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ão Monteiro\Downloads\"/>
    </mc:Choice>
  </mc:AlternateContent>
  <xr:revisionPtr revIDLastSave="0" documentId="13_ncr:1_{6022ED0D-42CA-4621-A98F-DD018360E43D}" xr6:coauthVersionLast="47" xr6:coauthVersionMax="47" xr10:uidLastSave="{00000000-0000-0000-0000-000000000000}"/>
  <bookViews>
    <workbookView xWindow="-28920" yWindow="-2175" windowWidth="29040" windowHeight="15840" xr2:uid="{9E4DE53C-378B-4B67-AEDA-52257EEAB2C3}"/>
  </bookViews>
  <sheets>
    <sheet name="Planilha1" sheetId="1" r:id="rId1"/>
  </sheets>
  <externalReferences>
    <externalReference r:id="rId2"/>
    <externalReference r:id="rId3"/>
  </externalReferences>
  <definedNames>
    <definedName name="_xlnm._FilterDatabase" localSheetId="0" hidden="1">Planilha1!$A$12:$AC$12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44" i="1" l="1"/>
  <c r="C3044" i="1"/>
  <c r="B3044" i="1"/>
  <c r="D3043" i="1"/>
  <c r="C3043" i="1"/>
  <c r="B3043" i="1"/>
  <c r="D3042" i="1"/>
  <c r="C3042" i="1"/>
  <c r="B3042" i="1"/>
  <c r="D3041" i="1"/>
  <c r="C3041" i="1"/>
  <c r="B3041" i="1"/>
  <c r="D3040" i="1"/>
  <c r="C3040" i="1"/>
  <c r="B3040" i="1"/>
  <c r="D3039" i="1"/>
  <c r="C3039" i="1"/>
  <c r="B3039" i="1"/>
  <c r="D3038" i="1"/>
  <c r="C3038" i="1"/>
  <c r="B3038" i="1"/>
  <c r="D3037" i="1"/>
  <c r="C3037" i="1"/>
  <c r="B3037" i="1"/>
  <c r="D3036" i="1"/>
  <c r="C3036" i="1"/>
  <c r="B3036" i="1"/>
  <c r="D3035" i="1"/>
  <c r="C3035" i="1"/>
  <c r="B3035" i="1"/>
  <c r="D3034" i="1"/>
  <c r="C3034" i="1"/>
  <c r="B3034" i="1"/>
  <c r="D3033" i="1"/>
  <c r="C3033" i="1"/>
  <c r="B3033" i="1"/>
  <c r="D3032" i="1"/>
  <c r="C3032" i="1"/>
  <c r="B3032" i="1"/>
  <c r="D3031" i="1"/>
  <c r="C3031" i="1"/>
  <c r="B3031" i="1"/>
  <c r="D3030" i="1"/>
  <c r="C3030" i="1"/>
  <c r="B3030" i="1"/>
  <c r="D3029" i="1"/>
  <c r="C3029" i="1"/>
  <c r="B3029" i="1"/>
  <c r="D3028" i="1"/>
  <c r="C3028" i="1"/>
  <c r="B3028" i="1"/>
  <c r="D3027" i="1"/>
  <c r="C3027" i="1"/>
  <c r="B3027" i="1"/>
  <c r="D3026" i="1"/>
  <c r="C3026" i="1"/>
  <c r="B3026" i="1"/>
  <c r="D3025" i="1"/>
  <c r="C3025" i="1"/>
  <c r="B3025" i="1"/>
  <c r="D3024" i="1"/>
  <c r="C3024" i="1"/>
  <c r="B3024" i="1"/>
  <c r="D3023" i="1"/>
  <c r="C3023" i="1"/>
  <c r="B3023" i="1"/>
  <c r="D3022" i="1"/>
  <c r="C3022" i="1"/>
  <c r="B3022" i="1"/>
  <c r="D3021" i="1"/>
  <c r="C3021" i="1"/>
  <c r="B3021" i="1"/>
  <c r="D3020" i="1"/>
  <c r="C3020" i="1"/>
  <c r="B3020" i="1"/>
  <c r="D3019" i="1"/>
  <c r="C3019" i="1"/>
  <c r="B3019" i="1"/>
  <c r="D3018" i="1"/>
  <c r="C3018" i="1"/>
  <c r="B3018" i="1"/>
  <c r="D3017" i="1"/>
  <c r="C3017" i="1"/>
  <c r="B3017" i="1"/>
  <c r="D3016" i="1"/>
  <c r="C3016" i="1"/>
  <c r="B3016" i="1"/>
  <c r="D3015" i="1"/>
  <c r="C3015" i="1"/>
  <c r="B3015" i="1"/>
  <c r="D3014" i="1"/>
  <c r="C3014" i="1"/>
  <c r="B3014" i="1"/>
  <c r="D3013" i="1"/>
  <c r="C3013" i="1"/>
  <c r="B3013" i="1"/>
  <c r="D3012" i="1"/>
  <c r="C3012" i="1"/>
  <c r="B3012" i="1"/>
  <c r="D3011" i="1"/>
  <c r="C3011" i="1"/>
  <c r="B3011" i="1"/>
  <c r="D3010" i="1"/>
  <c r="C3010" i="1"/>
  <c r="B3010" i="1"/>
  <c r="D3009" i="1"/>
  <c r="C3009" i="1"/>
  <c r="B3009" i="1"/>
  <c r="D3008" i="1"/>
  <c r="C3008" i="1"/>
  <c r="B3008" i="1"/>
  <c r="D3007" i="1"/>
  <c r="C3007" i="1"/>
  <c r="B3007" i="1"/>
  <c r="D3006" i="1"/>
  <c r="C3006" i="1"/>
  <c r="B3006" i="1"/>
  <c r="D3005" i="1"/>
  <c r="C3005" i="1"/>
  <c r="B3005" i="1"/>
  <c r="D3004" i="1"/>
  <c r="C3004" i="1"/>
  <c r="B3004" i="1"/>
  <c r="D3003" i="1"/>
  <c r="C3003" i="1"/>
  <c r="B3003" i="1"/>
  <c r="D3002" i="1"/>
  <c r="C3002" i="1"/>
  <c r="B3002" i="1"/>
  <c r="D3001" i="1"/>
  <c r="C3001" i="1"/>
  <c r="B3001" i="1"/>
  <c r="D3000" i="1"/>
  <c r="C3000" i="1"/>
  <c r="B3000" i="1"/>
  <c r="D2999" i="1"/>
  <c r="C2999" i="1"/>
  <c r="B2999" i="1"/>
  <c r="D2998" i="1"/>
  <c r="C2998" i="1"/>
  <c r="B2998" i="1"/>
  <c r="D2997" i="1"/>
  <c r="C2997" i="1"/>
  <c r="B2997" i="1"/>
  <c r="D2996" i="1"/>
  <c r="C2996" i="1"/>
  <c r="B2996" i="1"/>
  <c r="D2995" i="1"/>
  <c r="C2995" i="1"/>
  <c r="B2995" i="1"/>
  <c r="D2994" i="1"/>
  <c r="C2994" i="1"/>
  <c r="B2994" i="1"/>
  <c r="D2993" i="1"/>
  <c r="C2993" i="1"/>
  <c r="B2993" i="1"/>
  <c r="D2992" i="1"/>
  <c r="C2992" i="1"/>
  <c r="B2992" i="1"/>
  <c r="D2991" i="1"/>
  <c r="C2991" i="1"/>
  <c r="B2991" i="1"/>
  <c r="D2990" i="1"/>
  <c r="C2990" i="1"/>
  <c r="B2990" i="1"/>
  <c r="D2989" i="1"/>
  <c r="C2989" i="1"/>
  <c r="B2989" i="1"/>
  <c r="D2988" i="1"/>
  <c r="C2988" i="1"/>
  <c r="B2988" i="1"/>
  <c r="D2987" i="1"/>
  <c r="C2987" i="1"/>
  <c r="B2987" i="1"/>
  <c r="D2986" i="1"/>
  <c r="C2986" i="1"/>
  <c r="B2986" i="1"/>
  <c r="D2985" i="1"/>
  <c r="C2985" i="1"/>
  <c r="B2985" i="1"/>
  <c r="D2984" i="1"/>
  <c r="C2984" i="1"/>
  <c r="B2984" i="1"/>
  <c r="D2983" i="1"/>
  <c r="C2983" i="1"/>
  <c r="B2983" i="1"/>
  <c r="D2982" i="1"/>
  <c r="C2982" i="1"/>
  <c r="B2982" i="1"/>
  <c r="D2981" i="1"/>
  <c r="C2981" i="1"/>
  <c r="B2981" i="1"/>
  <c r="D2980" i="1"/>
  <c r="C2980" i="1"/>
  <c r="B2980" i="1"/>
  <c r="D2979" i="1"/>
  <c r="C2979" i="1"/>
  <c r="B2979" i="1"/>
  <c r="D2978" i="1"/>
  <c r="C2978" i="1"/>
  <c r="B2978" i="1"/>
  <c r="D2977" i="1"/>
  <c r="C2977" i="1"/>
  <c r="B2977" i="1"/>
  <c r="D2976" i="1"/>
  <c r="C2976" i="1"/>
  <c r="B2976" i="1"/>
  <c r="D2975" i="1"/>
  <c r="C2975" i="1"/>
  <c r="B2975" i="1"/>
  <c r="D2974" i="1"/>
  <c r="C2974" i="1"/>
  <c r="B2974" i="1"/>
  <c r="D2973" i="1"/>
  <c r="C2973" i="1"/>
  <c r="B2973" i="1"/>
  <c r="D2972" i="1"/>
  <c r="C2972" i="1"/>
  <c r="B2972" i="1"/>
  <c r="D2971" i="1"/>
  <c r="C2971" i="1"/>
  <c r="B2971" i="1"/>
  <c r="D2970" i="1"/>
  <c r="C2970" i="1"/>
  <c r="B2970" i="1"/>
  <c r="D2969" i="1"/>
  <c r="C2969" i="1"/>
  <c r="B2969" i="1"/>
  <c r="D2968" i="1"/>
  <c r="C2968" i="1"/>
  <c r="B2968" i="1"/>
  <c r="D2967" i="1"/>
  <c r="C2967" i="1"/>
  <c r="B2967" i="1"/>
  <c r="D2966" i="1"/>
  <c r="C2966" i="1"/>
  <c r="B2966" i="1"/>
  <c r="D2965" i="1"/>
  <c r="C2965" i="1"/>
  <c r="B2965" i="1"/>
  <c r="D2964" i="1"/>
  <c r="C2964" i="1"/>
  <c r="B2964" i="1"/>
  <c r="D2963" i="1"/>
  <c r="C2963" i="1"/>
  <c r="B2963" i="1"/>
  <c r="D2962" i="1"/>
  <c r="C2962" i="1"/>
  <c r="B2962" i="1"/>
  <c r="D2961" i="1"/>
  <c r="C2961" i="1"/>
  <c r="B2961" i="1"/>
  <c r="D2960" i="1"/>
  <c r="C2960" i="1"/>
  <c r="B2960" i="1"/>
  <c r="D2959" i="1"/>
  <c r="C2959" i="1"/>
  <c r="B2959" i="1"/>
  <c r="D2958" i="1"/>
  <c r="C2958" i="1"/>
  <c r="B2958" i="1"/>
  <c r="D2957" i="1"/>
  <c r="C2957" i="1"/>
  <c r="B2957" i="1"/>
  <c r="D2956" i="1"/>
  <c r="C2956" i="1"/>
  <c r="B2956" i="1"/>
  <c r="D2955" i="1"/>
  <c r="C2955" i="1"/>
  <c r="B2955" i="1"/>
  <c r="D2954" i="1"/>
  <c r="C2954" i="1"/>
  <c r="B2954" i="1"/>
  <c r="D2953" i="1"/>
  <c r="C2953" i="1"/>
  <c r="B2953" i="1"/>
  <c r="D2952" i="1"/>
  <c r="C2952" i="1"/>
  <c r="B2952" i="1"/>
  <c r="D2951" i="1"/>
  <c r="C2951" i="1"/>
  <c r="B2951" i="1"/>
  <c r="D2950" i="1"/>
  <c r="C2950" i="1"/>
  <c r="B2950" i="1"/>
  <c r="D2949" i="1"/>
  <c r="C2949" i="1"/>
  <c r="B2949" i="1"/>
  <c r="D2948" i="1"/>
  <c r="C2948" i="1"/>
  <c r="B2948" i="1"/>
  <c r="D2947" i="1"/>
  <c r="C2947" i="1"/>
  <c r="B2947" i="1"/>
  <c r="D2946" i="1"/>
  <c r="C2946" i="1"/>
  <c r="B2946" i="1"/>
  <c r="D2945" i="1"/>
  <c r="C2945" i="1"/>
  <c r="B2945" i="1"/>
  <c r="D2944" i="1"/>
  <c r="C2944" i="1"/>
  <c r="B2944" i="1"/>
  <c r="D2943" i="1"/>
  <c r="C2943" i="1"/>
  <c r="B2943" i="1"/>
  <c r="D2942" i="1"/>
  <c r="C2942" i="1"/>
  <c r="B2942" i="1"/>
  <c r="D2941" i="1"/>
  <c r="C2941" i="1"/>
  <c r="B2941" i="1"/>
  <c r="D2940" i="1"/>
  <c r="C2940" i="1"/>
  <c r="B2940" i="1"/>
  <c r="D2939" i="1"/>
  <c r="C2939" i="1"/>
  <c r="B2939" i="1"/>
  <c r="D2938" i="1"/>
  <c r="C2938" i="1"/>
  <c r="B2938" i="1"/>
  <c r="D2937" i="1"/>
  <c r="C2937" i="1"/>
  <c r="B2937" i="1"/>
  <c r="D2936" i="1"/>
  <c r="C2936" i="1"/>
  <c r="B2936" i="1"/>
  <c r="D2935" i="1"/>
  <c r="C2935" i="1"/>
  <c r="B2935" i="1"/>
  <c r="D2934" i="1"/>
  <c r="C2934" i="1"/>
  <c r="B2934" i="1"/>
  <c r="D2933" i="1"/>
  <c r="C2933" i="1"/>
  <c r="B2933" i="1"/>
  <c r="D2932" i="1"/>
  <c r="C2932" i="1"/>
  <c r="B2932" i="1"/>
  <c r="D2931" i="1"/>
  <c r="C2931" i="1"/>
  <c r="B2931" i="1"/>
  <c r="D2930" i="1"/>
  <c r="C2930" i="1"/>
  <c r="B2930" i="1"/>
  <c r="D2929" i="1"/>
  <c r="C2929" i="1"/>
  <c r="B2929" i="1"/>
  <c r="D2928" i="1"/>
  <c r="C2928" i="1"/>
  <c r="B2928" i="1"/>
  <c r="D2927" i="1"/>
  <c r="C2927" i="1"/>
  <c r="B2927" i="1"/>
  <c r="D2926" i="1"/>
  <c r="C2926" i="1"/>
  <c r="B2926" i="1"/>
  <c r="D2925" i="1"/>
  <c r="C2925" i="1"/>
  <c r="B2925" i="1"/>
  <c r="D2924" i="1"/>
  <c r="C2924" i="1"/>
  <c r="B2924" i="1"/>
  <c r="D2923" i="1"/>
  <c r="C2923" i="1"/>
  <c r="B2923" i="1"/>
  <c r="D2922" i="1"/>
  <c r="C2922" i="1"/>
  <c r="B2922" i="1"/>
  <c r="D2921" i="1"/>
  <c r="C2921" i="1"/>
  <c r="B2921" i="1"/>
  <c r="D2920" i="1"/>
  <c r="C2920" i="1"/>
  <c r="B2920" i="1"/>
  <c r="D2919" i="1"/>
  <c r="C2919" i="1"/>
  <c r="B2919" i="1"/>
  <c r="D2918" i="1"/>
  <c r="C2918" i="1"/>
  <c r="B2918" i="1"/>
  <c r="D2917" i="1"/>
  <c r="C2917" i="1"/>
  <c r="B2917" i="1"/>
  <c r="D2916" i="1"/>
  <c r="C2916" i="1"/>
  <c r="B2916" i="1"/>
  <c r="D2915" i="1"/>
  <c r="C2915" i="1"/>
  <c r="B2915" i="1"/>
  <c r="D2914" i="1"/>
  <c r="C2914" i="1"/>
  <c r="B2914" i="1"/>
  <c r="D2913" i="1"/>
  <c r="C2913" i="1"/>
  <c r="B2913" i="1"/>
  <c r="D2912" i="1"/>
  <c r="C2912" i="1"/>
  <c r="B2912" i="1"/>
  <c r="D2911" i="1"/>
  <c r="C2911" i="1"/>
  <c r="B2911" i="1"/>
  <c r="D2910" i="1"/>
  <c r="C2910" i="1"/>
  <c r="B2910" i="1"/>
  <c r="D2909" i="1"/>
  <c r="C2909" i="1"/>
  <c r="B2909" i="1"/>
  <c r="D2908" i="1"/>
  <c r="C2908" i="1"/>
  <c r="B2908" i="1"/>
  <c r="D2907" i="1"/>
  <c r="C2907" i="1"/>
  <c r="B2907" i="1"/>
  <c r="D2906" i="1"/>
  <c r="C2906" i="1"/>
  <c r="B2906" i="1"/>
  <c r="D2905" i="1"/>
  <c r="C2905" i="1"/>
  <c r="B2905" i="1"/>
  <c r="D2904" i="1"/>
  <c r="C2904" i="1"/>
  <c r="B2904" i="1"/>
  <c r="D2903" i="1"/>
  <c r="C2903" i="1"/>
  <c r="B2903" i="1"/>
  <c r="D2902" i="1"/>
  <c r="C2902" i="1"/>
  <c r="B2902" i="1"/>
  <c r="D2901" i="1"/>
  <c r="C2901" i="1"/>
  <c r="B2901" i="1"/>
  <c r="D2900" i="1"/>
  <c r="C2900" i="1"/>
  <c r="B2900" i="1"/>
  <c r="D2899" i="1"/>
  <c r="C2899" i="1"/>
  <c r="B2899" i="1"/>
  <c r="D2898" i="1"/>
  <c r="C2898" i="1"/>
  <c r="B2898" i="1"/>
  <c r="D2897" i="1"/>
  <c r="C2897" i="1"/>
  <c r="B2897" i="1"/>
  <c r="D2896" i="1"/>
  <c r="C2896" i="1"/>
  <c r="B2896" i="1"/>
  <c r="D2895" i="1"/>
  <c r="C2895" i="1"/>
  <c r="B2895" i="1"/>
  <c r="D2894" i="1"/>
  <c r="C2894" i="1"/>
  <c r="B2894" i="1"/>
  <c r="D2893" i="1"/>
  <c r="C2893" i="1"/>
  <c r="B2893" i="1"/>
  <c r="D2892" i="1"/>
  <c r="C2892" i="1"/>
  <c r="B2892" i="1"/>
  <c r="D2891" i="1"/>
  <c r="C2891" i="1"/>
  <c r="B2891" i="1"/>
  <c r="D2890" i="1"/>
  <c r="C2890" i="1"/>
  <c r="B2890" i="1"/>
  <c r="D2889" i="1"/>
  <c r="C2889" i="1"/>
  <c r="B2889" i="1"/>
  <c r="D2888" i="1"/>
  <c r="C2888" i="1"/>
  <c r="B2888" i="1"/>
  <c r="D2887" i="1"/>
  <c r="C2887" i="1"/>
  <c r="B2887" i="1"/>
  <c r="D2886" i="1"/>
  <c r="C2886" i="1"/>
  <c r="B2886" i="1"/>
  <c r="D2885" i="1"/>
  <c r="C2885" i="1"/>
  <c r="B2885" i="1"/>
  <c r="D2884" i="1"/>
  <c r="C2884" i="1"/>
  <c r="B2884" i="1"/>
  <c r="D2883" i="1"/>
  <c r="C2883" i="1"/>
  <c r="B2883" i="1"/>
  <c r="D2882" i="1"/>
  <c r="C2882" i="1"/>
  <c r="B2882" i="1"/>
  <c r="D2881" i="1"/>
  <c r="C2881" i="1"/>
  <c r="B2881" i="1"/>
  <c r="D2880" i="1"/>
  <c r="C2880" i="1"/>
  <c r="B2880" i="1"/>
  <c r="D2879" i="1"/>
  <c r="C2879" i="1"/>
  <c r="B2879" i="1"/>
  <c r="D2878" i="1"/>
  <c r="C2878" i="1"/>
  <c r="B2878" i="1"/>
  <c r="D2877" i="1"/>
  <c r="C2877" i="1"/>
  <c r="B2877" i="1"/>
  <c r="D2876" i="1"/>
  <c r="C2876" i="1"/>
  <c r="B2876" i="1"/>
  <c r="D2875" i="1"/>
  <c r="C2875" i="1"/>
  <c r="B2875" i="1"/>
  <c r="D2874" i="1"/>
  <c r="C2874" i="1"/>
  <c r="B2874" i="1"/>
  <c r="D2873" i="1"/>
  <c r="C2873" i="1"/>
  <c r="B2873" i="1"/>
  <c r="D2872" i="1"/>
  <c r="C2872" i="1"/>
  <c r="B2872" i="1"/>
  <c r="D2871" i="1"/>
  <c r="C2871" i="1"/>
  <c r="B2871" i="1"/>
  <c r="D2870" i="1"/>
  <c r="C2870" i="1"/>
  <c r="B2870" i="1"/>
  <c r="D2869" i="1"/>
  <c r="C2869" i="1"/>
  <c r="B2869" i="1"/>
  <c r="D2868" i="1"/>
  <c r="C2868" i="1"/>
  <c r="B2868" i="1"/>
  <c r="D2867" i="1"/>
  <c r="C2867" i="1"/>
  <c r="B2867" i="1"/>
  <c r="D2866" i="1"/>
  <c r="C2866" i="1"/>
  <c r="B2866" i="1"/>
  <c r="D2865" i="1"/>
  <c r="C2865" i="1"/>
  <c r="B2865" i="1"/>
  <c r="D2864" i="1"/>
  <c r="C2864" i="1"/>
  <c r="B2864" i="1"/>
  <c r="D2863" i="1"/>
  <c r="C2863" i="1"/>
  <c r="B2863" i="1"/>
  <c r="D2862" i="1"/>
  <c r="C2862" i="1"/>
  <c r="B2862" i="1"/>
  <c r="D2861" i="1"/>
  <c r="C2861" i="1"/>
  <c r="B2861" i="1"/>
  <c r="D2860" i="1"/>
  <c r="C2860" i="1"/>
  <c r="B2860" i="1"/>
  <c r="D2859" i="1"/>
  <c r="C2859" i="1"/>
  <c r="B2859" i="1"/>
  <c r="D2858" i="1"/>
  <c r="C2858" i="1"/>
  <c r="B2858" i="1"/>
  <c r="D2857" i="1"/>
  <c r="C2857" i="1"/>
  <c r="B2857" i="1"/>
  <c r="D2856" i="1"/>
  <c r="C2856" i="1"/>
  <c r="B2856" i="1"/>
  <c r="D2855" i="1"/>
  <c r="C2855" i="1"/>
  <c r="B2855" i="1"/>
  <c r="D2854" i="1"/>
  <c r="C2854" i="1"/>
  <c r="B2854" i="1"/>
  <c r="D2853" i="1"/>
  <c r="C2853" i="1"/>
  <c r="B2853" i="1"/>
  <c r="D2852" i="1"/>
  <c r="C2852" i="1"/>
  <c r="B2852" i="1"/>
  <c r="D2851" i="1"/>
  <c r="C2851" i="1"/>
  <c r="B2851" i="1"/>
  <c r="D2850" i="1"/>
  <c r="C2850" i="1"/>
  <c r="B2850" i="1"/>
  <c r="D2849" i="1"/>
  <c r="C2849" i="1"/>
  <c r="B2849" i="1"/>
  <c r="D2848" i="1"/>
  <c r="C2848" i="1"/>
  <c r="B2848" i="1"/>
  <c r="D2847" i="1"/>
  <c r="C2847" i="1"/>
  <c r="B2847" i="1"/>
  <c r="D2846" i="1"/>
  <c r="C2846" i="1"/>
  <c r="B2846" i="1"/>
  <c r="D2845" i="1"/>
  <c r="C2845" i="1"/>
  <c r="B2845" i="1"/>
  <c r="D2844" i="1"/>
  <c r="C2844" i="1"/>
  <c r="B2844" i="1"/>
  <c r="D2843" i="1"/>
  <c r="C2843" i="1"/>
  <c r="B2843" i="1"/>
  <c r="D2842" i="1"/>
  <c r="C2842" i="1"/>
  <c r="B2842" i="1"/>
  <c r="D2841" i="1"/>
  <c r="C2841" i="1"/>
  <c r="B2841" i="1"/>
  <c r="D2840" i="1"/>
  <c r="C2840" i="1"/>
  <c r="B2840" i="1"/>
  <c r="D2839" i="1"/>
  <c r="C2839" i="1"/>
  <c r="B2839" i="1"/>
  <c r="D2838" i="1"/>
  <c r="C2838" i="1"/>
  <c r="B2838" i="1"/>
  <c r="D2837" i="1"/>
  <c r="C2837" i="1"/>
  <c r="B2837" i="1"/>
  <c r="D2836" i="1"/>
  <c r="C2836" i="1"/>
  <c r="B2836" i="1"/>
  <c r="D2835" i="1"/>
  <c r="C2835" i="1"/>
  <c r="B2835" i="1"/>
  <c r="D2834" i="1"/>
  <c r="C2834" i="1"/>
  <c r="B2834" i="1"/>
  <c r="D2833" i="1"/>
  <c r="C2833" i="1"/>
  <c r="B2833" i="1"/>
  <c r="D2832" i="1"/>
  <c r="C2832" i="1"/>
  <c r="B2832" i="1"/>
  <c r="D2831" i="1"/>
  <c r="C2831" i="1"/>
  <c r="B2831" i="1"/>
  <c r="D2830" i="1"/>
  <c r="C2830" i="1"/>
  <c r="B2830" i="1"/>
  <c r="D2829" i="1"/>
  <c r="C2829" i="1"/>
  <c r="B2829" i="1"/>
  <c r="D2828" i="1"/>
  <c r="C2828" i="1"/>
  <c r="B2828" i="1"/>
  <c r="D2827" i="1"/>
  <c r="C2827" i="1"/>
  <c r="B2827" i="1"/>
  <c r="D2826" i="1"/>
  <c r="C2826" i="1"/>
  <c r="B2826" i="1"/>
  <c r="D2825" i="1"/>
  <c r="C2825" i="1"/>
  <c r="B2825" i="1"/>
  <c r="D2824" i="1"/>
  <c r="C2824" i="1"/>
  <c r="B2824" i="1"/>
  <c r="D2823" i="1"/>
  <c r="C2823" i="1"/>
  <c r="B2823" i="1"/>
  <c r="D2822" i="1"/>
  <c r="C2822" i="1"/>
  <c r="B2822" i="1"/>
  <c r="D2821" i="1"/>
  <c r="C2821" i="1"/>
  <c r="B2821" i="1"/>
  <c r="D2820" i="1"/>
  <c r="C2820" i="1"/>
  <c r="B2820" i="1"/>
  <c r="D2819" i="1"/>
  <c r="C2819" i="1"/>
  <c r="B2819" i="1"/>
  <c r="D2818" i="1"/>
  <c r="C2818" i="1"/>
  <c r="B2818" i="1"/>
  <c r="D2817" i="1"/>
  <c r="C2817" i="1"/>
  <c r="B2817" i="1"/>
  <c r="D2816" i="1"/>
  <c r="C2816" i="1"/>
  <c r="B2816" i="1"/>
  <c r="D2815" i="1"/>
  <c r="C2815" i="1"/>
  <c r="B2815" i="1"/>
  <c r="D2814" i="1"/>
  <c r="C2814" i="1"/>
  <c r="B2814" i="1"/>
  <c r="D2813" i="1"/>
  <c r="C2813" i="1"/>
  <c r="B2813" i="1"/>
  <c r="D2812" i="1"/>
  <c r="C2812" i="1"/>
  <c r="B2812" i="1"/>
  <c r="D2811" i="1"/>
  <c r="C2811" i="1"/>
  <c r="B2811" i="1"/>
  <c r="D2810" i="1"/>
  <c r="C2810" i="1"/>
  <c r="B2810" i="1"/>
  <c r="D2809" i="1"/>
  <c r="C2809" i="1"/>
  <c r="B2809" i="1"/>
  <c r="D2808" i="1"/>
  <c r="C2808" i="1"/>
  <c r="B2808" i="1"/>
  <c r="D2807" i="1"/>
  <c r="C2807" i="1"/>
  <c r="B2807" i="1"/>
  <c r="D2806" i="1"/>
  <c r="C2806" i="1"/>
  <c r="B2806" i="1"/>
  <c r="D2805" i="1"/>
  <c r="C2805" i="1"/>
  <c r="B2805" i="1"/>
  <c r="D2804" i="1"/>
  <c r="C2804" i="1"/>
  <c r="B2804" i="1"/>
  <c r="D2803" i="1"/>
  <c r="C2803" i="1"/>
  <c r="B2803" i="1"/>
  <c r="D2802" i="1"/>
  <c r="C2802" i="1"/>
  <c r="B2802" i="1"/>
  <c r="D2801" i="1"/>
  <c r="C2801" i="1"/>
  <c r="B2801" i="1"/>
  <c r="D2800" i="1"/>
  <c r="C2800" i="1"/>
  <c r="B2800" i="1"/>
  <c r="D2799" i="1"/>
  <c r="C2799" i="1"/>
  <c r="B2799" i="1"/>
  <c r="D2798" i="1"/>
  <c r="C2798" i="1"/>
  <c r="B2798" i="1"/>
  <c r="D2797" i="1"/>
  <c r="C2797" i="1"/>
  <c r="B2797" i="1"/>
  <c r="D2796" i="1"/>
  <c r="C2796" i="1"/>
  <c r="B2796" i="1"/>
  <c r="D2795" i="1"/>
  <c r="C2795" i="1"/>
  <c r="B2795" i="1"/>
  <c r="D2794" i="1"/>
  <c r="C2794" i="1"/>
  <c r="B2794" i="1"/>
  <c r="D2793" i="1"/>
  <c r="C2793" i="1"/>
  <c r="B2793" i="1"/>
  <c r="D2792" i="1"/>
  <c r="C2792" i="1"/>
  <c r="B2792" i="1"/>
  <c r="D2791" i="1"/>
  <c r="C2791" i="1"/>
  <c r="B2791" i="1"/>
  <c r="D2790" i="1"/>
  <c r="C2790" i="1"/>
  <c r="B2790" i="1"/>
  <c r="D2789" i="1"/>
  <c r="C2789" i="1"/>
  <c r="B2789" i="1"/>
  <c r="D2788" i="1"/>
  <c r="C2788" i="1"/>
  <c r="B2788" i="1"/>
  <c r="D2787" i="1"/>
  <c r="C2787" i="1"/>
  <c r="B2787" i="1"/>
  <c r="D2786" i="1"/>
  <c r="C2786" i="1"/>
  <c r="B2786" i="1"/>
  <c r="D2785" i="1"/>
  <c r="C2785" i="1"/>
  <c r="B2785" i="1"/>
  <c r="D2784" i="1"/>
  <c r="C2784" i="1"/>
  <c r="B2784" i="1"/>
  <c r="D2783" i="1"/>
  <c r="C2783" i="1"/>
  <c r="B2783" i="1"/>
  <c r="D2782" i="1"/>
  <c r="C2782" i="1"/>
  <c r="B2782" i="1"/>
  <c r="D2781" i="1"/>
  <c r="C2781" i="1"/>
  <c r="B2781" i="1"/>
  <c r="D2780" i="1"/>
  <c r="C2780" i="1"/>
  <c r="B2780" i="1"/>
  <c r="D2779" i="1"/>
  <c r="C2779" i="1"/>
  <c r="B2779" i="1"/>
  <c r="D2778" i="1"/>
  <c r="C2778" i="1"/>
  <c r="B2778" i="1"/>
  <c r="D2777" i="1"/>
  <c r="C2777" i="1"/>
  <c r="B2777" i="1"/>
  <c r="D2776" i="1"/>
  <c r="C2776" i="1"/>
  <c r="B2776" i="1"/>
  <c r="D2775" i="1"/>
  <c r="C2775" i="1"/>
  <c r="B2775" i="1"/>
  <c r="D2774" i="1"/>
  <c r="C2774" i="1"/>
  <c r="B2774" i="1"/>
  <c r="D2773" i="1"/>
  <c r="C2773" i="1"/>
  <c r="B2773" i="1"/>
  <c r="D2772" i="1"/>
  <c r="C2772" i="1"/>
  <c r="B2772" i="1"/>
  <c r="D2771" i="1"/>
  <c r="C2771" i="1"/>
  <c r="B2771" i="1"/>
  <c r="D2770" i="1"/>
  <c r="C2770" i="1"/>
  <c r="B2770" i="1"/>
  <c r="D2769" i="1"/>
  <c r="C2769" i="1"/>
  <c r="B2769" i="1"/>
  <c r="D2768" i="1"/>
  <c r="C2768" i="1"/>
  <c r="B2768" i="1"/>
  <c r="D2767" i="1"/>
  <c r="C2767" i="1"/>
  <c r="B2767" i="1"/>
  <c r="D2766" i="1"/>
  <c r="C2766" i="1"/>
  <c r="B2766" i="1"/>
  <c r="D2765" i="1"/>
  <c r="C2765" i="1"/>
  <c r="B2765" i="1"/>
  <c r="D2764" i="1"/>
  <c r="C2764" i="1"/>
  <c r="B2764" i="1"/>
  <c r="D2763" i="1"/>
  <c r="C2763" i="1"/>
  <c r="B2763" i="1"/>
  <c r="D2762" i="1"/>
  <c r="C2762" i="1"/>
  <c r="B2762" i="1"/>
  <c r="D2761" i="1"/>
  <c r="C2761" i="1"/>
  <c r="B2761" i="1"/>
  <c r="D2760" i="1"/>
  <c r="C2760" i="1"/>
  <c r="B2760" i="1"/>
  <c r="D2759" i="1"/>
  <c r="C2759" i="1"/>
  <c r="B2759" i="1"/>
  <c r="D2758" i="1"/>
  <c r="C2758" i="1"/>
  <c r="B2758" i="1"/>
  <c r="D2757" i="1"/>
  <c r="C2757" i="1"/>
  <c r="B2757" i="1"/>
  <c r="D2756" i="1"/>
  <c r="C2756" i="1"/>
  <c r="B2756" i="1"/>
  <c r="D2755" i="1"/>
  <c r="C2755" i="1"/>
  <c r="B2755" i="1"/>
  <c r="D2754" i="1"/>
  <c r="C2754" i="1"/>
  <c r="B2754" i="1"/>
  <c r="D2753" i="1"/>
  <c r="C2753" i="1"/>
  <c r="B2753" i="1"/>
  <c r="D2752" i="1"/>
  <c r="C2752" i="1"/>
  <c r="B2752" i="1"/>
  <c r="D2751" i="1"/>
  <c r="C2751" i="1"/>
  <c r="B2751" i="1"/>
  <c r="D2750" i="1"/>
  <c r="C2750" i="1"/>
  <c r="B2750" i="1"/>
  <c r="D2749" i="1"/>
  <c r="C2749" i="1"/>
  <c r="B2749" i="1"/>
  <c r="D2748" i="1"/>
  <c r="C2748" i="1"/>
  <c r="B2748" i="1"/>
  <c r="D2747" i="1"/>
  <c r="C2747" i="1"/>
  <c r="B2747" i="1"/>
  <c r="D2746" i="1"/>
  <c r="C2746" i="1"/>
  <c r="B2746" i="1"/>
  <c r="D2745" i="1"/>
  <c r="C2745" i="1"/>
  <c r="B2745" i="1"/>
  <c r="D2744" i="1"/>
  <c r="C2744" i="1"/>
  <c r="B2744" i="1"/>
  <c r="D2743" i="1"/>
  <c r="C2743" i="1"/>
  <c r="B2743" i="1"/>
  <c r="D2742" i="1"/>
  <c r="C2742" i="1"/>
  <c r="B2742" i="1"/>
  <c r="D2741" i="1"/>
  <c r="C2741" i="1"/>
  <c r="B2741" i="1"/>
  <c r="D2740" i="1"/>
  <c r="C2740" i="1"/>
  <c r="B2740" i="1"/>
  <c r="D2739" i="1"/>
  <c r="C2739" i="1"/>
  <c r="B2739" i="1"/>
  <c r="D2738" i="1"/>
  <c r="C2738" i="1"/>
  <c r="B2738" i="1"/>
  <c r="D2737" i="1"/>
  <c r="C2737" i="1"/>
  <c r="B2737" i="1"/>
  <c r="D2736" i="1"/>
  <c r="C2736" i="1"/>
  <c r="B2736" i="1"/>
  <c r="D2735" i="1"/>
  <c r="C2735" i="1"/>
  <c r="B2735" i="1"/>
  <c r="D2734" i="1"/>
  <c r="C2734" i="1"/>
  <c r="B2734" i="1"/>
  <c r="D2733" i="1"/>
  <c r="C2733" i="1"/>
  <c r="B2733" i="1"/>
  <c r="D2732" i="1"/>
  <c r="C2732" i="1"/>
  <c r="B2732" i="1"/>
  <c r="D2731" i="1"/>
  <c r="C2731" i="1"/>
  <c r="B2731" i="1"/>
  <c r="D2730" i="1"/>
  <c r="C2730" i="1"/>
  <c r="B2730" i="1"/>
  <c r="D2729" i="1"/>
  <c r="C2729" i="1"/>
  <c r="B2729" i="1"/>
  <c r="D2728" i="1"/>
  <c r="C2728" i="1"/>
  <c r="B2728" i="1"/>
  <c r="D2727" i="1"/>
  <c r="C2727" i="1"/>
  <c r="B2727" i="1"/>
  <c r="D2726" i="1"/>
  <c r="C2726" i="1"/>
  <c r="B2726" i="1"/>
  <c r="D2725" i="1"/>
  <c r="C2725" i="1"/>
  <c r="B2725" i="1"/>
  <c r="D2724" i="1"/>
  <c r="C2724" i="1"/>
  <c r="B2724" i="1"/>
  <c r="D2723" i="1"/>
  <c r="C2723" i="1"/>
  <c r="B2723" i="1"/>
  <c r="D2722" i="1"/>
  <c r="C2722" i="1"/>
  <c r="B2722" i="1"/>
  <c r="D2721" i="1"/>
  <c r="C2721" i="1"/>
  <c r="B2721" i="1"/>
  <c r="D2720" i="1"/>
  <c r="C2720" i="1"/>
  <c r="B2720" i="1"/>
  <c r="D2719" i="1"/>
  <c r="C2719" i="1"/>
  <c r="B2719" i="1"/>
  <c r="D2718" i="1"/>
  <c r="C2718" i="1"/>
  <c r="B2718" i="1"/>
  <c r="D2717" i="1"/>
  <c r="C2717" i="1"/>
  <c r="B2717" i="1"/>
  <c r="D2716" i="1"/>
  <c r="C2716" i="1"/>
  <c r="B2716" i="1"/>
  <c r="D2715" i="1"/>
  <c r="C2715" i="1"/>
  <c r="B2715" i="1"/>
  <c r="D2714" i="1"/>
  <c r="C2714" i="1"/>
  <c r="B2714" i="1"/>
  <c r="D2713" i="1"/>
  <c r="C2713" i="1"/>
  <c r="B2713" i="1"/>
  <c r="D2712" i="1"/>
  <c r="C2712" i="1"/>
  <c r="B2712" i="1"/>
  <c r="D2711" i="1"/>
  <c r="C2711" i="1"/>
  <c r="B2711" i="1"/>
  <c r="D2710" i="1"/>
  <c r="C2710" i="1"/>
  <c r="B2710" i="1"/>
  <c r="D2709" i="1"/>
  <c r="C2709" i="1"/>
  <c r="B2709" i="1"/>
  <c r="D2708" i="1"/>
  <c r="C2708" i="1"/>
  <c r="B2708" i="1"/>
  <c r="D2707" i="1"/>
  <c r="C2707" i="1"/>
  <c r="B2707" i="1"/>
  <c r="D2706" i="1"/>
  <c r="C2706" i="1"/>
  <c r="B2706" i="1"/>
  <c r="D2705" i="1"/>
  <c r="C2705" i="1"/>
  <c r="B2705" i="1"/>
  <c r="D2704" i="1"/>
  <c r="C2704" i="1"/>
  <c r="B2704" i="1"/>
  <c r="D2703" i="1"/>
  <c r="C2703" i="1"/>
  <c r="B2703" i="1"/>
  <c r="D2702" i="1"/>
  <c r="C2702" i="1"/>
  <c r="B2702" i="1"/>
  <c r="D2701" i="1"/>
  <c r="C2701" i="1"/>
  <c r="B2701" i="1"/>
  <c r="D2700" i="1"/>
  <c r="C2700" i="1"/>
  <c r="B2700" i="1"/>
  <c r="D2699" i="1"/>
  <c r="C2699" i="1"/>
  <c r="B2699" i="1"/>
  <c r="D2698" i="1"/>
  <c r="C2698" i="1"/>
  <c r="B2698" i="1"/>
  <c r="D2697" i="1"/>
  <c r="C2697" i="1"/>
  <c r="B2697" i="1"/>
  <c r="D2696" i="1"/>
  <c r="C2696" i="1"/>
  <c r="B2696" i="1"/>
  <c r="D2695" i="1"/>
  <c r="C2695" i="1"/>
  <c r="B2695" i="1"/>
  <c r="D2694" i="1"/>
  <c r="C2694" i="1"/>
  <c r="B2694" i="1"/>
  <c r="D2693" i="1"/>
  <c r="C2693" i="1"/>
  <c r="B2693" i="1"/>
  <c r="D2692" i="1"/>
  <c r="C2692" i="1"/>
  <c r="B2692" i="1"/>
  <c r="D2691" i="1"/>
  <c r="C2691" i="1"/>
  <c r="B2691" i="1"/>
  <c r="D2690" i="1"/>
  <c r="C2690" i="1"/>
  <c r="B2690" i="1"/>
  <c r="D2689" i="1"/>
  <c r="C2689" i="1"/>
  <c r="B2689" i="1"/>
  <c r="D2688" i="1"/>
  <c r="C2688" i="1"/>
  <c r="B2688" i="1"/>
  <c r="D2687" i="1"/>
  <c r="C2687" i="1"/>
  <c r="B2687" i="1"/>
  <c r="D2686" i="1"/>
  <c r="C2686" i="1"/>
  <c r="B2686" i="1"/>
  <c r="D2685" i="1"/>
  <c r="C2685" i="1"/>
  <c r="B2685" i="1"/>
  <c r="D2684" i="1"/>
  <c r="C2684" i="1"/>
  <c r="B2684" i="1"/>
  <c r="D2683" i="1"/>
  <c r="C2683" i="1"/>
  <c r="B2683" i="1"/>
  <c r="D2682" i="1"/>
  <c r="C2682" i="1"/>
  <c r="B2682" i="1"/>
  <c r="D2681" i="1"/>
  <c r="C2681" i="1"/>
  <c r="B2681" i="1"/>
  <c r="D2680" i="1"/>
  <c r="C2680" i="1"/>
  <c r="B2680" i="1"/>
  <c r="D2679" i="1"/>
  <c r="C2679" i="1"/>
  <c r="B2679" i="1"/>
  <c r="D2678" i="1"/>
  <c r="C2678" i="1"/>
  <c r="B2678" i="1"/>
  <c r="D2677" i="1"/>
  <c r="C2677" i="1"/>
  <c r="B2677" i="1"/>
  <c r="D2676" i="1"/>
  <c r="C2676" i="1"/>
  <c r="B2676" i="1"/>
  <c r="D2675" i="1"/>
  <c r="C2675" i="1"/>
  <c r="B2675" i="1"/>
  <c r="D2674" i="1"/>
  <c r="C2674" i="1"/>
  <c r="B2674" i="1"/>
  <c r="D2673" i="1"/>
  <c r="C2673" i="1"/>
  <c r="B2673" i="1"/>
  <c r="D2672" i="1"/>
  <c r="C2672" i="1"/>
  <c r="B2672" i="1"/>
  <c r="D2671" i="1"/>
  <c r="C2671" i="1"/>
  <c r="B2671" i="1"/>
  <c r="D2670" i="1"/>
  <c r="C2670" i="1"/>
  <c r="B2670" i="1"/>
  <c r="D2669" i="1"/>
  <c r="C2669" i="1"/>
  <c r="B2669" i="1"/>
  <c r="D2668" i="1"/>
  <c r="C2668" i="1"/>
  <c r="B2668" i="1"/>
  <c r="D2667" i="1"/>
  <c r="C2667" i="1"/>
  <c r="B2667" i="1"/>
  <c r="D2666" i="1"/>
  <c r="C2666" i="1"/>
  <c r="B2666" i="1"/>
  <c r="D2665" i="1"/>
  <c r="C2665" i="1"/>
  <c r="B2665" i="1"/>
  <c r="D2664" i="1"/>
  <c r="C2664" i="1"/>
  <c r="B2664" i="1"/>
  <c r="D2663" i="1"/>
  <c r="C2663" i="1"/>
  <c r="B2663" i="1"/>
  <c r="D2662" i="1"/>
  <c r="C2662" i="1"/>
  <c r="B2662" i="1"/>
  <c r="D2661" i="1"/>
  <c r="C2661" i="1"/>
  <c r="B2661" i="1"/>
  <c r="D2660" i="1"/>
  <c r="C2660" i="1"/>
  <c r="B2660" i="1"/>
  <c r="D2659" i="1"/>
  <c r="C2659" i="1"/>
  <c r="B2659" i="1"/>
  <c r="D2658" i="1"/>
  <c r="C2658" i="1"/>
  <c r="B2658" i="1"/>
  <c r="D2657" i="1"/>
  <c r="C2657" i="1"/>
  <c r="B2657" i="1"/>
  <c r="D2656" i="1"/>
  <c r="C2656" i="1"/>
  <c r="B2656" i="1"/>
  <c r="D2655" i="1"/>
  <c r="C2655" i="1"/>
  <c r="B2655" i="1"/>
  <c r="D2654" i="1"/>
  <c r="C2654" i="1"/>
  <c r="B2654" i="1"/>
  <c r="D2653" i="1"/>
  <c r="C2653" i="1"/>
  <c r="B2653" i="1"/>
  <c r="D2652" i="1"/>
  <c r="C2652" i="1"/>
  <c r="B2652" i="1"/>
  <c r="D2651" i="1"/>
  <c r="C2651" i="1"/>
  <c r="B2651" i="1"/>
  <c r="D2650" i="1"/>
  <c r="C2650" i="1"/>
  <c r="B2650" i="1"/>
  <c r="D2649" i="1"/>
  <c r="C2649" i="1"/>
  <c r="B2649" i="1"/>
  <c r="D2648" i="1"/>
  <c r="C2648" i="1"/>
  <c r="B2648" i="1"/>
  <c r="D2647" i="1"/>
  <c r="C2647" i="1"/>
  <c r="B2647" i="1"/>
  <c r="D2646" i="1"/>
  <c r="C2646" i="1"/>
  <c r="B2646" i="1"/>
  <c r="D2645" i="1"/>
  <c r="C2645" i="1"/>
  <c r="B2645" i="1"/>
  <c r="D2644" i="1"/>
  <c r="C2644" i="1"/>
  <c r="B2644" i="1"/>
  <c r="D2643" i="1"/>
  <c r="C2643" i="1"/>
  <c r="B2643" i="1"/>
  <c r="D2642" i="1"/>
  <c r="C2642" i="1"/>
  <c r="B2642" i="1"/>
  <c r="D2641" i="1"/>
  <c r="C2641" i="1"/>
  <c r="B2641" i="1"/>
  <c r="D2640" i="1"/>
  <c r="C2640" i="1"/>
  <c r="B2640" i="1"/>
  <c r="D2639" i="1"/>
  <c r="C2639" i="1"/>
  <c r="B2639" i="1"/>
  <c r="D2638" i="1"/>
  <c r="C2638" i="1"/>
  <c r="B2638" i="1"/>
  <c r="D2637" i="1"/>
  <c r="C2637" i="1"/>
  <c r="B2637" i="1"/>
  <c r="D2636" i="1"/>
  <c r="C2636" i="1"/>
  <c r="B2636" i="1"/>
  <c r="D2635" i="1"/>
  <c r="C2635" i="1"/>
  <c r="B2635" i="1"/>
  <c r="D2634" i="1"/>
  <c r="C2634" i="1"/>
  <c r="B2634" i="1"/>
  <c r="D2633" i="1"/>
  <c r="C2633" i="1"/>
  <c r="B2633" i="1"/>
  <c r="D2632" i="1"/>
  <c r="C2632" i="1"/>
  <c r="B2632" i="1"/>
  <c r="D2631" i="1"/>
  <c r="C2631" i="1"/>
  <c r="B2631" i="1"/>
  <c r="D2630" i="1"/>
  <c r="C2630" i="1"/>
  <c r="B2630" i="1"/>
  <c r="D2629" i="1"/>
  <c r="C2629" i="1"/>
  <c r="B2629" i="1"/>
  <c r="D2628" i="1"/>
  <c r="C2628" i="1"/>
  <c r="B2628" i="1"/>
  <c r="D2627" i="1"/>
  <c r="C2627" i="1"/>
  <c r="B2627" i="1"/>
  <c r="D2626" i="1"/>
  <c r="C2626" i="1"/>
  <c r="B2626" i="1"/>
  <c r="D2625" i="1"/>
  <c r="C2625" i="1"/>
  <c r="B2625" i="1"/>
  <c r="D2624" i="1"/>
  <c r="C2624" i="1"/>
  <c r="B2624" i="1"/>
  <c r="D2623" i="1"/>
  <c r="C2623" i="1"/>
  <c r="B2623" i="1"/>
  <c r="D2622" i="1"/>
  <c r="C2622" i="1"/>
  <c r="B2622" i="1"/>
  <c r="D2621" i="1"/>
  <c r="C2621" i="1"/>
  <c r="B2621" i="1"/>
  <c r="D2620" i="1"/>
  <c r="C2620" i="1"/>
  <c r="B2620" i="1"/>
  <c r="D2619" i="1"/>
  <c r="C2619" i="1"/>
  <c r="B2619" i="1"/>
  <c r="D2618" i="1"/>
  <c r="C2618" i="1"/>
  <c r="B2618" i="1"/>
  <c r="D2617" i="1"/>
  <c r="C2617" i="1"/>
  <c r="B2617" i="1"/>
  <c r="D2616" i="1"/>
  <c r="C2616" i="1"/>
  <c r="B2616" i="1"/>
  <c r="D2615" i="1"/>
  <c r="C2615" i="1"/>
  <c r="B2615" i="1"/>
  <c r="D2614" i="1"/>
  <c r="C2614" i="1"/>
  <c r="B2614" i="1"/>
  <c r="D2613" i="1"/>
  <c r="C2613" i="1"/>
  <c r="B2613" i="1"/>
  <c r="D2612" i="1"/>
  <c r="C2612" i="1"/>
  <c r="B2612" i="1"/>
  <c r="D2611" i="1"/>
  <c r="C2611" i="1"/>
  <c r="B2611" i="1"/>
  <c r="D2610" i="1"/>
  <c r="C2610" i="1"/>
  <c r="B2610" i="1"/>
  <c r="D2609" i="1"/>
  <c r="C2609" i="1"/>
  <c r="B2609" i="1"/>
  <c r="D2608" i="1"/>
  <c r="C2608" i="1"/>
  <c r="B2608" i="1"/>
  <c r="D2607" i="1"/>
  <c r="C2607" i="1"/>
  <c r="B2607" i="1"/>
  <c r="D2606" i="1"/>
  <c r="C2606" i="1"/>
  <c r="B2606" i="1"/>
  <c r="D2605" i="1"/>
  <c r="C2605" i="1"/>
  <c r="B2605" i="1"/>
  <c r="D2604" i="1"/>
  <c r="C2604" i="1"/>
  <c r="B2604" i="1"/>
  <c r="D2603" i="1"/>
  <c r="C2603" i="1"/>
  <c r="B2603" i="1"/>
  <c r="D2602" i="1"/>
  <c r="C2602" i="1"/>
  <c r="B2602" i="1"/>
  <c r="D2601" i="1"/>
  <c r="C2601" i="1"/>
  <c r="B2601" i="1"/>
  <c r="D2600" i="1"/>
  <c r="C2600" i="1"/>
  <c r="B2600" i="1"/>
  <c r="D2599" i="1"/>
  <c r="C2599" i="1"/>
  <c r="B2599" i="1"/>
  <c r="D2598" i="1"/>
  <c r="C2598" i="1"/>
  <c r="B2598" i="1"/>
  <c r="D2597" i="1"/>
  <c r="C2597" i="1"/>
  <c r="B2597" i="1"/>
  <c r="D2596" i="1"/>
  <c r="C2596" i="1"/>
  <c r="B2596" i="1"/>
  <c r="D2595" i="1"/>
  <c r="C2595" i="1"/>
  <c r="B2595" i="1"/>
  <c r="D2594" i="1"/>
  <c r="C2594" i="1"/>
  <c r="B2594" i="1"/>
  <c r="D2593" i="1"/>
  <c r="C2593" i="1"/>
  <c r="B2593" i="1"/>
  <c r="D2592" i="1"/>
  <c r="C2592" i="1"/>
  <c r="B2592" i="1"/>
  <c r="D2591" i="1"/>
  <c r="C2591" i="1"/>
  <c r="B2591" i="1"/>
  <c r="D2590" i="1"/>
  <c r="C2590" i="1"/>
  <c r="B2590" i="1"/>
  <c r="D2589" i="1"/>
  <c r="C2589" i="1"/>
  <c r="B2589" i="1"/>
  <c r="D2588" i="1"/>
  <c r="C2588" i="1"/>
  <c r="B2588" i="1"/>
  <c r="D2587" i="1"/>
  <c r="C2587" i="1"/>
  <c r="B2587" i="1"/>
  <c r="D2586" i="1"/>
  <c r="C2586" i="1"/>
  <c r="B2586" i="1"/>
  <c r="D2585" i="1"/>
  <c r="C2585" i="1"/>
  <c r="B2585" i="1"/>
  <c r="D2584" i="1"/>
  <c r="C2584" i="1"/>
  <c r="B2584" i="1"/>
  <c r="D2583" i="1"/>
  <c r="C2583" i="1"/>
  <c r="B2583" i="1"/>
  <c r="D2582" i="1"/>
  <c r="C2582" i="1"/>
  <c r="B2582" i="1"/>
  <c r="D2581" i="1"/>
  <c r="C2581" i="1"/>
  <c r="B2581" i="1"/>
  <c r="D2580" i="1"/>
  <c r="C2580" i="1"/>
  <c r="B2580" i="1"/>
  <c r="D2579" i="1"/>
  <c r="C2579" i="1"/>
  <c r="B2579" i="1"/>
  <c r="D2578" i="1"/>
  <c r="C2578" i="1"/>
  <c r="B2578" i="1"/>
  <c r="D2577" i="1"/>
  <c r="C2577" i="1"/>
  <c r="B2577" i="1"/>
  <c r="D2576" i="1"/>
  <c r="C2576" i="1"/>
  <c r="B2576" i="1"/>
  <c r="D2575" i="1"/>
  <c r="C2575" i="1"/>
  <c r="B2575" i="1"/>
  <c r="D2574" i="1"/>
  <c r="C2574" i="1"/>
  <c r="B2574" i="1"/>
  <c r="D2573" i="1"/>
  <c r="C2573" i="1"/>
  <c r="B2573" i="1"/>
  <c r="D2572" i="1"/>
  <c r="C2572" i="1"/>
  <c r="B2572" i="1"/>
  <c r="D2571" i="1"/>
  <c r="C2571" i="1"/>
  <c r="B2571" i="1"/>
  <c r="D2570" i="1"/>
  <c r="C2570" i="1"/>
  <c r="B2570" i="1"/>
  <c r="D2569" i="1"/>
  <c r="C2569" i="1"/>
  <c r="B2569" i="1"/>
  <c r="D2568" i="1"/>
  <c r="C2568" i="1"/>
  <c r="B2568" i="1"/>
  <c r="D2567" i="1"/>
  <c r="C2567" i="1"/>
  <c r="B2567" i="1"/>
  <c r="D2566" i="1"/>
  <c r="C2566" i="1"/>
  <c r="B2566" i="1"/>
  <c r="D2565" i="1"/>
  <c r="C2565" i="1"/>
  <c r="B2565" i="1"/>
  <c r="D2564" i="1"/>
  <c r="C2564" i="1"/>
  <c r="B2564" i="1"/>
  <c r="D2563" i="1"/>
  <c r="C2563" i="1"/>
  <c r="B2563" i="1"/>
  <c r="D2562" i="1"/>
  <c r="C2562" i="1"/>
  <c r="B2562" i="1"/>
  <c r="D2561" i="1"/>
  <c r="C2561" i="1"/>
  <c r="B2561" i="1"/>
  <c r="D2560" i="1"/>
  <c r="C2560" i="1"/>
  <c r="B2560" i="1"/>
  <c r="D2559" i="1"/>
  <c r="C2559" i="1"/>
  <c r="B2559" i="1"/>
  <c r="D2558" i="1"/>
  <c r="C2558" i="1"/>
  <c r="B2558" i="1"/>
  <c r="D2557" i="1"/>
  <c r="C2557" i="1"/>
  <c r="B2557" i="1"/>
  <c r="D2556" i="1"/>
  <c r="C2556" i="1"/>
  <c r="B2556" i="1"/>
  <c r="D2555" i="1"/>
  <c r="C2555" i="1"/>
  <c r="B2555" i="1"/>
  <c r="D2554" i="1"/>
  <c r="C2554" i="1"/>
  <c r="B2554" i="1"/>
  <c r="D2553" i="1"/>
  <c r="C2553" i="1"/>
  <c r="B2553" i="1"/>
  <c r="D2552" i="1"/>
  <c r="C2552" i="1"/>
  <c r="B2552" i="1"/>
  <c r="D2551" i="1"/>
  <c r="C2551" i="1"/>
  <c r="B2551" i="1"/>
  <c r="D2550" i="1"/>
  <c r="C2550" i="1"/>
  <c r="B2550" i="1"/>
  <c r="D2549" i="1"/>
  <c r="C2549" i="1"/>
  <c r="B2549" i="1"/>
  <c r="D2548" i="1"/>
  <c r="C2548" i="1"/>
  <c r="B2548" i="1"/>
  <c r="D2547" i="1"/>
  <c r="C2547" i="1"/>
  <c r="B2547" i="1"/>
  <c r="D2546" i="1"/>
  <c r="C2546" i="1"/>
  <c r="B2546" i="1"/>
  <c r="D2545" i="1"/>
  <c r="C2545" i="1"/>
  <c r="B2545" i="1"/>
  <c r="D2544" i="1"/>
  <c r="C2544" i="1"/>
  <c r="B2544" i="1"/>
  <c r="D2543" i="1"/>
  <c r="C2543" i="1"/>
  <c r="B2543" i="1"/>
  <c r="D2542" i="1"/>
  <c r="C2542" i="1"/>
  <c r="B2542" i="1"/>
  <c r="D2541" i="1"/>
  <c r="C2541" i="1"/>
  <c r="B2541" i="1"/>
  <c r="D2540" i="1"/>
  <c r="C2540" i="1"/>
  <c r="B2540" i="1"/>
  <c r="D2539" i="1"/>
  <c r="C2539" i="1"/>
  <c r="B2539" i="1"/>
  <c r="D2538" i="1"/>
  <c r="C2538" i="1"/>
  <c r="B2538" i="1"/>
  <c r="D2537" i="1"/>
  <c r="C2537" i="1"/>
  <c r="B2537" i="1"/>
  <c r="D2536" i="1"/>
  <c r="C2536" i="1"/>
  <c r="B2536" i="1"/>
  <c r="D2535" i="1"/>
  <c r="C2535" i="1"/>
  <c r="B2535" i="1"/>
  <c r="D2534" i="1"/>
  <c r="C2534" i="1"/>
  <c r="B2534" i="1"/>
  <c r="D2533" i="1"/>
  <c r="C2533" i="1"/>
  <c r="B2533" i="1"/>
  <c r="D2532" i="1"/>
  <c r="C2532" i="1"/>
  <c r="B2532" i="1"/>
  <c r="D2531" i="1"/>
  <c r="C2531" i="1"/>
  <c r="B2531" i="1"/>
  <c r="D2530" i="1"/>
  <c r="C2530" i="1"/>
  <c r="B2530" i="1"/>
  <c r="D2529" i="1"/>
  <c r="C2529" i="1"/>
  <c r="B2529" i="1"/>
  <c r="D2528" i="1"/>
  <c r="C2528" i="1"/>
  <c r="B2528" i="1"/>
  <c r="D2527" i="1"/>
  <c r="C2527" i="1"/>
  <c r="B2527" i="1"/>
  <c r="D2526" i="1"/>
  <c r="C2526" i="1"/>
  <c r="B2526" i="1"/>
  <c r="D2525" i="1"/>
  <c r="C2525" i="1"/>
  <c r="B2525" i="1"/>
  <c r="D2524" i="1"/>
  <c r="C2524" i="1"/>
  <c r="B2524" i="1"/>
  <c r="D2523" i="1"/>
  <c r="C2523" i="1"/>
  <c r="B2523" i="1"/>
  <c r="D2522" i="1"/>
  <c r="C2522" i="1"/>
  <c r="B2522" i="1"/>
  <c r="D2521" i="1"/>
  <c r="C2521" i="1"/>
  <c r="B2521" i="1"/>
  <c r="D2520" i="1"/>
  <c r="C2520" i="1"/>
  <c r="B2520" i="1"/>
  <c r="D2519" i="1"/>
  <c r="C2519" i="1"/>
  <c r="B2519" i="1"/>
  <c r="D2518" i="1"/>
  <c r="C2518" i="1"/>
  <c r="B2518" i="1"/>
  <c r="D2517" i="1"/>
  <c r="C2517" i="1"/>
  <c r="B2517" i="1"/>
  <c r="D2516" i="1"/>
  <c r="C2516" i="1"/>
  <c r="B2516" i="1"/>
  <c r="D2515" i="1"/>
  <c r="C2515" i="1"/>
  <c r="B2515" i="1"/>
  <c r="D2514" i="1"/>
  <c r="C2514" i="1"/>
  <c r="B2514" i="1"/>
  <c r="D2513" i="1"/>
  <c r="C2513" i="1"/>
  <c r="B2513" i="1"/>
  <c r="D2512" i="1"/>
  <c r="C2512" i="1"/>
  <c r="B2512" i="1"/>
  <c r="D2511" i="1"/>
  <c r="C2511" i="1"/>
  <c r="B2511" i="1"/>
  <c r="D2510" i="1"/>
  <c r="C2510" i="1"/>
  <c r="B2510" i="1"/>
  <c r="D2509" i="1"/>
  <c r="C2509" i="1"/>
  <c r="B2509" i="1"/>
  <c r="D2508" i="1"/>
  <c r="C2508" i="1"/>
  <c r="B2508" i="1"/>
  <c r="D2507" i="1"/>
  <c r="C2507" i="1"/>
  <c r="B2507" i="1"/>
  <c r="D2506" i="1"/>
  <c r="C2506" i="1"/>
  <c r="B2506" i="1"/>
  <c r="D2505" i="1"/>
  <c r="C2505" i="1"/>
  <c r="B2505" i="1"/>
  <c r="D2504" i="1"/>
  <c r="C2504" i="1"/>
  <c r="B2504" i="1"/>
  <c r="D2503" i="1"/>
  <c r="C2503" i="1"/>
  <c r="B2503" i="1"/>
  <c r="D2502" i="1"/>
  <c r="C2502" i="1"/>
  <c r="B2502" i="1"/>
  <c r="D2501" i="1"/>
  <c r="C2501" i="1"/>
  <c r="B2501" i="1"/>
  <c r="D2500" i="1"/>
  <c r="C2500" i="1"/>
  <c r="B2500" i="1"/>
  <c r="D2499" i="1"/>
  <c r="C2499" i="1"/>
  <c r="B2499" i="1"/>
  <c r="D2498" i="1"/>
  <c r="C2498" i="1"/>
  <c r="B2498" i="1"/>
  <c r="D2497" i="1"/>
  <c r="C2497" i="1"/>
  <c r="B2497" i="1"/>
  <c r="D2496" i="1"/>
  <c r="C2496" i="1"/>
  <c r="B2496" i="1"/>
  <c r="D2495" i="1"/>
  <c r="C2495" i="1"/>
  <c r="B2495" i="1"/>
  <c r="D2494" i="1"/>
  <c r="C2494" i="1"/>
  <c r="B2494" i="1"/>
  <c r="D2493" i="1"/>
  <c r="C2493" i="1"/>
  <c r="B2493" i="1"/>
  <c r="D2492" i="1"/>
  <c r="C2492" i="1"/>
  <c r="B2492" i="1"/>
  <c r="D2491" i="1"/>
  <c r="C2491" i="1"/>
  <c r="B2491" i="1"/>
  <c r="D2490" i="1"/>
  <c r="C2490" i="1"/>
  <c r="B2490" i="1"/>
  <c r="D2489" i="1"/>
  <c r="C2489" i="1"/>
  <c r="B2489" i="1"/>
  <c r="D2488" i="1"/>
  <c r="C2488" i="1"/>
  <c r="B2488" i="1"/>
  <c r="D2487" i="1"/>
  <c r="C2487" i="1"/>
  <c r="B2487" i="1"/>
  <c r="D2486" i="1"/>
  <c r="C2486" i="1"/>
  <c r="B2486" i="1"/>
  <c r="D2485" i="1"/>
  <c r="C2485" i="1"/>
  <c r="B2485" i="1"/>
  <c r="D2484" i="1"/>
  <c r="C2484" i="1"/>
  <c r="B2484" i="1"/>
  <c r="D2483" i="1"/>
  <c r="C2483" i="1"/>
  <c r="B2483" i="1"/>
  <c r="D2482" i="1"/>
  <c r="C2482" i="1"/>
  <c r="B2482" i="1"/>
  <c r="D2481" i="1"/>
  <c r="C2481" i="1"/>
  <c r="B2481" i="1"/>
  <c r="D2480" i="1"/>
  <c r="C2480" i="1"/>
  <c r="B2480" i="1"/>
  <c r="D2479" i="1"/>
  <c r="C2479" i="1"/>
  <c r="B2479" i="1"/>
  <c r="D2478" i="1"/>
  <c r="C2478" i="1"/>
  <c r="B2478" i="1"/>
  <c r="D2477" i="1"/>
  <c r="C2477" i="1"/>
  <c r="B2477" i="1"/>
  <c r="D2476" i="1"/>
  <c r="C2476" i="1"/>
  <c r="B2476" i="1"/>
  <c r="D2475" i="1"/>
  <c r="C2475" i="1"/>
  <c r="B2475" i="1"/>
  <c r="D2474" i="1"/>
  <c r="C2474" i="1"/>
  <c r="B2474" i="1"/>
  <c r="D2473" i="1"/>
  <c r="C2473" i="1"/>
  <c r="B2473" i="1"/>
  <c r="D2472" i="1"/>
  <c r="C2472" i="1"/>
  <c r="B2472" i="1"/>
  <c r="D2471" i="1"/>
  <c r="C2471" i="1"/>
  <c r="B2471" i="1"/>
  <c r="D2470" i="1"/>
  <c r="C2470" i="1"/>
  <c r="B2470" i="1"/>
  <c r="D2469" i="1"/>
  <c r="C2469" i="1"/>
  <c r="B2469" i="1"/>
  <c r="D2468" i="1"/>
  <c r="C2468" i="1"/>
  <c r="B2468" i="1"/>
  <c r="D2467" i="1"/>
  <c r="C2467" i="1"/>
  <c r="B2467" i="1"/>
  <c r="D2466" i="1"/>
  <c r="C2466" i="1"/>
  <c r="B2466" i="1"/>
  <c r="D2465" i="1"/>
  <c r="C2465" i="1"/>
  <c r="B2465" i="1"/>
  <c r="D2464" i="1"/>
  <c r="C2464" i="1"/>
  <c r="B2464" i="1"/>
  <c r="D2463" i="1"/>
  <c r="C2463" i="1"/>
  <c r="B2463" i="1"/>
  <c r="D2462" i="1"/>
  <c r="C2462" i="1"/>
  <c r="B2462" i="1"/>
  <c r="D2461" i="1"/>
  <c r="C2461" i="1"/>
  <c r="B2461" i="1"/>
  <c r="D2460" i="1"/>
  <c r="C2460" i="1"/>
  <c r="B2460" i="1"/>
  <c r="D2459" i="1"/>
  <c r="C2459" i="1"/>
  <c r="B2459" i="1"/>
  <c r="D2458" i="1"/>
  <c r="C2458" i="1"/>
  <c r="B2458" i="1"/>
  <c r="D2457" i="1"/>
  <c r="C2457" i="1"/>
  <c r="B2457" i="1"/>
  <c r="D2456" i="1"/>
  <c r="C2456" i="1"/>
  <c r="B2456" i="1"/>
  <c r="D2455" i="1"/>
  <c r="C2455" i="1"/>
  <c r="B2455" i="1"/>
  <c r="D2454" i="1"/>
  <c r="C2454" i="1"/>
  <c r="B2454" i="1"/>
  <c r="D2453" i="1"/>
  <c r="C2453" i="1"/>
  <c r="B2453" i="1"/>
  <c r="D2452" i="1"/>
  <c r="C2452" i="1"/>
  <c r="B2452" i="1"/>
  <c r="D2451" i="1"/>
  <c r="C2451" i="1"/>
  <c r="B2451" i="1"/>
  <c r="D2450" i="1"/>
  <c r="C2450" i="1"/>
  <c r="B2450" i="1"/>
  <c r="D2449" i="1"/>
  <c r="C2449" i="1"/>
  <c r="B2449" i="1"/>
  <c r="D2448" i="1"/>
  <c r="C2448" i="1"/>
  <c r="B2448" i="1"/>
  <c r="D2447" i="1"/>
  <c r="C2447" i="1"/>
  <c r="B2447" i="1"/>
  <c r="D2446" i="1"/>
  <c r="C2446" i="1"/>
  <c r="B2446" i="1"/>
  <c r="D2445" i="1"/>
  <c r="C2445" i="1"/>
  <c r="B2445" i="1"/>
  <c r="D2444" i="1"/>
  <c r="C2444" i="1"/>
  <c r="B2444" i="1"/>
  <c r="D2443" i="1"/>
  <c r="C2443" i="1"/>
  <c r="B2443" i="1"/>
  <c r="D2442" i="1"/>
  <c r="C2442" i="1"/>
  <c r="B2442" i="1"/>
  <c r="D2441" i="1"/>
  <c r="C2441" i="1"/>
  <c r="B2441" i="1"/>
  <c r="D2440" i="1"/>
  <c r="C2440" i="1"/>
  <c r="B2440" i="1"/>
  <c r="D2439" i="1"/>
  <c r="C2439" i="1"/>
  <c r="B2439" i="1"/>
  <c r="D2438" i="1"/>
  <c r="C2438" i="1"/>
  <c r="B2438" i="1"/>
  <c r="D2437" i="1"/>
  <c r="C2437" i="1"/>
  <c r="B2437" i="1"/>
  <c r="D2436" i="1"/>
  <c r="C2436" i="1"/>
  <c r="B2436" i="1"/>
  <c r="D2435" i="1"/>
  <c r="C2435" i="1"/>
  <c r="B2435" i="1"/>
  <c r="D2434" i="1"/>
  <c r="C2434" i="1"/>
  <c r="B2434" i="1"/>
  <c r="D2433" i="1"/>
  <c r="C2433" i="1"/>
  <c r="B2433" i="1"/>
  <c r="D2432" i="1"/>
  <c r="C2432" i="1"/>
  <c r="B2432" i="1"/>
  <c r="D2431" i="1"/>
  <c r="C2431" i="1"/>
  <c r="B2431" i="1"/>
  <c r="D2430" i="1"/>
  <c r="C2430" i="1"/>
  <c r="B2430" i="1"/>
  <c r="D2429" i="1"/>
  <c r="C2429" i="1"/>
  <c r="B2429" i="1"/>
  <c r="D2428" i="1"/>
  <c r="C2428" i="1"/>
  <c r="B2428" i="1"/>
  <c r="D2427" i="1"/>
  <c r="C2427" i="1"/>
  <c r="B2427" i="1"/>
  <c r="D2426" i="1"/>
  <c r="C2426" i="1"/>
  <c r="B2426" i="1"/>
  <c r="D2425" i="1"/>
  <c r="C2425" i="1"/>
  <c r="B2425" i="1"/>
  <c r="D2424" i="1"/>
  <c r="C2424" i="1"/>
  <c r="B2424" i="1"/>
  <c r="D2423" i="1"/>
  <c r="C2423" i="1"/>
  <c r="B2423" i="1"/>
  <c r="D2422" i="1"/>
  <c r="C2422" i="1"/>
  <c r="B2422" i="1"/>
  <c r="D2421" i="1"/>
  <c r="C2421" i="1"/>
  <c r="B2421" i="1"/>
  <c r="D2420" i="1"/>
  <c r="C2420" i="1"/>
  <c r="B2420" i="1"/>
  <c r="D2419" i="1"/>
  <c r="C2419" i="1"/>
  <c r="B2419" i="1"/>
  <c r="D2418" i="1"/>
  <c r="C2418" i="1"/>
  <c r="B2418" i="1"/>
  <c r="D2417" i="1"/>
  <c r="C2417" i="1"/>
  <c r="B2417" i="1"/>
  <c r="D2416" i="1"/>
  <c r="C2416" i="1"/>
  <c r="B2416" i="1"/>
  <c r="D2415" i="1"/>
  <c r="C2415" i="1"/>
  <c r="B2415" i="1"/>
  <c r="D2414" i="1"/>
  <c r="C2414" i="1"/>
  <c r="B2414" i="1"/>
  <c r="D2413" i="1"/>
  <c r="C2413" i="1"/>
  <c r="B2413" i="1"/>
  <c r="D2412" i="1"/>
  <c r="C2412" i="1"/>
  <c r="B2412" i="1"/>
  <c r="D2411" i="1"/>
  <c r="C2411" i="1"/>
  <c r="B2411" i="1"/>
  <c r="D2410" i="1"/>
  <c r="C2410" i="1"/>
  <c r="B2410" i="1"/>
  <c r="D2409" i="1"/>
  <c r="C2409" i="1"/>
  <c r="B2409" i="1"/>
  <c r="D2408" i="1"/>
  <c r="C2408" i="1"/>
  <c r="B2408" i="1"/>
  <c r="D2407" i="1"/>
  <c r="C2407" i="1"/>
  <c r="B2407" i="1"/>
  <c r="D2406" i="1"/>
  <c r="C2406" i="1"/>
  <c r="B2406" i="1"/>
  <c r="D2405" i="1"/>
  <c r="C2405" i="1"/>
  <c r="B2405" i="1"/>
  <c r="D2404" i="1"/>
  <c r="C2404" i="1"/>
  <c r="B2404" i="1"/>
  <c r="D2403" i="1"/>
  <c r="C2403" i="1"/>
  <c r="B2403" i="1"/>
  <c r="D2402" i="1"/>
  <c r="C2402" i="1"/>
  <c r="B2402" i="1"/>
  <c r="D2401" i="1"/>
  <c r="C2401" i="1"/>
  <c r="B2401" i="1"/>
  <c r="D2400" i="1"/>
  <c r="C2400" i="1"/>
  <c r="B2400" i="1"/>
  <c r="D2399" i="1"/>
  <c r="C2399" i="1"/>
  <c r="B2399" i="1"/>
  <c r="D2398" i="1"/>
  <c r="C2398" i="1"/>
  <c r="B2398" i="1"/>
  <c r="D2397" i="1"/>
  <c r="C2397" i="1"/>
  <c r="B2397" i="1"/>
  <c r="D2396" i="1"/>
  <c r="C2396" i="1"/>
  <c r="B2396" i="1"/>
  <c r="D2395" i="1"/>
  <c r="C2395" i="1"/>
  <c r="B2395" i="1"/>
  <c r="D2394" i="1"/>
  <c r="C2394" i="1"/>
  <c r="B2394" i="1"/>
  <c r="D2393" i="1"/>
  <c r="C2393" i="1"/>
  <c r="B2393" i="1"/>
  <c r="D2392" i="1"/>
  <c r="C2392" i="1"/>
  <c r="B2392" i="1"/>
  <c r="D2391" i="1"/>
  <c r="C2391" i="1"/>
  <c r="B2391" i="1"/>
  <c r="D2390" i="1"/>
  <c r="C2390" i="1"/>
  <c r="B2390" i="1"/>
  <c r="D2389" i="1"/>
  <c r="C2389" i="1"/>
  <c r="B2389" i="1"/>
  <c r="D2388" i="1"/>
  <c r="C2388" i="1"/>
  <c r="B2388" i="1"/>
  <c r="D2387" i="1"/>
  <c r="C2387" i="1"/>
  <c r="B2387" i="1"/>
  <c r="D2386" i="1"/>
  <c r="C2386" i="1"/>
  <c r="B2386" i="1"/>
  <c r="D2385" i="1"/>
  <c r="C2385" i="1"/>
  <c r="B2385" i="1"/>
  <c r="D2384" i="1"/>
  <c r="C2384" i="1"/>
  <c r="B2384" i="1"/>
  <c r="D2383" i="1"/>
  <c r="C2383" i="1"/>
  <c r="B2383" i="1"/>
  <c r="D2382" i="1"/>
  <c r="C2382" i="1"/>
  <c r="B2382" i="1"/>
  <c r="D2381" i="1"/>
  <c r="C2381" i="1"/>
  <c r="B2381" i="1"/>
  <c r="D2380" i="1"/>
  <c r="C2380" i="1"/>
  <c r="B2380" i="1"/>
  <c r="D2379" i="1"/>
  <c r="C2379" i="1"/>
  <c r="B2379" i="1"/>
  <c r="D2378" i="1"/>
  <c r="C2378" i="1"/>
  <c r="B2378" i="1"/>
  <c r="D2377" i="1"/>
  <c r="C2377" i="1"/>
  <c r="B2377" i="1"/>
  <c r="D2376" i="1"/>
  <c r="C2376" i="1"/>
  <c r="B2376" i="1"/>
  <c r="D2375" i="1"/>
  <c r="C2375" i="1"/>
  <c r="B2375" i="1"/>
  <c r="D2374" i="1"/>
  <c r="C2374" i="1"/>
  <c r="B2374" i="1"/>
  <c r="D2373" i="1"/>
  <c r="C2373" i="1"/>
  <c r="B2373" i="1"/>
  <c r="D2372" i="1"/>
  <c r="C2372" i="1"/>
  <c r="B2372" i="1"/>
  <c r="D2371" i="1"/>
  <c r="C2371" i="1"/>
  <c r="B2371" i="1"/>
  <c r="D2370" i="1"/>
  <c r="C2370" i="1"/>
  <c r="B2370" i="1"/>
  <c r="D2369" i="1"/>
  <c r="C2369" i="1"/>
  <c r="B2369" i="1"/>
  <c r="D2368" i="1"/>
  <c r="C2368" i="1"/>
  <c r="B2368" i="1"/>
  <c r="D2367" i="1"/>
  <c r="C2367" i="1"/>
  <c r="B2367" i="1"/>
  <c r="D2366" i="1"/>
  <c r="C2366" i="1"/>
  <c r="B2366" i="1"/>
  <c r="D2365" i="1"/>
  <c r="C2365" i="1"/>
  <c r="B2365" i="1"/>
  <c r="D2364" i="1"/>
  <c r="C2364" i="1"/>
  <c r="B2364" i="1"/>
  <c r="D2363" i="1"/>
  <c r="C2363" i="1"/>
  <c r="B2363" i="1"/>
  <c r="D2362" i="1"/>
  <c r="C2362" i="1"/>
  <c r="B2362" i="1"/>
  <c r="D2361" i="1"/>
  <c r="C2361" i="1"/>
  <c r="B2361" i="1"/>
  <c r="D2360" i="1"/>
  <c r="C2360" i="1"/>
  <c r="B2360" i="1"/>
  <c r="D2359" i="1"/>
  <c r="C2359" i="1"/>
  <c r="B2359" i="1"/>
  <c r="D2358" i="1"/>
  <c r="C2358" i="1"/>
  <c r="B2358" i="1"/>
  <c r="D2357" i="1"/>
  <c r="C2357" i="1"/>
  <c r="B2357" i="1"/>
  <c r="D2356" i="1"/>
  <c r="C2356" i="1"/>
  <c r="B2356" i="1"/>
  <c r="D2355" i="1"/>
  <c r="C2355" i="1"/>
  <c r="B2355" i="1"/>
  <c r="D2354" i="1"/>
  <c r="C2354" i="1"/>
  <c r="B2354" i="1"/>
  <c r="D2353" i="1"/>
  <c r="C2353" i="1"/>
  <c r="B2353" i="1"/>
  <c r="D2352" i="1"/>
  <c r="C2352" i="1"/>
  <c r="B2352" i="1"/>
  <c r="D2351" i="1"/>
  <c r="C2351" i="1"/>
  <c r="B2351" i="1"/>
  <c r="D2350" i="1"/>
  <c r="C2350" i="1"/>
  <c r="B2350" i="1"/>
  <c r="D2349" i="1"/>
  <c r="C2349" i="1"/>
  <c r="B2349" i="1"/>
  <c r="D2348" i="1"/>
  <c r="C2348" i="1"/>
  <c r="B2348" i="1"/>
  <c r="D2347" i="1"/>
  <c r="C2347" i="1"/>
  <c r="B2347" i="1"/>
  <c r="D2346" i="1"/>
  <c r="C2346" i="1"/>
  <c r="B2346" i="1"/>
  <c r="D2345" i="1"/>
  <c r="C2345" i="1"/>
  <c r="B2345" i="1"/>
  <c r="D2344" i="1"/>
  <c r="C2344" i="1"/>
  <c r="B2344" i="1"/>
  <c r="D2343" i="1"/>
  <c r="C2343" i="1"/>
  <c r="B2343" i="1"/>
  <c r="D2342" i="1"/>
  <c r="C2342" i="1"/>
  <c r="B2342" i="1"/>
  <c r="D2341" i="1"/>
  <c r="C2341" i="1"/>
  <c r="B2341" i="1"/>
  <c r="D2340" i="1"/>
  <c r="C2340" i="1"/>
  <c r="B2340" i="1"/>
  <c r="D2339" i="1"/>
  <c r="C2339" i="1"/>
  <c r="B2339" i="1"/>
  <c r="D2338" i="1"/>
  <c r="C2338" i="1"/>
  <c r="B2338" i="1"/>
  <c r="D2337" i="1"/>
  <c r="C2337" i="1"/>
  <c r="B2337" i="1"/>
  <c r="D2336" i="1"/>
  <c r="C2336" i="1"/>
  <c r="B2336" i="1"/>
  <c r="D2335" i="1"/>
  <c r="C2335" i="1"/>
  <c r="B2335" i="1"/>
  <c r="D2334" i="1"/>
  <c r="C2334" i="1"/>
  <c r="B2334" i="1"/>
  <c r="D2333" i="1"/>
  <c r="C2333" i="1"/>
  <c r="B2333" i="1"/>
  <c r="D2332" i="1"/>
  <c r="C2332" i="1"/>
  <c r="B2332" i="1"/>
  <c r="D2331" i="1"/>
  <c r="C2331" i="1"/>
  <c r="B2331" i="1"/>
  <c r="D2330" i="1"/>
  <c r="C2330" i="1"/>
  <c r="B2330" i="1"/>
  <c r="D2329" i="1"/>
  <c r="C2329" i="1"/>
  <c r="B2329" i="1"/>
  <c r="D2328" i="1"/>
  <c r="C2328" i="1"/>
  <c r="B2328" i="1"/>
  <c r="D2327" i="1"/>
  <c r="C2327" i="1"/>
  <c r="B2327" i="1"/>
  <c r="D2326" i="1"/>
  <c r="C2326" i="1"/>
  <c r="B2326" i="1"/>
  <c r="D2325" i="1"/>
  <c r="C2325" i="1"/>
  <c r="B2325" i="1"/>
  <c r="D2324" i="1"/>
  <c r="C2324" i="1"/>
  <c r="B2324" i="1"/>
  <c r="D2323" i="1"/>
  <c r="C2323" i="1"/>
  <c r="B2323" i="1"/>
  <c r="D2322" i="1"/>
  <c r="C2322" i="1"/>
  <c r="B2322" i="1"/>
  <c r="D2321" i="1"/>
  <c r="C2321" i="1"/>
  <c r="B2321" i="1"/>
  <c r="D2320" i="1"/>
  <c r="C2320" i="1"/>
  <c r="B2320" i="1"/>
  <c r="D2319" i="1"/>
  <c r="C2319" i="1"/>
  <c r="B2319" i="1"/>
  <c r="D2318" i="1"/>
  <c r="C2318" i="1"/>
  <c r="B2318" i="1"/>
  <c r="D2317" i="1"/>
  <c r="C2317" i="1"/>
  <c r="B2317" i="1"/>
  <c r="D2316" i="1"/>
  <c r="C2316" i="1"/>
  <c r="B2316" i="1"/>
  <c r="D2315" i="1"/>
  <c r="C2315" i="1"/>
  <c r="B2315" i="1"/>
  <c r="D2314" i="1"/>
  <c r="C2314" i="1"/>
  <c r="B2314" i="1"/>
  <c r="D2313" i="1"/>
  <c r="C2313" i="1"/>
  <c r="B2313" i="1"/>
  <c r="D2312" i="1"/>
  <c r="C2312" i="1"/>
  <c r="B2312" i="1"/>
  <c r="D2311" i="1"/>
  <c r="C2311" i="1"/>
  <c r="B2311" i="1"/>
  <c r="D2310" i="1"/>
  <c r="C2310" i="1"/>
  <c r="B2310" i="1"/>
  <c r="D2309" i="1"/>
  <c r="C2309" i="1"/>
  <c r="B2309" i="1"/>
  <c r="D2308" i="1"/>
  <c r="C2308" i="1"/>
  <c r="B2308" i="1"/>
  <c r="D2307" i="1"/>
  <c r="C2307" i="1"/>
  <c r="B2307" i="1"/>
  <c r="D2306" i="1"/>
  <c r="C2306" i="1"/>
  <c r="B2306" i="1"/>
  <c r="D2305" i="1"/>
  <c r="C2305" i="1"/>
  <c r="B2305" i="1"/>
  <c r="D2304" i="1"/>
  <c r="C2304" i="1"/>
  <c r="B2304" i="1"/>
  <c r="D2303" i="1"/>
  <c r="C2303" i="1"/>
  <c r="B2303" i="1"/>
  <c r="D2302" i="1"/>
  <c r="C2302" i="1"/>
  <c r="B2302" i="1"/>
  <c r="D2301" i="1"/>
  <c r="C2301" i="1"/>
  <c r="B2301" i="1"/>
  <c r="D2300" i="1"/>
  <c r="C2300" i="1"/>
  <c r="B2300" i="1"/>
  <c r="D2299" i="1"/>
  <c r="C2299" i="1"/>
  <c r="B2299" i="1"/>
  <c r="D2298" i="1"/>
  <c r="C2298" i="1"/>
  <c r="B2298" i="1"/>
  <c r="D2297" i="1"/>
  <c r="C2297" i="1"/>
  <c r="B2297" i="1"/>
  <c r="D2296" i="1"/>
  <c r="C2296" i="1"/>
  <c r="B2296" i="1"/>
  <c r="D2295" i="1"/>
  <c r="C2295" i="1"/>
  <c r="B2295" i="1"/>
  <c r="D2294" i="1"/>
  <c r="C2294" i="1"/>
  <c r="B2294" i="1"/>
  <c r="D2293" i="1"/>
  <c r="C2293" i="1"/>
  <c r="B2293" i="1"/>
  <c r="D2292" i="1"/>
  <c r="C2292" i="1"/>
  <c r="B2292" i="1"/>
  <c r="D2291" i="1"/>
  <c r="C2291" i="1"/>
  <c r="B2291" i="1"/>
  <c r="D2290" i="1"/>
  <c r="C2290" i="1"/>
  <c r="B2290" i="1"/>
  <c r="D2289" i="1"/>
  <c r="C2289" i="1"/>
  <c r="B2289" i="1"/>
  <c r="D2288" i="1"/>
  <c r="C2288" i="1"/>
  <c r="B2288" i="1"/>
  <c r="D2287" i="1"/>
  <c r="C2287" i="1"/>
  <c r="B2287" i="1"/>
  <c r="D2286" i="1"/>
  <c r="C2286" i="1"/>
  <c r="B2286" i="1"/>
  <c r="D2285" i="1"/>
  <c r="C2285" i="1"/>
  <c r="B2285" i="1"/>
  <c r="D2284" i="1"/>
  <c r="C2284" i="1"/>
  <c r="B2284" i="1"/>
  <c r="D2283" i="1"/>
  <c r="C2283" i="1"/>
  <c r="B2283" i="1"/>
  <c r="D2282" i="1"/>
  <c r="C2282" i="1"/>
  <c r="B2282" i="1"/>
  <c r="D2281" i="1"/>
  <c r="C2281" i="1"/>
  <c r="B2281" i="1"/>
  <c r="D2280" i="1"/>
  <c r="C2280" i="1"/>
  <c r="B2280" i="1"/>
  <c r="D2279" i="1"/>
  <c r="C2279" i="1"/>
  <c r="B2279" i="1"/>
  <c r="D2278" i="1"/>
  <c r="C2278" i="1"/>
  <c r="B2278" i="1"/>
  <c r="D2277" i="1"/>
  <c r="C2277" i="1"/>
  <c r="B2277" i="1"/>
  <c r="D2276" i="1"/>
  <c r="C2276" i="1"/>
  <c r="B2276" i="1"/>
  <c r="D2275" i="1"/>
  <c r="C2275" i="1"/>
  <c r="B2275" i="1"/>
  <c r="D2274" i="1"/>
  <c r="C2274" i="1"/>
  <c r="B2274" i="1"/>
  <c r="D2273" i="1"/>
  <c r="C2273" i="1"/>
  <c r="B2273" i="1"/>
  <c r="D2272" i="1"/>
  <c r="C2272" i="1"/>
  <c r="B2272" i="1"/>
  <c r="D2271" i="1"/>
  <c r="C2271" i="1"/>
  <c r="B2271" i="1"/>
  <c r="D2270" i="1"/>
  <c r="C2270" i="1"/>
  <c r="B2270" i="1"/>
  <c r="D2269" i="1"/>
  <c r="C2269" i="1"/>
  <c r="B2269" i="1"/>
  <c r="D2268" i="1"/>
  <c r="C2268" i="1"/>
  <c r="B2268" i="1"/>
  <c r="D2267" i="1"/>
  <c r="C2267" i="1"/>
  <c r="B2267" i="1"/>
  <c r="D2266" i="1"/>
  <c r="C2266" i="1"/>
  <c r="B2266" i="1"/>
  <c r="D2265" i="1"/>
  <c r="C2265" i="1"/>
  <c r="B2265" i="1"/>
  <c r="D2264" i="1"/>
  <c r="C2264" i="1"/>
  <c r="B2264" i="1"/>
  <c r="D2263" i="1"/>
  <c r="C2263" i="1"/>
  <c r="B2263" i="1"/>
  <c r="D2262" i="1"/>
  <c r="C2262" i="1"/>
  <c r="B2262" i="1"/>
  <c r="D2261" i="1"/>
  <c r="C2261" i="1"/>
  <c r="B2261" i="1"/>
  <c r="D2260" i="1"/>
  <c r="C2260" i="1"/>
  <c r="B2260" i="1"/>
  <c r="D2259" i="1"/>
  <c r="C2259" i="1"/>
  <c r="B2259" i="1"/>
  <c r="D2258" i="1"/>
  <c r="C2258" i="1"/>
  <c r="B2258" i="1"/>
  <c r="D2257" i="1"/>
  <c r="C2257" i="1"/>
  <c r="B2257" i="1"/>
  <c r="D2256" i="1"/>
  <c r="C2256" i="1"/>
  <c r="B2256" i="1"/>
  <c r="D2255" i="1"/>
  <c r="C2255" i="1"/>
  <c r="B2255" i="1"/>
  <c r="D2254" i="1"/>
  <c r="C2254" i="1"/>
  <c r="B2254" i="1"/>
  <c r="D2253" i="1"/>
  <c r="C2253" i="1"/>
  <c r="B2253" i="1"/>
  <c r="D2252" i="1"/>
  <c r="C2252" i="1"/>
  <c r="B2252" i="1"/>
  <c r="D2251" i="1"/>
  <c r="C2251" i="1"/>
  <c r="B2251" i="1"/>
  <c r="D2250" i="1"/>
  <c r="C2250" i="1"/>
  <c r="B2250" i="1"/>
  <c r="D2249" i="1"/>
  <c r="C2249" i="1"/>
  <c r="B2249" i="1"/>
  <c r="D2248" i="1"/>
  <c r="C2248" i="1"/>
  <c r="B2248" i="1"/>
  <c r="D2247" i="1"/>
  <c r="C2247" i="1"/>
  <c r="B2247" i="1"/>
  <c r="D2246" i="1"/>
  <c r="C2246" i="1"/>
  <c r="B2246" i="1"/>
  <c r="D2245" i="1"/>
  <c r="C2245" i="1"/>
  <c r="B2245" i="1"/>
  <c r="D2244" i="1"/>
  <c r="C2244" i="1"/>
  <c r="B2244" i="1"/>
  <c r="D2243" i="1"/>
  <c r="C2243" i="1"/>
  <c r="B2243" i="1"/>
  <c r="D2242" i="1"/>
  <c r="C2242" i="1"/>
  <c r="B2242" i="1"/>
  <c r="D2241" i="1"/>
  <c r="C2241" i="1"/>
  <c r="B2241" i="1"/>
  <c r="D2240" i="1"/>
  <c r="C2240" i="1"/>
  <c r="B2240" i="1"/>
  <c r="D2239" i="1"/>
  <c r="C2239" i="1"/>
  <c r="B2239" i="1"/>
  <c r="D2238" i="1"/>
  <c r="C2238" i="1"/>
  <c r="B2238" i="1"/>
  <c r="D2237" i="1"/>
  <c r="C2237" i="1"/>
  <c r="B2237" i="1"/>
  <c r="D2236" i="1"/>
  <c r="C2236" i="1"/>
  <c r="B2236" i="1"/>
  <c r="D2235" i="1"/>
  <c r="C2235" i="1"/>
  <c r="B2235" i="1"/>
  <c r="D2234" i="1"/>
  <c r="C2234" i="1"/>
  <c r="B2234" i="1"/>
  <c r="D2233" i="1"/>
  <c r="C2233" i="1"/>
  <c r="B2233" i="1"/>
  <c r="D2232" i="1"/>
  <c r="C2232" i="1"/>
  <c r="B2232" i="1"/>
  <c r="D2231" i="1"/>
  <c r="C2231" i="1"/>
  <c r="B2231" i="1"/>
  <c r="D2230" i="1"/>
  <c r="C2230" i="1"/>
  <c r="B2230" i="1"/>
  <c r="D2229" i="1"/>
  <c r="C2229" i="1"/>
  <c r="B2229" i="1"/>
  <c r="D2228" i="1"/>
  <c r="C2228" i="1"/>
  <c r="B2228" i="1"/>
  <c r="D2227" i="1"/>
  <c r="C2227" i="1"/>
  <c r="B2227" i="1"/>
  <c r="D2226" i="1"/>
  <c r="C2226" i="1"/>
  <c r="B2226" i="1"/>
  <c r="D2225" i="1"/>
  <c r="C2225" i="1"/>
  <c r="B2225" i="1"/>
  <c r="D2224" i="1"/>
  <c r="C2224" i="1"/>
  <c r="B2224" i="1"/>
  <c r="D2223" i="1"/>
  <c r="C2223" i="1"/>
  <c r="B2223" i="1"/>
  <c r="D2222" i="1"/>
  <c r="C2222" i="1"/>
  <c r="B2222" i="1"/>
  <c r="D2221" i="1"/>
  <c r="C2221" i="1"/>
  <c r="B2221" i="1"/>
  <c r="D2220" i="1"/>
  <c r="C2220" i="1"/>
  <c r="B2220" i="1"/>
  <c r="D2219" i="1"/>
  <c r="C2219" i="1"/>
  <c r="B2219" i="1"/>
  <c r="D2218" i="1"/>
  <c r="C2218" i="1"/>
  <c r="B2218" i="1"/>
  <c r="D2217" i="1"/>
  <c r="C2217" i="1"/>
  <c r="B2217" i="1"/>
  <c r="D2216" i="1"/>
  <c r="C2216" i="1"/>
  <c r="B2216" i="1"/>
  <c r="D2215" i="1"/>
  <c r="C2215" i="1"/>
  <c r="B2215" i="1"/>
  <c r="D2214" i="1"/>
  <c r="C2214" i="1"/>
  <c r="B2214" i="1"/>
  <c r="D2213" i="1"/>
  <c r="C2213" i="1"/>
  <c r="B2213" i="1"/>
  <c r="D2212" i="1"/>
  <c r="C2212" i="1"/>
  <c r="B2212" i="1"/>
  <c r="D2211" i="1"/>
  <c r="C2211" i="1"/>
  <c r="B2211" i="1"/>
  <c r="D2210" i="1"/>
  <c r="C2210" i="1"/>
  <c r="B2210" i="1"/>
  <c r="D2209" i="1"/>
  <c r="C2209" i="1"/>
  <c r="B2209" i="1"/>
  <c r="D2208" i="1"/>
  <c r="C2208" i="1"/>
  <c r="B2208" i="1"/>
  <c r="D2207" i="1"/>
  <c r="C2207" i="1"/>
  <c r="B2207" i="1"/>
  <c r="D2206" i="1"/>
  <c r="C2206" i="1"/>
  <c r="B2206" i="1"/>
  <c r="D2205" i="1"/>
  <c r="C2205" i="1"/>
  <c r="B2205" i="1"/>
  <c r="D2204" i="1"/>
  <c r="C2204" i="1"/>
  <c r="B2204" i="1"/>
  <c r="D2203" i="1"/>
  <c r="C2203" i="1"/>
  <c r="B2203" i="1"/>
  <c r="D2202" i="1"/>
  <c r="C2202" i="1"/>
  <c r="B2202" i="1"/>
  <c r="D2201" i="1"/>
  <c r="C2201" i="1"/>
  <c r="B2201" i="1"/>
  <c r="D2200" i="1"/>
  <c r="C2200" i="1"/>
  <c r="B2200" i="1"/>
  <c r="D2199" i="1"/>
  <c r="C2199" i="1"/>
  <c r="B2199" i="1"/>
  <c r="D2198" i="1"/>
  <c r="C2198" i="1"/>
  <c r="B2198" i="1"/>
  <c r="D2197" i="1"/>
  <c r="C2197" i="1"/>
  <c r="B2197" i="1"/>
  <c r="D2196" i="1"/>
  <c r="C2196" i="1"/>
  <c r="B2196" i="1"/>
  <c r="D2195" i="1"/>
  <c r="C2195" i="1"/>
  <c r="B2195" i="1"/>
  <c r="D2194" i="1"/>
  <c r="C2194" i="1"/>
  <c r="B2194" i="1"/>
  <c r="D2193" i="1"/>
  <c r="C2193" i="1"/>
  <c r="B2193" i="1"/>
  <c r="D2192" i="1"/>
  <c r="C2192" i="1"/>
  <c r="B2192" i="1"/>
  <c r="D2191" i="1"/>
  <c r="C2191" i="1"/>
  <c r="B2191" i="1"/>
  <c r="D2190" i="1"/>
  <c r="C2190" i="1"/>
  <c r="B2190" i="1"/>
  <c r="D2189" i="1"/>
  <c r="C2189" i="1"/>
  <c r="B2189" i="1"/>
  <c r="D2188" i="1"/>
  <c r="C2188" i="1"/>
  <c r="B2188" i="1"/>
  <c r="D2187" i="1"/>
  <c r="C2187" i="1"/>
  <c r="B2187" i="1"/>
  <c r="D2186" i="1"/>
  <c r="C2186" i="1"/>
  <c r="B2186" i="1"/>
  <c r="D2185" i="1"/>
  <c r="C2185" i="1"/>
  <c r="B2185" i="1"/>
  <c r="D2184" i="1"/>
  <c r="C2184" i="1"/>
  <c r="B2184" i="1"/>
  <c r="D2183" i="1"/>
  <c r="C2183" i="1"/>
  <c r="B2183" i="1"/>
  <c r="D2182" i="1"/>
  <c r="C2182" i="1"/>
  <c r="B2182" i="1"/>
  <c r="D2181" i="1"/>
  <c r="C2181" i="1"/>
  <c r="B2181" i="1"/>
  <c r="D2180" i="1"/>
  <c r="C2180" i="1"/>
  <c r="B2180" i="1"/>
  <c r="D2179" i="1"/>
  <c r="C2179" i="1"/>
  <c r="B2179" i="1"/>
  <c r="D2178" i="1"/>
  <c r="C2178" i="1"/>
  <c r="B2178" i="1"/>
  <c r="D2177" i="1"/>
  <c r="C2177" i="1"/>
  <c r="B2177" i="1"/>
  <c r="D2176" i="1"/>
  <c r="C2176" i="1"/>
  <c r="B2176" i="1"/>
  <c r="D2175" i="1"/>
  <c r="C2175" i="1"/>
  <c r="B2175" i="1"/>
  <c r="D2174" i="1"/>
  <c r="C2174" i="1"/>
  <c r="B2174" i="1"/>
  <c r="D2173" i="1"/>
  <c r="C2173" i="1"/>
  <c r="B2173" i="1"/>
  <c r="D2172" i="1"/>
  <c r="C2172" i="1"/>
  <c r="B2172" i="1"/>
  <c r="D2171" i="1"/>
  <c r="C2171" i="1"/>
  <c r="B2171" i="1"/>
  <c r="D2170" i="1"/>
  <c r="C2170" i="1"/>
  <c r="B2170" i="1"/>
  <c r="D2169" i="1"/>
  <c r="C2169" i="1"/>
  <c r="B2169" i="1"/>
  <c r="D2168" i="1"/>
  <c r="C2168" i="1"/>
  <c r="B2168" i="1"/>
  <c r="D2167" i="1"/>
  <c r="C2167" i="1"/>
  <c r="B2167" i="1"/>
  <c r="D2166" i="1"/>
  <c r="C2166" i="1"/>
  <c r="B2166" i="1"/>
  <c r="D2165" i="1"/>
  <c r="C2165" i="1"/>
  <c r="B2165" i="1"/>
  <c r="D2164" i="1"/>
  <c r="C2164" i="1"/>
  <c r="B2164" i="1"/>
  <c r="D2163" i="1"/>
  <c r="C2163" i="1"/>
  <c r="B2163" i="1"/>
  <c r="D2162" i="1"/>
  <c r="C2162" i="1"/>
  <c r="B2162" i="1"/>
  <c r="D2161" i="1"/>
  <c r="C2161" i="1"/>
  <c r="B2161" i="1"/>
  <c r="D2160" i="1"/>
  <c r="C2160" i="1"/>
  <c r="B2160" i="1"/>
  <c r="D2159" i="1"/>
  <c r="C2159" i="1"/>
  <c r="B2159" i="1"/>
  <c r="D2158" i="1"/>
  <c r="C2158" i="1"/>
  <c r="B2158" i="1"/>
  <c r="D2157" i="1"/>
  <c r="C2157" i="1"/>
  <c r="B2157" i="1"/>
  <c r="D2156" i="1"/>
  <c r="C2156" i="1"/>
  <c r="B2156" i="1"/>
  <c r="D2155" i="1"/>
  <c r="C2155" i="1"/>
  <c r="B2155" i="1"/>
  <c r="D2154" i="1"/>
  <c r="C2154" i="1"/>
  <c r="B2154" i="1"/>
  <c r="D2153" i="1"/>
  <c r="C2153" i="1"/>
  <c r="B2153" i="1"/>
  <c r="D2152" i="1"/>
  <c r="C2152" i="1"/>
  <c r="B2152" i="1"/>
  <c r="D2151" i="1"/>
  <c r="C2151" i="1"/>
  <c r="B2151" i="1"/>
  <c r="D2150" i="1"/>
  <c r="C2150" i="1"/>
  <c r="B2150" i="1"/>
  <c r="D2149" i="1"/>
  <c r="C2149" i="1"/>
  <c r="B2149" i="1"/>
  <c r="D2148" i="1"/>
  <c r="C2148" i="1"/>
  <c r="B2148" i="1"/>
  <c r="D2147" i="1"/>
  <c r="C2147" i="1"/>
  <c r="B2147" i="1"/>
  <c r="D2146" i="1"/>
  <c r="C2146" i="1"/>
  <c r="B2146" i="1"/>
  <c r="D2145" i="1"/>
  <c r="C2145" i="1"/>
  <c r="B2145" i="1"/>
  <c r="D2144" i="1"/>
  <c r="C2144" i="1"/>
  <c r="B2144" i="1"/>
  <c r="D2143" i="1"/>
  <c r="C2143" i="1"/>
  <c r="B2143" i="1"/>
  <c r="D2142" i="1"/>
  <c r="C2142" i="1"/>
  <c r="B2142" i="1"/>
  <c r="D2141" i="1"/>
  <c r="C2141" i="1"/>
  <c r="B2141" i="1"/>
  <c r="D2140" i="1"/>
  <c r="C2140" i="1"/>
  <c r="B2140" i="1"/>
  <c r="D2139" i="1"/>
  <c r="C2139" i="1"/>
  <c r="B2139" i="1"/>
  <c r="D2138" i="1"/>
  <c r="C2138" i="1"/>
  <c r="B2138" i="1"/>
  <c r="D2137" i="1"/>
  <c r="C2137" i="1"/>
  <c r="B2137" i="1"/>
  <c r="D2136" i="1"/>
  <c r="C2136" i="1"/>
  <c r="B2136" i="1"/>
  <c r="D2135" i="1"/>
  <c r="C2135" i="1"/>
  <c r="B2135" i="1"/>
  <c r="D2134" i="1"/>
  <c r="C2134" i="1"/>
  <c r="B2134" i="1"/>
  <c r="D2133" i="1"/>
  <c r="C2133" i="1"/>
  <c r="B2133" i="1"/>
  <c r="D2132" i="1"/>
  <c r="C2132" i="1"/>
  <c r="B2132" i="1"/>
  <c r="D2131" i="1"/>
  <c r="C2131" i="1"/>
  <c r="B2131" i="1"/>
  <c r="D2130" i="1"/>
  <c r="C2130" i="1"/>
  <c r="B2130" i="1"/>
  <c r="D2129" i="1"/>
  <c r="C2129" i="1"/>
  <c r="B2129" i="1"/>
  <c r="D2128" i="1"/>
  <c r="C2128" i="1"/>
  <c r="B2128" i="1"/>
  <c r="D2127" i="1"/>
  <c r="C2127" i="1"/>
  <c r="B2127" i="1"/>
  <c r="D2126" i="1"/>
  <c r="C2126" i="1"/>
  <c r="B2126" i="1"/>
  <c r="D2125" i="1"/>
  <c r="C2125" i="1"/>
  <c r="B2125" i="1"/>
  <c r="D2124" i="1"/>
  <c r="C2124" i="1"/>
  <c r="B2124" i="1"/>
  <c r="D2123" i="1"/>
  <c r="C2123" i="1"/>
  <c r="B2123" i="1"/>
  <c r="D2122" i="1"/>
  <c r="C2122" i="1"/>
  <c r="B2122" i="1"/>
  <c r="D2121" i="1"/>
  <c r="C2121" i="1"/>
  <c r="B2121" i="1"/>
  <c r="D2120" i="1"/>
  <c r="C2120" i="1"/>
  <c r="B2120" i="1"/>
  <c r="D2119" i="1"/>
  <c r="C2119" i="1"/>
  <c r="B2119" i="1"/>
  <c r="D2118" i="1"/>
  <c r="C2118" i="1"/>
  <c r="B2118" i="1"/>
  <c r="D2117" i="1"/>
  <c r="C2117" i="1"/>
  <c r="B2117" i="1"/>
  <c r="D2116" i="1"/>
  <c r="C2116" i="1"/>
  <c r="B2116" i="1"/>
  <c r="D2115" i="1"/>
  <c r="C2115" i="1"/>
  <c r="B2115" i="1"/>
  <c r="D2114" i="1"/>
  <c r="C2114" i="1"/>
  <c r="B2114" i="1"/>
  <c r="D2113" i="1"/>
  <c r="C2113" i="1"/>
  <c r="B2113" i="1"/>
  <c r="D2112" i="1"/>
  <c r="C2112" i="1"/>
  <c r="B2112" i="1"/>
  <c r="D2111" i="1"/>
  <c r="C2111" i="1"/>
  <c r="B2111" i="1"/>
  <c r="D2110" i="1"/>
  <c r="C2110" i="1"/>
  <c r="B2110" i="1"/>
  <c r="D2109" i="1"/>
  <c r="C2109" i="1"/>
  <c r="B2109" i="1"/>
  <c r="D2108" i="1"/>
  <c r="C2108" i="1"/>
  <c r="B2108" i="1"/>
  <c r="D2107" i="1"/>
  <c r="C2107" i="1"/>
  <c r="B2107" i="1"/>
  <c r="D2106" i="1"/>
  <c r="C2106" i="1"/>
  <c r="B2106" i="1"/>
  <c r="D2105" i="1"/>
  <c r="C2105" i="1"/>
  <c r="B2105" i="1"/>
  <c r="D2104" i="1"/>
  <c r="C2104" i="1"/>
  <c r="B2104" i="1"/>
  <c r="D2103" i="1"/>
  <c r="C2103" i="1"/>
  <c r="B2103" i="1"/>
  <c r="D2102" i="1"/>
  <c r="C2102" i="1"/>
  <c r="B2102" i="1"/>
  <c r="D2101" i="1"/>
  <c r="C2101" i="1"/>
  <c r="B2101" i="1"/>
  <c r="D2100" i="1"/>
  <c r="C2100" i="1"/>
  <c r="B2100" i="1"/>
  <c r="D2099" i="1"/>
  <c r="C2099" i="1"/>
  <c r="B2099" i="1"/>
  <c r="D2098" i="1"/>
  <c r="C2098" i="1"/>
  <c r="B2098" i="1"/>
  <c r="D2097" i="1"/>
  <c r="C2097" i="1"/>
  <c r="B2097" i="1"/>
  <c r="D2096" i="1"/>
  <c r="C2096" i="1"/>
  <c r="B2096" i="1"/>
  <c r="D2095" i="1"/>
  <c r="C2095" i="1"/>
  <c r="B2095" i="1"/>
  <c r="D2094" i="1"/>
  <c r="C2094" i="1"/>
  <c r="B2094" i="1"/>
  <c r="D2093" i="1"/>
  <c r="C2093" i="1"/>
  <c r="B2093" i="1"/>
  <c r="D2092" i="1"/>
  <c r="C2092" i="1"/>
  <c r="B2092" i="1"/>
  <c r="D2091" i="1"/>
  <c r="C2091" i="1"/>
  <c r="B2091" i="1"/>
  <c r="D2090" i="1"/>
  <c r="C2090" i="1"/>
  <c r="B2090" i="1"/>
  <c r="D2089" i="1"/>
  <c r="C2089" i="1"/>
  <c r="B2089" i="1"/>
  <c r="D2088" i="1"/>
  <c r="C2088" i="1"/>
  <c r="B2088" i="1"/>
  <c r="D2087" i="1"/>
  <c r="C2087" i="1"/>
  <c r="B2087" i="1"/>
  <c r="D2086" i="1"/>
  <c r="C2086" i="1"/>
  <c r="B2086" i="1"/>
  <c r="D2085" i="1"/>
  <c r="C2085" i="1"/>
  <c r="B2085" i="1"/>
  <c r="D2084" i="1"/>
  <c r="C2084" i="1"/>
  <c r="B2084" i="1"/>
  <c r="D2083" i="1"/>
  <c r="C2083" i="1"/>
  <c r="B2083" i="1"/>
  <c r="D2082" i="1"/>
  <c r="C2082" i="1"/>
  <c r="B2082" i="1"/>
  <c r="D2081" i="1"/>
  <c r="C2081" i="1"/>
  <c r="B2081" i="1"/>
  <c r="D2080" i="1"/>
  <c r="C2080" i="1"/>
  <c r="B2080" i="1"/>
  <c r="D2079" i="1"/>
  <c r="C2079" i="1"/>
  <c r="B2079" i="1"/>
  <c r="D2078" i="1"/>
  <c r="C2078" i="1"/>
  <c r="B2078" i="1"/>
  <c r="D2077" i="1"/>
  <c r="C2077" i="1"/>
  <c r="B2077" i="1"/>
  <c r="D2076" i="1"/>
  <c r="C2076" i="1"/>
  <c r="B2076" i="1"/>
  <c r="D2075" i="1"/>
  <c r="C2075" i="1"/>
  <c r="B2075" i="1"/>
  <c r="D2074" i="1"/>
  <c r="C2074" i="1"/>
  <c r="B2074" i="1"/>
  <c r="D2073" i="1"/>
  <c r="C2073" i="1"/>
  <c r="B2073" i="1"/>
  <c r="D2072" i="1"/>
  <c r="C2072" i="1"/>
  <c r="B2072" i="1"/>
  <c r="D2071" i="1"/>
  <c r="C2071" i="1"/>
  <c r="B2071" i="1"/>
  <c r="D2070" i="1"/>
  <c r="C2070" i="1"/>
  <c r="B2070" i="1"/>
  <c r="D2069" i="1"/>
  <c r="C2069" i="1"/>
  <c r="B2069" i="1"/>
  <c r="D2068" i="1"/>
  <c r="C2068" i="1"/>
  <c r="B2068" i="1"/>
  <c r="D2067" i="1"/>
  <c r="C2067" i="1"/>
  <c r="B2067" i="1"/>
  <c r="D2066" i="1"/>
  <c r="C2066" i="1"/>
  <c r="B2066" i="1"/>
  <c r="D2065" i="1"/>
  <c r="C2065" i="1"/>
  <c r="B2065" i="1"/>
  <c r="D2064" i="1"/>
  <c r="C2064" i="1"/>
  <c r="B2064" i="1"/>
  <c r="D2063" i="1"/>
  <c r="C2063" i="1"/>
  <c r="B2063" i="1"/>
  <c r="D2062" i="1"/>
  <c r="C2062" i="1"/>
  <c r="B2062" i="1"/>
  <c r="D2061" i="1"/>
  <c r="C2061" i="1"/>
  <c r="B2061" i="1"/>
  <c r="D2060" i="1"/>
  <c r="C2060" i="1"/>
  <c r="B2060" i="1"/>
  <c r="D2059" i="1"/>
  <c r="C2059" i="1"/>
  <c r="B2059" i="1"/>
  <c r="D2058" i="1"/>
  <c r="C2058" i="1"/>
  <c r="B2058" i="1"/>
  <c r="D2057" i="1"/>
  <c r="C2057" i="1"/>
  <c r="B2057" i="1"/>
  <c r="D2056" i="1"/>
  <c r="C2056" i="1"/>
  <c r="B2056" i="1"/>
  <c r="D2055" i="1"/>
  <c r="C2055" i="1"/>
  <c r="B2055" i="1"/>
  <c r="D2054" i="1"/>
  <c r="C2054" i="1"/>
  <c r="B2054" i="1"/>
  <c r="D2053" i="1"/>
  <c r="C2053" i="1"/>
  <c r="B2053" i="1"/>
  <c r="D2052" i="1"/>
  <c r="C2052" i="1"/>
  <c r="B2052" i="1"/>
  <c r="D2051" i="1"/>
  <c r="C2051" i="1"/>
  <c r="B2051" i="1"/>
  <c r="D2050" i="1"/>
  <c r="C2050" i="1"/>
  <c r="B2050" i="1"/>
  <c r="D2049" i="1"/>
  <c r="C2049" i="1"/>
  <c r="B2049" i="1"/>
  <c r="D2048" i="1"/>
  <c r="C2048" i="1"/>
  <c r="B2048" i="1"/>
  <c r="D2047" i="1"/>
  <c r="C2047" i="1"/>
  <c r="B2047" i="1"/>
  <c r="D2046" i="1"/>
  <c r="C2046" i="1"/>
  <c r="B2046" i="1"/>
  <c r="D2045" i="1"/>
  <c r="C2045" i="1"/>
  <c r="B2045" i="1"/>
  <c r="D2044" i="1"/>
  <c r="C2044" i="1"/>
  <c r="B2044" i="1"/>
  <c r="D2043" i="1"/>
  <c r="C2043" i="1"/>
  <c r="B2043" i="1"/>
  <c r="D2042" i="1"/>
  <c r="C2042" i="1"/>
  <c r="B2042" i="1"/>
  <c r="D2041" i="1"/>
  <c r="C2041" i="1"/>
  <c r="B2041" i="1"/>
  <c r="D2040" i="1"/>
  <c r="C2040" i="1"/>
  <c r="B2040" i="1"/>
  <c r="D2039" i="1"/>
  <c r="C2039" i="1"/>
  <c r="B2039" i="1"/>
  <c r="D2038" i="1"/>
  <c r="C2038" i="1"/>
  <c r="B2038" i="1"/>
  <c r="D2037" i="1"/>
  <c r="C2037" i="1"/>
  <c r="B2037" i="1"/>
  <c r="D2036" i="1"/>
  <c r="C2036" i="1"/>
  <c r="B2036" i="1"/>
  <c r="D2035" i="1"/>
  <c r="C2035" i="1"/>
  <c r="B2035" i="1"/>
  <c r="D2034" i="1"/>
  <c r="C2034" i="1"/>
  <c r="B2034" i="1"/>
  <c r="D2033" i="1"/>
  <c r="C2033" i="1"/>
  <c r="B2033" i="1"/>
  <c r="D2032" i="1"/>
  <c r="C2032" i="1"/>
  <c r="B2032" i="1"/>
  <c r="D2031" i="1"/>
  <c r="C2031" i="1"/>
  <c r="B2031" i="1"/>
  <c r="D2030" i="1"/>
  <c r="C2030" i="1"/>
  <c r="B2030" i="1"/>
  <c r="D2029" i="1"/>
  <c r="C2029" i="1"/>
  <c r="B2029" i="1"/>
  <c r="D2028" i="1"/>
  <c r="C2028" i="1"/>
  <c r="B2028" i="1"/>
  <c r="D2027" i="1"/>
  <c r="C2027" i="1"/>
  <c r="B2027" i="1"/>
  <c r="D2026" i="1"/>
  <c r="C2026" i="1"/>
  <c r="B2026" i="1"/>
  <c r="D2025" i="1"/>
  <c r="C2025" i="1"/>
  <c r="B2025" i="1"/>
  <c r="D2024" i="1"/>
  <c r="C2024" i="1"/>
  <c r="B2024" i="1"/>
  <c r="D2023" i="1"/>
  <c r="C2023" i="1"/>
  <c r="B2023" i="1"/>
  <c r="D2022" i="1"/>
  <c r="C2022" i="1"/>
  <c r="B2022" i="1"/>
  <c r="D2021" i="1"/>
  <c r="C2021" i="1"/>
  <c r="B2021" i="1"/>
  <c r="D2020" i="1"/>
  <c r="C2020" i="1"/>
  <c r="B2020" i="1"/>
  <c r="D2019" i="1"/>
  <c r="C2019" i="1"/>
  <c r="B2019" i="1"/>
  <c r="D2018" i="1"/>
  <c r="C2018" i="1"/>
  <c r="B2018" i="1"/>
  <c r="D2017" i="1"/>
  <c r="C2017" i="1"/>
  <c r="B2017" i="1"/>
  <c r="D2016" i="1"/>
  <c r="C2016" i="1"/>
  <c r="B2016" i="1"/>
  <c r="D2015" i="1"/>
  <c r="C2015" i="1"/>
  <c r="B2015" i="1"/>
  <c r="D2014" i="1"/>
  <c r="C2014" i="1"/>
  <c r="B2014" i="1"/>
  <c r="D2013" i="1"/>
  <c r="C2013" i="1"/>
  <c r="B2013" i="1"/>
  <c r="D2012" i="1"/>
  <c r="C2012" i="1"/>
  <c r="B2012" i="1"/>
  <c r="D2011" i="1"/>
  <c r="C2011" i="1"/>
  <c r="B2011" i="1"/>
  <c r="D2010" i="1"/>
  <c r="C2010" i="1"/>
  <c r="B2010" i="1"/>
  <c r="D2009" i="1"/>
  <c r="C2009" i="1"/>
  <c r="B2009" i="1"/>
  <c r="D2008" i="1"/>
  <c r="C2008" i="1"/>
  <c r="B2008" i="1"/>
  <c r="D2007" i="1"/>
  <c r="C2007" i="1"/>
  <c r="B2007" i="1"/>
  <c r="D2006" i="1"/>
  <c r="C2006" i="1"/>
  <c r="B2006" i="1"/>
  <c r="D2005" i="1"/>
  <c r="C2005" i="1"/>
  <c r="B2005" i="1"/>
  <c r="D2004" i="1"/>
  <c r="C2004" i="1"/>
  <c r="B2004" i="1"/>
  <c r="D2003" i="1"/>
  <c r="C2003" i="1"/>
  <c r="B2003" i="1"/>
  <c r="D2002" i="1"/>
  <c r="C2002" i="1"/>
  <c r="B2002" i="1"/>
  <c r="D2001" i="1"/>
  <c r="C2001" i="1"/>
  <c r="B2001" i="1"/>
  <c r="D2000" i="1"/>
  <c r="C2000" i="1"/>
  <c r="B2000" i="1"/>
  <c r="D1999" i="1"/>
  <c r="C1999" i="1"/>
  <c r="B1999" i="1"/>
  <c r="D1998" i="1"/>
  <c r="C1998" i="1"/>
  <c r="B1998" i="1"/>
  <c r="D1997" i="1"/>
  <c r="C1997" i="1"/>
  <c r="B1997" i="1"/>
  <c r="D1996" i="1"/>
  <c r="C1996" i="1"/>
  <c r="B1996" i="1"/>
  <c r="D1995" i="1"/>
  <c r="C1995" i="1"/>
  <c r="B1995" i="1"/>
  <c r="D1994" i="1"/>
  <c r="C1994" i="1"/>
  <c r="B1994" i="1"/>
  <c r="D1993" i="1"/>
  <c r="C1993" i="1"/>
  <c r="B1993" i="1"/>
  <c r="D1992" i="1"/>
  <c r="C1992" i="1"/>
  <c r="B1992" i="1"/>
  <c r="D1991" i="1"/>
  <c r="C1991" i="1"/>
  <c r="B1991" i="1"/>
  <c r="D1990" i="1"/>
  <c r="C1990" i="1"/>
  <c r="B1990" i="1"/>
  <c r="D1989" i="1"/>
  <c r="C1989" i="1"/>
  <c r="B1989" i="1"/>
  <c r="D1988" i="1"/>
  <c r="C1988" i="1"/>
  <c r="B1988" i="1"/>
  <c r="D1987" i="1"/>
  <c r="C1987" i="1"/>
  <c r="B1987" i="1"/>
  <c r="D1986" i="1"/>
  <c r="C1986" i="1"/>
  <c r="B1986" i="1"/>
  <c r="D1985" i="1"/>
  <c r="C1985" i="1"/>
  <c r="B1985" i="1"/>
  <c r="D1984" i="1"/>
  <c r="C1984" i="1"/>
  <c r="B1984" i="1"/>
  <c r="D1983" i="1"/>
  <c r="C1983" i="1"/>
  <c r="B1983" i="1"/>
  <c r="D1982" i="1"/>
  <c r="C1982" i="1"/>
  <c r="B1982" i="1"/>
  <c r="D1981" i="1"/>
  <c r="C1981" i="1"/>
  <c r="B1981" i="1"/>
  <c r="D1980" i="1"/>
  <c r="C1980" i="1"/>
  <c r="B1980" i="1"/>
  <c r="D1979" i="1"/>
  <c r="C1979" i="1"/>
  <c r="B1979" i="1"/>
  <c r="D1978" i="1"/>
  <c r="C1978" i="1"/>
  <c r="B1978" i="1"/>
  <c r="D1977" i="1"/>
  <c r="C1977" i="1"/>
  <c r="B1977" i="1"/>
  <c r="D1976" i="1"/>
  <c r="C1976" i="1"/>
  <c r="B1976" i="1"/>
  <c r="D1975" i="1"/>
  <c r="C1975" i="1"/>
  <c r="B1975" i="1"/>
  <c r="D1974" i="1"/>
  <c r="C1974" i="1"/>
  <c r="B1974" i="1"/>
  <c r="D1973" i="1"/>
  <c r="C1973" i="1"/>
  <c r="B1973" i="1"/>
  <c r="D1972" i="1"/>
  <c r="C1972" i="1"/>
  <c r="B1972" i="1"/>
  <c r="D1971" i="1"/>
  <c r="C1971" i="1"/>
  <c r="B1971" i="1"/>
  <c r="D1970" i="1"/>
  <c r="C1970" i="1"/>
  <c r="B1970" i="1"/>
  <c r="D1969" i="1"/>
  <c r="C1969" i="1"/>
  <c r="B1969" i="1"/>
  <c r="D1968" i="1"/>
  <c r="C1968" i="1"/>
  <c r="B1968" i="1"/>
  <c r="D1967" i="1"/>
  <c r="C1967" i="1"/>
  <c r="B1967" i="1"/>
  <c r="D1966" i="1"/>
  <c r="C1966" i="1"/>
  <c r="B1966" i="1"/>
  <c r="D1965" i="1"/>
  <c r="C1965" i="1"/>
  <c r="B1965" i="1"/>
  <c r="D1964" i="1"/>
  <c r="C1964" i="1"/>
  <c r="B1964" i="1"/>
  <c r="D1963" i="1"/>
  <c r="C1963" i="1"/>
  <c r="B1963" i="1"/>
  <c r="D1962" i="1"/>
  <c r="C1962" i="1"/>
  <c r="B1962" i="1"/>
  <c r="D1961" i="1"/>
  <c r="C1961" i="1"/>
  <c r="B1961" i="1"/>
  <c r="D1960" i="1"/>
  <c r="C1960" i="1"/>
  <c r="B1960" i="1"/>
  <c r="D1959" i="1"/>
  <c r="C1959" i="1"/>
  <c r="B1959" i="1"/>
  <c r="D1958" i="1"/>
  <c r="C1958" i="1"/>
  <c r="B1958" i="1"/>
  <c r="D1957" i="1"/>
  <c r="C1957" i="1"/>
  <c r="B1957" i="1"/>
  <c r="D1956" i="1"/>
  <c r="C1956" i="1"/>
  <c r="B1956" i="1"/>
  <c r="D1955" i="1"/>
  <c r="C1955" i="1"/>
  <c r="B1955" i="1"/>
  <c r="D1954" i="1"/>
  <c r="C1954" i="1"/>
  <c r="B1954" i="1"/>
  <c r="D1953" i="1"/>
  <c r="C1953" i="1"/>
  <c r="B1953" i="1"/>
  <c r="D1952" i="1"/>
  <c r="C1952" i="1"/>
  <c r="B1952" i="1"/>
  <c r="D1951" i="1"/>
  <c r="C1951" i="1"/>
  <c r="B1951" i="1"/>
  <c r="D1950" i="1"/>
  <c r="C1950" i="1"/>
  <c r="B1950" i="1"/>
  <c r="D1949" i="1"/>
  <c r="C1949" i="1"/>
  <c r="B1949" i="1"/>
  <c r="D1948" i="1"/>
  <c r="C1948" i="1"/>
  <c r="B1948" i="1"/>
  <c r="D1947" i="1"/>
  <c r="C1947" i="1"/>
  <c r="B1947" i="1"/>
  <c r="D1946" i="1"/>
  <c r="C1946" i="1"/>
  <c r="B1946" i="1"/>
  <c r="D1945" i="1"/>
  <c r="C1945" i="1"/>
  <c r="B1945" i="1"/>
  <c r="D1944" i="1"/>
  <c r="C1944" i="1"/>
  <c r="B1944" i="1"/>
  <c r="D1943" i="1"/>
  <c r="C1943" i="1"/>
  <c r="B1943" i="1"/>
  <c r="D1942" i="1"/>
  <c r="C1942" i="1"/>
  <c r="B1942" i="1"/>
  <c r="D1941" i="1"/>
  <c r="C1941" i="1"/>
  <c r="B1941" i="1"/>
  <c r="D1940" i="1"/>
  <c r="C1940" i="1"/>
  <c r="B1940" i="1"/>
  <c r="D1939" i="1"/>
  <c r="C1939" i="1"/>
  <c r="B1939" i="1"/>
  <c r="D1938" i="1"/>
  <c r="C1938" i="1"/>
  <c r="B1938" i="1"/>
  <c r="D1937" i="1"/>
  <c r="C1937" i="1"/>
  <c r="B1937" i="1"/>
  <c r="D1936" i="1"/>
  <c r="C1936" i="1"/>
  <c r="B1936" i="1"/>
  <c r="D1935" i="1"/>
  <c r="C1935" i="1"/>
  <c r="B1935" i="1"/>
  <c r="D1934" i="1"/>
  <c r="C1934" i="1"/>
  <c r="B1934" i="1"/>
  <c r="D1933" i="1"/>
  <c r="C1933" i="1"/>
  <c r="B1933" i="1"/>
  <c r="D1932" i="1"/>
  <c r="C1932" i="1"/>
  <c r="B1932" i="1"/>
  <c r="D1931" i="1"/>
  <c r="C1931" i="1"/>
  <c r="B1931" i="1"/>
  <c r="D1930" i="1"/>
  <c r="C1930" i="1"/>
  <c r="B1930" i="1"/>
  <c r="D1929" i="1"/>
  <c r="C1929" i="1"/>
  <c r="B1929" i="1"/>
  <c r="D1928" i="1"/>
  <c r="C1928" i="1"/>
  <c r="B1928" i="1"/>
  <c r="D1927" i="1"/>
  <c r="C1927" i="1"/>
  <c r="B1927" i="1"/>
  <c r="D1926" i="1"/>
  <c r="C1926" i="1"/>
  <c r="B1926" i="1"/>
  <c r="D1925" i="1"/>
  <c r="C1925" i="1"/>
  <c r="B1925" i="1"/>
  <c r="D1924" i="1"/>
  <c r="C1924" i="1"/>
  <c r="B1924" i="1"/>
  <c r="D1923" i="1"/>
  <c r="C1923" i="1"/>
  <c r="B1923" i="1"/>
  <c r="D1922" i="1"/>
  <c r="C1922" i="1"/>
  <c r="B1922" i="1"/>
  <c r="D1921" i="1"/>
  <c r="C1921" i="1"/>
  <c r="B1921" i="1"/>
  <c r="D1920" i="1"/>
  <c r="C1920" i="1"/>
  <c r="B1920" i="1"/>
  <c r="D1919" i="1"/>
  <c r="C1919" i="1"/>
  <c r="B1919" i="1"/>
  <c r="D1918" i="1"/>
  <c r="C1918" i="1"/>
  <c r="B1918" i="1"/>
  <c r="D1917" i="1"/>
  <c r="C1917" i="1"/>
  <c r="B1917" i="1"/>
  <c r="D1916" i="1"/>
  <c r="C1916" i="1"/>
  <c r="B1916" i="1"/>
  <c r="D1915" i="1"/>
  <c r="C1915" i="1"/>
  <c r="B1915" i="1"/>
  <c r="D1914" i="1"/>
  <c r="C1914" i="1"/>
  <c r="B1914" i="1"/>
  <c r="D1913" i="1"/>
  <c r="C1913" i="1"/>
  <c r="B1913" i="1"/>
  <c r="D1912" i="1"/>
  <c r="C1912" i="1"/>
  <c r="B1912" i="1"/>
  <c r="D1911" i="1"/>
  <c r="C1911" i="1"/>
  <c r="B1911" i="1"/>
  <c r="D1910" i="1"/>
  <c r="C1910" i="1"/>
  <c r="B1910" i="1"/>
  <c r="D1909" i="1"/>
  <c r="C1909" i="1"/>
  <c r="B1909" i="1"/>
  <c r="D1908" i="1"/>
  <c r="C1908" i="1"/>
  <c r="B1908" i="1"/>
  <c r="D1907" i="1"/>
  <c r="C1907" i="1"/>
  <c r="B1907" i="1"/>
  <c r="D1906" i="1"/>
  <c r="C1906" i="1"/>
  <c r="B1906" i="1"/>
  <c r="D1905" i="1"/>
  <c r="C1905" i="1"/>
  <c r="B1905" i="1"/>
  <c r="D1904" i="1"/>
  <c r="C1904" i="1"/>
  <c r="B1904" i="1"/>
  <c r="D1903" i="1"/>
  <c r="C1903" i="1"/>
  <c r="B1903" i="1"/>
  <c r="D1902" i="1"/>
  <c r="C1902" i="1"/>
  <c r="B1902" i="1"/>
  <c r="D1901" i="1"/>
  <c r="C1901" i="1"/>
  <c r="B1901" i="1"/>
  <c r="D1900" i="1"/>
  <c r="C1900" i="1"/>
  <c r="B1900" i="1"/>
  <c r="D1899" i="1"/>
  <c r="C1899" i="1"/>
  <c r="B1899" i="1"/>
  <c r="D1898" i="1"/>
  <c r="C1898" i="1"/>
  <c r="B1898" i="1"/>
  <c r="D1897" i="1"/>
  <c r="C1897" i="1"/>
  <c r="B1897" i="1"/>
  <c r="D1896" i="1"/>
  <c r="C1896" i="1"/>
  <c r="B1896" i="1"/>
  <c r="D1895" i="1"/>
  <c r="C1895" i="1"/>
  <c r="B1895" i="1"/>
  <c r="D1894" i="1"/>
  <c r="C1894" i="1"/>
  <c r="B1894" i="1"/>
  <c r="D1893" i="1"/>
  <c r="C1893" i="1"/>
  <c r="B1893" i="1"/>
  <c r="D1892" i="1"/>
  <c r="C1892" i="1"/>
  <c r="B1892" i="1"/>
  <c r="D1891" i="1"/>
  <c r="C1891" i="1"/>
  <c r="B1891" i="1"/>
  <c r="D1890" i="1"/>
  <c r="C1890" i="1"/>
  <c r="B1890" i="1"/>
  <c r="D1889" i="1"/>
  <c r="C1889" i="1"/>
  <c r="B1889" i="1"/>
  <c r="D1888" i="1"/>
  <c r="C1888" i="1"/>
  <c r="B1888" i="1"/>
  <c r="D1887" i="1"/>
  <c r="C1887" i="1"/>
  <c r="B1887" i="1"/>
  <c r="D1886" i="1"/>
  <c r="C1886" i="1"/>
  <c r="B1886" i="1"/>
  <c r="D1885" i="1"/>
  <c r="C1885" i="1"/>
  <c r="B1885" i="1"/>
  <c r="D1884" i="1"/>
  <c r="C1884" i="1"/>
  <c r="B1884" i="1"/>
  <c r="D1883" i="1"/>
  <c r="C1883" i="1"/>
  <c r="B1883" i="1"/>
  <c r="D1882" i="1"/>
  <c r="C1882" i="1"/>
  <c r="B1882" i="1"/>
  <c r="D1881" i="1"/>
  <c r="C1881" i="1"/>
  <c r="B1881" i="1"/>
  <c r="D1880" i="1"/>
  <c r="C1880" i="1"/>
  <c r="B1880" i="1"/>
  <c r="D1879" i="1"/>
  <c r="C1879" i="1"/>
  <c r="B1879" i="1"/>
  <c r="D1878" i="1"/>
  <c r="C1878" i="1"/>
  <c r="B1878" i="1"/>
  <c r="D1877" i="1"/>
  <c r="C1877" i="1"/>
  <c r="B1877" i="1"/>
  <c r="D1876" i="1"/>
  <c r="C1876" i="1"/>
  <c r="B1876" i="1"/>
  <c r="D1875" i="1"/>
  <c r="C1875" i="1"/>
  <c r="B1875" i="1"/>
  <c r="D1874" i="1"/>
  <c r="C1874" i="1"/>
  <c r="B1874" i="1"/>
  <c r="D1873" i="1"/>
  <c r="C1873" i="1"/>
  <c r="B1873" i="1"/>
  <c r="D1872" i="1"/>
  <c r="C1872" i="1"/>
  <c r="B1872" i="1"/>
  <c r="D1871" i="1"/>
  <c r="C1871" i="1"/>
  <c r="B1871" i="1"/>
  <c r="D1870" i="1"/>
  <c r="C1870" i="1"/>
  <c r="B1870" i="1"/>
  <c r="D1869" i="1"/>
  <c r="C1869" i="1"/>
  <c r="B1869" i="1"/>
  <c r="D1868" i="1"/>
  <c r="C1868" i="1"/>
  <c r="B1868" i="1"/>
  <c r="D1867" i="1"/>
  <c r="C1867" i="1"/>
  <c r="B1867" i="1"/>
  <c r="D1866" i="1"/>
  <c r="C1866" i="1"/>
  <c r="B1866" i="1"/>
  <c r="D1865" i="1"/>
  <c r="C1865" i="1"/>
  <c r="B1865" i="1"/>
  <c r="D1864" i="1"/>
  <c r="C1864" i="1"/>
  <c r="B1864" i="1"/>
  <c r="D1863" i="1"/>
  <c r="C1863" i="1"/>
  <c r="B1863" i="1"/>
  <c r="D1862" i="1"/>
  <c r="C1862" i="1"/>
  <c r="B1862" i="1"/>
  <c r="D1861" i="1"/>
  <c r="C1861" i="1"/>
  <c r="B1861" i="1"/>
  <c r="D1860" i="1"/>
  <c r="C1860" i="1"/>
  <c r="B1860" i="1"/>
  <c r="D1859" i="1"/>
  <c r="C1859" i="1"/>
  <c r="B1859" i="1"/>
  <c r="D1858" i="1"/>
  <c r="C1858" i="1"/>
  <c r="B1858" i="1"/>
  <c r="D1857" i="1"/>
  <c r="C1857" i="1"/>
  <c r="B1857" i="1"/>
  <c r="D1856" i="1"/>
  <c r="C1856" i="1"/>
  <c r="B1856" i="1"/>
  <c r="D1855" i="1"/>
  <c r="C1855" i="1"/>
  <c r="B1855" i="1"/>
  <c r="D1854" i="1"/>
  <c r="C1854" i="1"/>
  <c r="B1854" i="1"/>
  <c r="D1853" i="1"/>
  <c r="C1853" i="1"/>
  <c r="B1853" i="1"/>
  <c r="D1852" i="1"/>
  <c r="C1852" i="1"/>
  <c r="B1852" i="1"/>
  <c r="D1851" i="1"/>
  <c r="C1851" i="1"/>
  <c r="B1851" i="1"/>
  <c r="D1850" i="1"/>
  <c r="C1850" i="1"/>
  <c r="B1850" i="1"/>
  <c r="D1849" i="1"/>
  <c r="C1849" i="1"/>
  <c r="B1849" i="1"/>
  <c r="D1848" i="1"/>
  <c r="C1848" i="1"/>
  <c r="B1848" i="1"/>
  <c r="D1847" i="1"/>
  <c r="C1847" i="1"/>
  <c r="B1847" i="1"/>
  <c r="D1846" i="1"/>
  <c r="C1846" i="1"/>
  <c r="B1846" i="1"/>
  <c r="D1845" i="1"/>
  <c r="C1845" i="1"/>
  <c r="B1845" i="1"/>
  <c r="D1844" i="1"/>
  <c r="C1844" i="1"/>
  <c r="B1844" i="1"/>
  <c r="D1843" i="1"/>
  <c r="C1843" i="1"/>
  <c r="B1843" i="1"/>
  <c r="D1842" i="1"/>
  <c r="C1842" i="1"/>
  <c r="B1842" i="1"/>
  <c r="D1841" i="1"/>
  <c r="C1841" i="1"/>
  <c r="B1841" i="1"/>
  <c r="D1840" i="1"/>
  <c r="C1840" i="1"/>
  <c r="B1840" i="1"/>
  <c r="D1839" i="1"/>
  <c r="C1839" i="1"/>
  <c r="B1839" i="1"/>
  <c r="D1838" i="1"/>
  <c r="C1838" i="1"/>
  <c r="B1838" i="1"/>
  <c r="D1837" i="1"/>
  <c r="C1837" i="1"/>
  <c r="B1837" i="1"/>
  <c r="D1836" i="1"/>
  <c r="C1836" i="1"/>
  <c r="B1836" i="1"/>
  <c r="D1835" i="1"/>
  <c r="C1835" i="1"/>
  <c r="B1835" i="1"/>
  <c r="D1834" i="1"/>
  <c r="C1834" i="1"/>
  <c r="B1834" i="1"/>
  <c r="D1833" i="1"/>
  <c r="C1833" i="1"/>
  <c r="B1833" i="1"/>
  <c r="D1832" i="1"/>
  <c r="C1832" i="1"/>
  <c r="B1832" i="1"/>
  <c r="D1831" i="1"/>
  <c r="C1831" i="1"/>
  <c r="B1831" i="1"/>
  <c r="D1830" i="1"/>
  <c r="C1830" i="1"/>
  <c r="B1830" i="1"/>
  <c r="D1829" i="1"/>
  <c r="C1829" i="1"/>
  <c r="B1829" i="1"/>
  <c r="D1828" i="1"/>
  <c r="C1828" i="1"/>
  <c r="B1828" i="1"/>
  <c r="D1827" i="1"/>
  <c r="C1827" i="1"/>
  <c r="B1827" i="1"/>
  <c r="D1826" i="1"/>
  <c r="C1826" i="1"/>
  <c r="B1826" i="1"/>
  <c r="D1825" i="1"/>
  <c r="C1825" i="1"/>
  <c r="B1825" i="1"/>
  <c r="D1824" i="1"/>
  <c r="C1824" i="1"/>
  <c r="B1824" i="1"/>
  <c r="D1823" i="1"/>
  <c r="C1823" i="1"/>
  <c r="B1823" i="1"/>
  <c r="D1822" i="1"/>
  <c r="C1822" i="1"/>
  <c r="B1822" i="1"/>
  <c r="D1821" i="1"/>
  <c r="C1821" i="1"/>
  <c r="B1821" i="1"/>
  <c r="D1820" i="1"/>
  <c r="C1820" i="1"/>
  <c r="B1820" i="1"/>
  <c r="D1819" i="1"/>
  <c r="C1819" i="1"/>
  <c r="B1819" i="1"/>
  <c r="D1818" i="1"/>
  <c r="C1818" i="1"/>
  <c r="B1818" i="1"/>
  <c r="D1817" i="1"/>
  <c r="C1817" i="1"/>
  <c r="B1817" i="1"/>
  <c r="D1816" i="1"/>
  <c r="C1816" i="1"/>
  <c r="B1816" i="1"/>
  <c r="D1815" i="1"/>
  <c r="C1815" i="1"/>
  <c r="B1815" i="1"/>
  <c r="D1814" i="1"/>
  <c r="C1814" i="1"/>
  <c r="B1814" i="1"/>
  <c r="D1813" i="1"/>
  <c r="C1813" i="1"/>
  <c r="B1813" i="1"/>
  <c r="D1812" i="1"/>
  <c r="C1812" i="1"/>
  <c r="B1812" i="1"/>
  <c r="D1811" i="1"/>
  <c r="C1811" i="1"/>
  <c r="B1811" i="1"/>
  <c r="D1810" i="1"/>
  <c r="C1810" i="1"/>
  <c r="B1810" i="1"/>
  <c r="D1809" i="1"/>
  <c r="C1809" i="1"/>
  <c r="B1809" i="1"/>
  <c r="D1808" i="1"/>
  <c r="C1808" i="1"/>
  <c r="B1808" i="1"/>
  <c r="D1807" i="1"/>
  <c r="C1807" i="1"/>
  <c r="B1807" i="1"/>
  <c r="D1806" i="1"/>
  <c r="C1806" i="1"/>
  <c r="B1806" i="1"/>
  <c r="D1805" i="1"/>
  <c r="C1805" i="1"/>
  <c r="B1805" i="1"/>
  <c r="D1804" i="1"/>
  <c r="C1804" i="1"/>
  <c r="B1804" i="1"/>
  <c r="D1803" i="1"/>
  <c r="C1803" i="1"/>
  <c r="B1803" i="1"/>
  <c r="D1802" i="1"/>
  <c r="C1802" i="1"/>
  <c r="B1802" i="1"/>
  <c r="D1801" i="1"/>
  <c r="C1801" i="1"/>
  <c r="B1801" i="1"/>
  <c r="D1800" i="1"/>
  <c r="C1800" i="1"/>
  <c r="B1800" i="1"/>
  <c r="D1799" i="1"/>
  <c r="C1799" i="1"/>
  <c r="B1799" i="1"/>
  <c r="D1798" i="1"/>
  <c r="C1798" i="1"/>
  <c r="B1798" i="1"/>
  <c r="D1797" i="1"/>
  <c r="C1797" i="1"/>
  <c r="B1797" i="1"/>
  <c r="D1796" i="1"/>
  <c r="C1796" i="1"/>
  <c r="B1796" i="1"/>
  <c r="D1795" i="1"/>
  <c r="C1795" i="1"/>
  <c r="B1795" i="1"/>
  <c r="D1794" i="1"/>
  <c r="C1794" i="1"/>
  <c r="B1794" i="1"/>
  <c r="D1793" i="1"/>
  <c r="C1793" i="1"/>
  <c r="B1793" i="1"/>
  <c r="D1792" i="1"/>
  <c r="C1792" i="1"/>
  <c r="B1792" i="1"/>
  <c r="D1791" i="1"/>
  <c r="C1791" i="1"/>
  <c r="B1791" i="1"/>
  <c r="D1790" i="1"/>
  <c r="C1790" i="1"/>
  <c r="B1790" i="1"/>
  <c r="D1789" i="1"/>
  <c r="C1789" i="1"/>
  <c r="B1789" i="1"/>
  <c r="D1788" i="1"/>
  <c r="C1788" i="1"/>
  <c r="B1788" i="1"/>
  <c r="D1787" i="1"/>
  <c r="C1787" i="1"/>
  <c r="B1787" i="1"/>
  <c r="D1786" i="1"/>
  <c r="C1786" i="1"/>
  <c r="B1786" i="1"/>
  <c r="D1785" i="1"/>
  <c r="C1785" i="1"/>
  <c r="B1785" i="1"/>
  <c r="D1784" i="1"/>
  <c r="C1784" i="1"/>
  <c r="B1784" i="1"/>
  <c r="D1783" i="1"/>
  <c r="C1783" i="1"/>
  <c r="B1783" i="1"/>
  <c r="D1782" i="1"/>
  <c r="C1782" i="1"/>
  <c r="B1782" i="1"/>
  <c r="D1781" i="1"/>
  <c r="C1781" i="1"/>
  <c r="B1781" i="1"/>
  <c r="D1780" i="1"/>
  <c r="C1780" i="1"/>
  <c r="B1780" i="1"/>
  <c r="D1779" i="1"/>
  <c r="C1779" i="1"/>
  <c r="B1779" i="1"/>
  <c r="D1778" i="1"/>
  <c r="C1778" i="1"/>
  <c r="B1778" i="1"/>
  <c r="D1777" i="1"/>
  <c r="C1777" i="1"/>
  <c r="B1777" i="1"/>
  <c r="D1776" i="1"/>
  <c r="C1776" i="1"/>
  <c r="B1776" i="1"/>
  <c r="D1775" i="1"/>
  <c r="C1775" i="1"/>
  <c r="B1775" i="1"/>
  <c r="D1774" i="1"/>
  <c r="C1774" i="1"/>
  <c r="B1774" i="1"/>
  <c r="D1773" i="1"/>
  <c r="C1773" i="1"/>
  <c r="B1773" i="1"/>
  <c r="D1772" i="1"/>
  <c r="C1772" i="1"/>
  <c r="B1772" i="1"/>
  <c r="D1771" i="1"/>
  <c r="C1771" i="1"/>
  <c r="B1771" i="1"/>
  <c r="D1770" i="1"/>
  <c r="C1770" i="1"/>
  <c r="B1770" i="1"/>
  <c r="D1769" i="1"/>
  <c r="C1769" i="1"/>
  <c r="B1769" i="1"/>
  <c r="D1768" i="1"/>
  <c r="C1768" i="1"/>
  <c r="B1768" i="1"/>
  <c r="D1767" i="1"/>
  <c r="C1767" i="1"/>
  <c r="B1767" i="1"/>
  <c r="D1766" i="1"/>
  <c r="C1766" i="1"/>
  <c r="B1766" i="1"/>
  <c r="D1765" i="1"/>
  <c r="C1765" i="1"/>
  <c r="B1765" i="1"/>
  <c r="D1764" i="1"/>
  <c r="C1764" i="1"/>
  <c r="B1764" i="1"/>
  <c r="D1763" i="1"/>
  <c r="C1763" i="1"/>
  <c r="B1763" i="1"/>
  <c r="D1762" i="1"/>
  <c r="C1762" i="1"/>
  <c r="B1762" i="1"/>
  <c r="D1761" i="1"/>
  <c r="C1761" i="1"/>
  <c r="B1761" i="1"/>
  <c r="D1760" i="1"/>
  <c r="C1760" i="1"/>
  <c r="B1760" i="1"/>
  <c r="D1759" i="1"/>
  <c r="C1759" i="1"/>
  <c r="B1759" i="1"/>
  <c r="D1758" i="1"/>
  <c r="C1758" i="1"/>
  <c r="B1758" i="1"/>
  <c r="D1757" i="1"/>
  <c r="C1757" i="1"/>
  <c r="B1757" i="1"/>
  <c r="D1756" i="1"/>
  <c r="C1756" i="1"/>
  <c r="B1756" i="1"/>
  <c r="D1755" i="1"/>
  <c r="C1755" i="1"/>
  <c r="B1755" i="1"/>
  <c r="D1754" i="1"/>
  <c r="C1754" i="1"/>
  <c r="B1754" i="1"/>
  <c r="D1753" i="1"/>
  <c r="C1753" i="1"/>
  <c r="B1753" i="1"/>
  <c r="D1752" i="1"/>
  <c r="C1752" i="1"/>
  <c r="B1752" i="1"/>
  <c r="D1751" i="1"/>
  <c r="C1751" i="1"/>
  <c r="B1751" i="1"/>
  <c r="D1750" i="1"/>
  <c r="C1750" i="1"/>
  <c r="B1750" i="1"/>
  <c r="D1749" i="1"/>
  <c r="C1749" i="1"/>
  <c r="B1749" i="1"/>
  <c r="D1748" i="1"/>
  <c r="C1748" i="1"/>
  <c r="B1748" i="1"/>
  <c r="D1747" i="1"/>
  <c r="C1747" i="1"/>
  <c r="B1747" i="1"/>
  <c r="D1746" i="1"/>
  <c r="C1746" i="1"/>
  <c r="B1746" i="1"/>
  <c r="D1745" i="1"/>
  <c r="C1745" i="1"/>
  <c r="B1745" i="1"/>
  <c r="D1744" i="1"/>
  <c r="C1744" i="1"/>
  <c r="B1744" i="1"/>
  <c r="D1743" i="1"/>
  <c r="C1743" i="1"/>
  <c r="B1743" i="1"/>
  <c r="D1742" i="1"/>
  <c r="C1742" i="1"/>
  <c r="B1742" i="1"/>
  <c r="D1741" i="1"/>
  <c r="C1741" i="1"/>
  <c r="B1741" i="1"/>
  <c r="D1740" i="1"/>
  <c r="C1740" i="1"/>
  <c r="B1740" i="1"/>
  <c r="D1739" i="1"/>
  <c r="C1739" i="1"/>
  <c r="B1739" i="1"/>
  <c r="D1738" i="1"/>
  <c r="C1738" i="1"/>
  <c r="B1738" i="1"/>
  <c r="D1737" i="1"/>
  <c r="C1737" i="1"/>
  <c r="B1737" i="1"/>
  <c r="D1736" i="1"/>
  <c r="C1736" i="1"/>
  <c r="B1736" i="1"/>
  <c r="D1735" i="1"/>
  <c r="C1735" i="1"/>
  <c r="B1735" i="1"/>
  <c r="D1734" i="1"/>
  <c r="C1734" i="1"/>
  <c r="B1734" i="1"/>
  <c r="D1733" i="1"/>
  <c r="C1733" i="1"/>
  <c r="B1733" i="1"/>
  <c r="D1732" i="1"/>
  <c r="C1732" i="1"/>
  <c r="B1732" i="1"/>
  <c r="D1731" i="1"/>
  <c r="C1731" i="1"/>
  <c r="B1731" i="1"/>
  <c r="D1730" i="1"/>
  <c r="C1730" i="1"/>
  <c r="B1730" i="1"/>
  <c r="D1729" i="1"/>
  <c r="C1729" i="1"/>
  <c r="B1729" i="1"/>
  <c r="D1728" i="1"/>
  <c r="C1728" i="1"/>
  <c r="B1728" i="1"/>
  <c r="D1727" i="1"/>
  <c r="C1727" i="1"/>
  <c r="B1727" i="1"/>
  <c r="D1726" i="1"/>
  <c r="C1726" i="1"/>
  <c r="B1726" i="1"/>
  <c r="D1725" i="1"/>
  <c r="C1725" i="1"/>
  <c r="B1725" i="1"/>
  <c r="D1724" i="1"/>
  <c r="C1724" i="1"/>
  <c r="B1724" i="1"/>
  <c r="D1723" i="1"/>
  <c r="C1723" i="1"/>
  <c r="B1723" i="1"/>
  <c r="D1722" i="1"/>
  <c r="C1722" i="1"/>
  <c r="B1722" i="1"/>
  <c r="D1721" i="1"/>
  <c r="C1721" i="1"/>
  <c r="B1721" i="1"/>
  <c r="D1720" i="1"/>
  <c r="C1720" i="1"/>
  <c r="B1720" i="1"/>
  <c r="D1719" i="1"/>
  <c r="C1719" i="1"/>
  <c r="B1719" i="1"/>
  <c r="D1718" i="1"/>
  <c r="C1718" i="1"/>
  <c r="B1718" i="1"/>
  <c r="D1717" i="1"/>
  <c r="C1717" i="1"/>
  <c r="B1717" i="1"/>
  <c r="D1716" i="1"/>
  <c r="C1716" i="1"/>
  <c r="B1716" i="1"/>
  <c r="D1715" i="1"/>
  <c r="C1715" i="1"/>
  <c r="B1715" i="1"/>
  <c r="D1714" i="1"/>
  <c r="C1714" i="1"/>
  <c r="B1714" i="1"/>
  <c r="D1713" i="1"/>
  <c r="C1713" i="1"/>
  <c r="B1713" i="1"/>
  <c r="D1712" i="1"/>
  <c r="C1712" i="1"/>
  <c r="B1712" i="1"/>
  <c r="D1711" i="1"/>
  <c r="C1711" i="1"/>
  <c r="B1711" i="1"/>
  <c r="D1710" i="1"/>
  <c r="C1710" i="1"/>
  <c r="B1710" i="1"/>
  <c r="D1709" i="1"/>
  <c r="C1709" i="1"/>
  <c r="B1709" i="1"/>
  <c r="D1708" i="1"/>
  <c r="C1708" i="1"/>
  <c r="B1708" i="1"/>
  <c r="D1707" i="1"/>
  <c r="C1707" i="1"/>
  <c r="B1707" i="1"/>
  <c r="D1706" i="1"/>
  <c r="C1706" i="1"/>
  <c r="B1706" i="1"/>
  <c r="D1705" i="1"/>
  <c r="C1705" i="1"/>
  <c r="B1705" i="1"/>
  <c r="D1704" i="1"/>
  <c r="C1704" i="1"/>
  <c r="B1704" i="1"/>
  <c r="D1703" i="1"/>
  <c r="C1703" i="1"/>
  <c r="B1703" i="1"/>
  <c r="D1702" i="1"/>
  <c r="C1702" i="1"/>
  <c r="B1702" i="1"/>
  <c r="D1701" i="1"/>
  <c r="C1701" i="1"/>
  <c r="B1701" i="1"/>
  <c r="D1700" i="1"/>
  <c r="C1700" i="1"/>
  <c r="B1700" i="1"/>
  <c r="D1699" i="1"/>
  <c r="C1699" i="1"/>
  <c r="B1699" i="1"/>
  <c r="D1698" i="1"/>
  <c r="C1698" i="1"/>
  <c r="B1698" i="1"/>
  <c r="D1697" i="1"/>
  <c r="C1697" i="1"/>
  <c r="B1697" i="1"/>
  <c r="D1696" i="1"/>
  <c r="C1696" i="1"/>
  <c r="B1696" i="1"/>
  <c r="D1695" i="1"/>
  <c r="C1695" i="1"/>
  <c r="B1695" i="1"/>
  <c r="D1694" i="1"/>
  <c r="C1694" i="1"/>
  <c r="B1694" i="1"/>
  <c r="D1693" i="1"/>
  <c r="C1693" i="1"/>
  <c r="B1693" i="1"/>
  <c r="D1692" i="1"/>
  <c r="C1692" i="1"/>
  <c r="B1692" i="1"/>
  <c r="D1691" i="1"/>
  <c r="C1691" i="1"/>
  <c r="B1691" i="1"/>
  <c r="D1690" i="1"/>
  <c r="C1690" i="1"/>
  <c r="B1690" i="1"/>
  <c r="D1689" i="1"/>
  <c r="C1689" i="1"/>
  <c r="B1689" i="1"/>
  <c r="D1688" i="1"/>
  <c r="C1688" i="1"/>
  <c r="B1688" i="1"/>
  <c r="D1687" i="1"/>
  <c r="C1687" i="1"/>
  <c r="B1687" i="1"/>
  <c r="D1686" i="1"/>
  <c r="C1686" i="1"/>
  <c r="B1686" i="1"/>
  <c r="D1685" i="1"/>
  <c r="C1685" i="1"/>
  <c r="B1685" i="1"/>
  <c r="D1684" i="1"/>
  <c r="C1684" i="1"/>
  <c r="B1684" i="1"/>
  <c r="D1683" i="1"/>
  <c r="C1683" i="1"/>
  <c r="B1683" i="1"/>
  <c r="D1682" i="1"/>
  <c r="C1682" i="1"/>
  <c r="B1682" i="1"/>
  <c r="D1681" i="1"/>
  <c r="C1681" i="1"/>
  <c r="B1681" i="1"/>
  <c r="D1680" i="1"/>
  <c r="C1680" i="1"/>
  <c r="B1680" i="1"/>
  <c r="D1679" i="1"/>
  <c r="C1679" i="1"/>
  <c r="B1679" i="1"/>
  <c r="D1678" i="1"/>
  <c r="C1678" i="1"/>
  <c r="B1678" i="1"/>
  <c r="D1677" i="1"/>
  <c r="C1677" i="1"/>
  <c r="B1677" i="1"/>
  <c r="D1676" i="1"/>
  <c r="C1676" i="1"/>
  <c r="B1676" i="1"/>
  <c r="D1675" i="1"/>
  <c r="C1675" i="1"/>
  <c r="B1675" i="1"/>
  <c r="D1674" i="1"/>
  <c r="C1674" i="1"/>
  <c r="B1674" i="1"/>
  <c r="D1673" i="1"/>
  <c r="C1673" i="1"/>
  <c r="B1673" i="1"/>
  <c r="D1672" i="1"/>
  <c r="C1672" i="1"/>
  <c r="B1672" i="1"/>
  <c r="D1671" i="1"/>
  <c r="C1671" i="1"/>
  <c r="B1671" i="1"/>
  <c r="D1670" i="1"/>
  <c r="C1670" i="1"/>
  <c r="B1670" i="1"/>
  <c r="D1669" i="1"/>
  <c r="C1669" i="1"/>
  <c r="B1669" i="1"/>
  <c r="D1668" i="1"/>
  <c r="C1668" i="1"/>
  <c r="B1668" i="1"/>
  <c r="D1667" i="1"/>
  <c r="C1667" i="1"/>
  <c r="B1667" i="1"/>
  <c r="D1666" i="1"/>
  <c r="C1666" i="1"/>
  <c r="B1666" i="1"/>
  <c r="D1665" i="1"/>
  <c r="C1665" i="1"/>
  <c r="B1665" i="1"/>
  <c r="D1664" i="1"/>
  <c r="C1664" i="1"/>
  <c r="B1664" i="1"/>
  <c r="D1663" i="1"/>
  <c r="C1663" i="1"/>
  <c r="B1663" i="1"/>
  <c r="D1662" i="1"/>
  <c r="C1662" i="1"/>
  <c r="B1662" i="1"/>
  <c r="D1661" i="1"/>
  <c r="C1661" i="1"/>
  <c r="B1661" i="1"/>
  <c r="D1660" i="1"/>
  <c r="C1660" i="1"/>
  <c r="B1660" i="1"/>
  <c r="D1659" i="1"/>
  <c r="C1659" i="1"/>
  <c r="B1659" i="1"/>
  <c r="D1658" i="1"/>
  <c r="C1658" i="1"/>
  <c r="B1658" i="1"/>
  <c r="D1657" i="1"/>
  <c r="C1657" i="1"/>
  <c r="B1657" i="1"/>
  <c r="D1656" i="1"/>
  <c r="C1656" i="1"/>
  <c r="B1656" i="1"/>
  <c r="D1655" i="1"/>
  <c r="C1655" i="1"/>
  <c r="B1655" i="1"/>
  <c r="D1654" i="1"/>
  <c r="C1654" i="1"/>
  <c r="B1654" i="1"/>
  <c r="D1653" i="1"/>
  <c r="C1653" i="1"/>
  <c r="B1653" i="1"/>
  <c r="D1652" i="1"/>
  <c r="C1652" i="1"/>
  <c r="B1652" i="1"/>
  <c r="D1651" i="1"/>
  <c r="C1651" i="1"/>
  <c r="B1651" i="1"/>
  <c r="D1650" i="1"/>
  <c r="C1650" i="1"/>
  <c r="B1650" i="1"/>
  <c r="D1649" i="1"/>
  <c r="C1649" i="1"/>
  <c r="B1649" i="1"/>
  <c r="D1648" i="1"/>
  <c r="C1648" i="1"/>
  <c r="B1648" i="1"/>
  <c r="D1647" i="1"/>
  <c r="C1647" i="1"/>
  <c r="B1647" i="1"/>
  <c r="D1646" i="1"/>
  <c r="C1646" i="1"/>
  <c r="B1646" i="1"/>
  <c r="D1645" i="1"/>
  <c r="C1645" i="1"/>
  <c r="B1645" i="1"/>
  <c r="D1644" i="1"/>
  <c r="C1644" i="1"/>
  <c r="B1644" i="1"/>
  <c r="D1643" i="1"/>
  <c r="C1643" i="1"/>
  <c r="B1643" i="1"/>
  <c r="D1642" i="1"/>
  <c r="C1642" i="1"/>
  <c r="B1642" i="1"/>
  <c r="D1641" i="1"/>
  <c r="C1641" i="1"/>
  <c r="B1641" i="1"/>
  <c r="D1640" i="1"/>
  <c r="C1640" i="1"/>
  <c r="B1640" i="1"/>
  <c r="D1639" i="1"/>
  <c r="C1639" i="1"/>
  <c r="B1639" i="1"/>
  <c r="D1638" i="1"/>
  <c r="C1638" i="1"/>
  <c r="B1638" i="1"/>
  <c r="D1637" i="1"/>
  <c r="C1637" i="1"/>
  <c r="B1637" i="1"/>
  <c r="D1636" i="1"/>
  <c r="C1636" i="1"/>
  <c r="B1636" i="1"/>
  <c r="D1635" i="1"/>
  <c r="C1635" i="1"/>
  <c r="B1635" i="1"/>
  <c r="D1634" i="1"/>
  <c r="C1634" i="1"/>
  <c r="B1634" i="1"/>
  <c r="D1633" i="1"/>
  <c r="C1633" i="1"/>
  <c r="B1633" i="1"/>
  <c r="D1632" i="1"/>
  <c r="C1632" i="1"/>
  <c r="B1632" i="1"/>
  <c r="D1631" i="1"/>
  <c r="C1631" i="1"/>
  <c r="B1631" i="1"/>
  <c r="D1630" i="1"/>
  <c r="C1630" i="1"/>
  <c r="B1630" i="1"/>
  <c r="D1629" i="1"/>
  <c r="C1629" i="1"/>
  <c r="B1629" i="1"/>
  <c r="D1628" i="1"/>
  <c r="C1628" i="1"/>
  <c r="B1628" i="1"/>
  <c r="D1627" i="1"/>
  <c r="C1627" i="1"/>
  <c r="B1627" i="1"/>
  <c r="D1626" i="1"/>
  <c r="C1626" i="1"/>
  <c r="B1626" i="1"/>
  <c r="D1625" i="1"/>
  <c r="C1625" i="1"/>
  <c r="B1625" i="1"/>
  <c r="D1624" i="1"/>
  <c r="C1624" i="1"/>
  <c r="B1624" i="1"/>
  <c r="D1623" i="1"/>
  <c r="C1623" i="1"/>
  <c r="B1623" i="1"/>
  <c r="D1622" i="1"/>
  <c r="C1622" i="1"/>
  <c r="B1622" i="1"/>
  <c r="D1621" i="1"/>
  <c r="C1621" i="1"/>
  <c r="B1621" i="1"/>
  <c r="D1620" i="1"/>
  <c r="C1620" i="1"/>
  <c r="B1620" i="1"/>
  <c r="D1619" i="1"/>
  <c r="C1619" i="1"/>
  <c r="B1619" i="1"/>
  <c r="D1618" i="1"/>
  <c r="C1618" i="1"/>
  <c r="B1618" i="1"/>
  <c r="D1617" i="1"/>
  <c r="C1617" i="1"/>
  <c r="B1617" i="1"/>
  <c r="D1616" i="1"/>
  <c r="C1616" i="1"/>
  <c r="B1616" i="1"/>
  <c r="D1615" i="1"/>
  <c r="C1615" i="1"/>
  <c r="B1615" i="1"/>
  <c r="D1614" i="1"/>
  <c r="C1614" i="1"/>
  <c r="B1614" i="1"/>
  <c r="D1613" i="1"/>
  <c r="C1613" i="1"/>
  <c r="B1613" i="1"/>
  <c r="D1612" i="1"/>
  <c r="C1612" i="1"/>
  <c r="B1612" i="1"/>
  <c r="D1611" i="1"/>
  <c r="C1611" i="1"/>
  <c r="B1611" i="1"/>
  <c r="D1610" i="1"/>
  <c r="C1610" i="1"/>
  <c r="B1610" i="1"/>
  <c r="D1609" i="1"/>
  <c r="C1609" i="1"/>
  <c r="B1609" i="1"/>
  <c r="D1608" i="1"/>
  <c r="C1608" i="1"/>
  <c r="B1608" i="1"/>
  <c r="D1607" i="1"/>
  <c r="C1607" i="1"/>
  <c r="B1607" i="1"/>
  <c r="D1606" i="1"/>
  <c r="C1606" i="1"/>
  <c r="B1606" i="1"/>
  <c r="D1605" i="1"/>
  <c r="C1605" i="1"/>
  <c r="B1605" i="1"/>
  <c r="D1604" i="1"/>
  <c r="C1604" i="1"/>
  <c r="B1604" i="1"/>
  <c r="D1603" i="1"/>
  <c r="C1603" i="1"/>
  <c r="B1603" i="1"/>
  <c r="D1602" i="1"/>
  <c r="C1602" i="1"/>
  <c r="B1602" i="1"/>
  <c r="D1601" i="1"/>
  <c r="C1601" i="1"/>
  <c r="B1601" i="1"/>
  <c r="D1600" i="1"/>
  <c r="C1600" i="1"/>
  <c r="B1600" i="1"/>
  <c r="D1599" i="1"/>
  <c r="C1599" i="1"/>
  <c r="B1599" i="1"/>
  <c r="D1598" i="1"/>
  <c r="C1598" i="1"/>
  <c r="B1598" i="1"/>
  <c r="D1597" i="1"/>
  <c r="C1597" i="1"/>
  <c r="B1597" i="1"/>
  <c r="D1596" i="1"/>
  <c r="C1596" i="1"/>
  <c r="B1596" i="1"/>
  <c r="D1595" i="1"/>
  <c r="C1595" i="1"/>
  <c r="B1595" i="1"/>
  <c r="D1594" i="1"/>
  <c r="C1594" i="1"/>
  <c r="B1594" i="1"/>
  <c r="D1593" i="1"/>
  <c r="C1593" i="1"/>
  <c r="B1593" i="1"/>
  <c r="D1592" i="1"/>
  <c r="C1592" i="1"/>
  <c r="B1592" i="1"/>
  <c r="D1591" i="1"/>
  <c r="C1591" i="1"/>
  <c r="B1591" i="1"/>
  <c r="D1590" i="1"/>
  <c r="C1590" i="1"/>
  <c r="B1590" i="1"/>
  <c r="D1589" i="1"/>
  <c r="C1589" i="1"/>
  <c r="B1589" i="1"/>
  <c r="D1588" i="1"/>
  <c r="C1588" i="1"/>
  <c r="B1588" i="1"/>
  <c r="D1587" i="1"/>
  <c r="C1587" i="1"/>
  <c r="B1587" i="1"/>
  <c r="D1586" i="1"/>
  <c r="C1586" i="1"/>
  <c r="B1586" i="1"/>
  <c r="D1585" i="1"/>
  <c r="C1585" i="1"/>
  <c r="B1585" i="1"/>
  <c r="D1584" i="1"/>
  <c r="C1584" i="1"/>
  <c r="B1584" i="1"/>
  <c r="D1583" i="1"/>
  <c r="C1583" i="1"/>
  <c r="B1583" i="1"/>
  <c r="D1582" i="1"/>
  <c r="C1582" i="1"/>
  <c r="B1582" i="1"/>
  <c r="D1581" i="1"/>
  <c r="C1581" i="1"/>
  <c r="B1581" i="1"/>
  <c r="D1580" i="1"/>
  <c r="C1580" i="1"/>
  <c r="B1580" i="1"/>
  <c r="D1579" i="1"/>
  <c r="C1579" i="1"/>
  <c r="B1579" i="1"/>
  <c r="D1578" i="1"/>
  <c r="C1578" i="1"/>
  <c r="B1578" i="1"/>
  <c r="D1577" i="1"/>
  <c r="C1577" i="1"/>
  <c r="B1577" i="1"/>
  <c r="D1576" i="1"/>
  <c r="C1576" i="1"/>
  <c r="B1576" i="1"/>
  <c r="D1575" i="1"/>
  <c r="C1575" i="1"/>
  <c r="B1575" i="1"/>
  <c r="D1574" i="1"/>
  <c r="C1574" i="1"/>
  <c r="B1574" i="1"/>
  <c r="D1573" i="1"/>
  <c r="C1573" i="1"/>
  <c r="B1573" i="1"/>
  <c r="D1572" i="1"/>
  <c r="C1572" i="1"/>
  <c r="B1572" i="1"/>
  <c r="D1571" i="1"/>
  <c r="C1571" i="1"/>
  <c r="B1571" i="1"/>
  <c r="D1570" i="1"/>
  <c r="C1570" i="1"/>
  <c r="B1570" i="1"/>
  <c r="D1569" i="1"/>
  <c r="C1569" i="1"/>
  <c r="B1569" i="1"/>
  <c r="D1568" i="1"/>
  <c r="C1568" i="1"/>
  <c r="B1568" i="1"/>
  <c r="D1567" i="1"/>
  <c r="C1567" i="1"/>
  <c r="B1567" i="1"/>
  <c r="D1566" i="1"/>
  <c r="C1566" i="1"/>
  <c r="B1566" i="1"/>
  <c r="D1565" i="1"/>
  <c r="C1565" i="1"/>
  <c r="B1565" i="1"/>
  <c r="D1564" i="1"/>
  <c r="C1564" i="1"/>
  <c r="B1564" i="1"/>
  <c r="D1563" i="1"/>
  <c r="C1563" i="1"/>
  <c r="B1563" i="1"/>
  <c r="D1562" i="1"/>
  <c r="C1562" i="1"/>
  <c r="B1562" i="1"/>
  <c r="D1561" i="1"/>
  <c r="C1561" i="1"/>
  <c r="B1561" i="1"/>
  <c r="D1560" i="1"/>
  <c r="C1560" i="1"/>
  <c r="B1560" i="1"/>
  <c r="D1559" i="1"/>
  <c r="C1559" i="1"/>
  <c r="B1559" i="1"/>
  <c r="D1558" i="1"/>
  <c r="C1558" i="1"/>
  <c r="B1558" i="1"/>
  <c r="D1557" i="1"/>
  <c r="C1557" i="1"/>
  <c r="B1557" i="1"/>
  <c r="D1556" i="1"/>
  <c r="C1556" i="1"/>
  <c r="B1556" i="1"/>
  <c r="D1555" i="1"/>
  <c r="C1555" i="1"/>
  <c r="B1555" i="1"/>
  <c r="D1554" i="1"/>
  <c r="C1554" i="1"/>
  <c r="B1554" i="1"/>
  <c r="D1553" i="1"/>
  <c r="C1553" i="1"/>
  <c r="B1553" i="1"/>
  <c r="D1552" i="1"/>
  <c r="C1552" i="1"/>
  <c r="B1552" i="1"/>
  <c r="D1551" i="1"/>
  <c r="C1551" i="1"/>
  <c r="B1551" i="1"/>
  <c r="D1550" i="1"/>
  <c r="C1550" i="1"/>
  <c r="B1550" i="1"/>
  <c r="D1549" i="1"/>
  <c r="C1549" i="1"/>
  <c r="B1549" i="1"/>
  <c r="D1548" i="1"/>
  <c r="C1548" i="1"/>
  <c r="B1548" i="1"/>
  <c r="D1547" i="1"/>
  <c r="C1547" i="1"/>
  <c r="B1547" i="1"/>
  <c r="D1546" i="1"/>
  <c r="C1546" i="1"/>
  <c r="B1546" i="1"/>
  <c r="D1545" i="1"/>
  <c r="C1545" i="1"/>
  <c r="B1545" i="1"/>
  <c r="D1544" i="1"/>
  <c r="C1544" i="1"/>
  <c r="B1544" i="1"/>
  <c r="D1543" i="1"/>
  <c r="C1543" i="1"/>
  <c r="B1543" i="1"/>
  <c r="D1542" i="1"/>
  <c r="C1542" i="1"/>
  <c r="B1542" i="1"/>
  <c r="D1541" i="1"/>
  <c r="C1541" i="1"/>
  <c r="B1541" i="1"/>
  <c r="D1540" i="1"/>
  <c r="C1540" i="1"/>
  <c r="B1540" i="1"/>
  <c r="D1539" i="1"/>
  <c r="C1539" i="1"/>
  <c r="B1539" i="1"/>
  <c r="D1538" i="1"/>
  <c r="C1538" i="1"/>
  <c r="B1538" i="1"/>
  <c r="D1537" i="1"/>
  <c r="C1537" i="1"/>
  <c r="B1537" i="1"/>
  <c r="D1536" i="1"/>
  <c r="C1536" i="1"/>
  <c r="B1536" i="1"/>
  <c r="D1535" i="1"/>
  <c r="C1535" i="1"/>
  <c r="B1535" i="1"/>
  <c r="D1534" i="1"/>
  <c r="C1534" i="1"/>
  <c r="B1534" i="1"/>
  <c r="D1533" i="1"/>
  <c r="C1533" i="1"/>
  <c r="B1533" i="1"/>
  <c r="D1532" i="1"/>
  <c r="C1532" i="1"/>
  <c r="B1532" i="1"/>
  <c r="D1531" i="1"/>
  <c r="C1531" i="1"/>
  <c r="B1531" i="1"/>
  <c r="D1530" i="1"/>
  <c r="C1530" i="1"/>
  <c r="B1530" i="1"/>
  <c r="D1529" i="1"/>
  <c r="C1529" i="1"/>
  <c r="B1529" i="1"/>
  <c r="D1528" i="1"/>
  <c r="C1528" i="1"/>
  <c r="B1528" i="1"/>
  <c r="D1527" i="1"/>
  <c r="C1527" i="1"/>
  <c r="B1527" i="1"/>
  <c r="D1526" i="1"/>
  <c r="C1526" i="1"/>
  <c r="B1526" i="1"/>
  <c r="D1525" i="1"/>
  <c r="C1525" i="1"/>
  <c r="B1525" i="1"/>
  <c r="D1524" i="1"/>
  <c r="C1524" i="1"/>
  <c r="B1524" i="1"/>
  <c r="D1523" i="1"/>
  <c r="C1523" i="1"/>
  <c r="B1523" i="1"/>
  <c r="D1522" i="1"/>
  <c r="C1522" i="1"/>
  <c r="B1522" i="1"/>
  <c r="D1521" i="1"/>
  <c r="C1521" i="1"/>
  <c r="B1521" i="1"/>
  <c r="D1520" i="1"/>
  <c r="C1520" i="1"/>
  <c r="B1520" i="1"/>
  <c r="D1519" i="1"/>
  <c r="C1519" i="1"/>
  <c r="B1519" i="1"/>
  <c r="D1518" i="1"/>
  <c r="C1518" i="1"/>
  <c r="B1518" i="1"/>
  <c r="D1517" i="1"/>
  <c r="C1517" i="1"/>
  <c r="B1517" i="1"/>
  <c r="D1516" i="1"/>
  <c r="C1516" i="1"/>
  <c r="B1516" i="1"/>
  <c r="D1515" i="1"/>
  <c r="C1515" i="1"/>
  <c r="B1515" i="1"/>
  <c r="D1514" i="1"/>
  <c r="C1514" i="1"/>
  <c r="B1514" i="1"/>
  <c r="D1513" i="1"/>
  <c r="C1513" i="1"/>
  <c r="B1513" i="1"/>
  <c r="D1512" i="1"/>
  <c r="C1512" i="1"/>
  <c r="B1512" i="1"/>
  <c r="D1511" i="1"/>
  <c r="C1511" i="1"/>
  <c r="B1511" i="1"/>
  <c r="D1510" i="1"/>
  <c r="C1510" i="1"/>
  <c r="B1510" i="1"/>
  <c r="D1509" i="1"/>
  <c r="C1509" i="1"/>
  <c r="B1509" i="1"/>
  <c r="D1508" i="1"/>
  <c r="C1508" i="1"/>
  <c r="B1508" i="1"/>
  <c r="D1507" i="1"/>
  <c r="C1507" i="1"/>
  <c r="B1507" i="1"/>
  <c r="D1506" i="1"/>
  <c r="C1506" i="1"/>
  <c r="B1506" i="1"/>
  <c r="D1505" i="1"/>
  <c r="C1505" i="1"/>
  <c r="B1505" i="1"/>
  <c r="D1504" i="1"/>
  <c r="C1504" i="1"/>
  <c r="B1504" i="1"/>
  <c r="D1503" i="1"/>
  <c r="C1503" i="1"/>
  <c r="B1503" i="1"/>
  <c r="D1502" i="1"/>
  <c r="C1502" i="1"/>
  <c r="B1502" i="1"/>
  <c r="D1501" i="1"/>
  <c r="C1501" i="1"/>
  <c r="B1501" i="1"/>
  <c r="D1500" i="1"/>
  <c r="C1500" i="1"/>
  <c r="B1500" i="1"/>
  <c r="D1499" i="1"/>
  <c r="C1499" i="1"/>
  <c r="B1499" i="1"/>
  <c r="D1498" i="1"/>
  <c r="C1498" i="1"/>
  <c r="B1498" i="1"/>
  <c r="D1497" i="1"/>
  <c r="C1497" i="1"/>
  <c r="B1497" i="1"/>
  <c r="D1496" i="1"/>
  <c r="C1496" i="1"/>
  <c r="B1496" i="1"/>
  <c r="D1495" i="1"/>
  <c r="C1495" i="1"/>
  <c r="B1495" i="1"/>
  <c r="D1494" i="1"/>
  <c r="C1494" i="1"/>
  <c r="B1494" i="1"/>
  <c r="D1493" i="1"/>
  <c r="C1493" i="1"/>
  <c r="B1493" i="1"/>
  <c r="D1492" i="1"/>
  <c r="C1492" i="1"/>
  <c r="B1492" i="1"/>
  <c r="D1491" i="1"/>
  <c r="C1491" i="1"/>
  <c r="B1491" i="1"/>
  <c r="D1490" i="1"/>
  <c r="C1490" i="1"/>
  <c r="B1490" i="1"/>
  <c r="D1489" i="1"/>
  <c r="C1489" i="1"/>
  <c r="B1489" i="1"/>
  <c r="D1488" i="1"/>
  <c r="C1488" i="1"/>
  <c r="B1488" i="1"/>
  <c r="D1487" i="1"/>
  <c r="C1487" i="1"/>
  <c r="B1487" i="1"/>
  <c r="D1486" i="1"/>
  <c r="C1486" i="1"/>
  <c r="B1486" i="1"/>
  <c r="D1485" i="1"/>
  <c r="C1485" i="1"/>
  <c r="B1485" i="1"/>
  <c r="D1484" i="1"/>
  <c r="C1484" i="1"/>
  <c r="B1484" i="1"/>
  <c r="D1483" i="1"/>
  <c r="C1483" i="1"/>
  <c r="B1483" i="1"/>
  <c r="D1482" i="1"/>
  <c r="C1482" i="1"/>
  <c r="B1482" i="1"/>
  <c r="D1481" i="1"/>
  <c r="C1481" i="1"/>
  <c r="B1481" i="1"/>
  <c r="D1480" i="1"/>
  <c r="C1480" i="1"/>
  <c r="B1480" i="1"/>
  <c r="D1479" i="1"/>
  <c r="C1479" i="1"/>
  <c r="B1479" i="1"/>
  <c r="D1478" i="1"/>
  <c r="C1478" i="1"/>
  <c r="B1478" i="1"/>
  <c r="D1477" i="1"/>
  <c r="C1477" i="1"/>
  <c r="B1477" i="1"/>
  <c r="D1476" i="1"/>
  <c r="C1476" i="1"/>
  <c r="B1476" i="1"/>
  <c r="D1475" i="1"/>
  <c r="C1475" i="1"/>
  <c r="B1475" i="1"/>
  <c r="D1474" i="1"/>
  <c r="C1474" i="1"/>
  <c r="B1474" i="1"/>
  <c r="D1473" i="1"/>
  <c r="C1473" i="1"/>
  <c r="B1473" i="1"/>
  <c r="D1472" i="1"/>
  <c r="C1472" i="1"/>
  <c r="B1472" i="1"/>
  <c r="D1471" i="1"/>
  <c r="C1471" i="1"/>
  <c r="B1471" i="1"/>
  <c r="D1470" i="1"/>
  <c r="C1470" i="1"/>
  <c r="B1470" i="1"/>
  <c r="D1469" i="1"/>
  <c r="C1469" i="1"/>
  <c r="B1469" i="1"/>
  <c r="D1468" i="1"/>
  <c r="C1468" i="1"/>
  <c r="B1468" i="1"/>
  <c r="D1467" i="1"/>
  <c r="C1467" i="1"/>
  <c r="B1467" i="1"/>
  <c r="D1466" i="1"/>
  <c r="C1466" i="1"/>
  <c r="B1466" i="1"/>
  <c r="D1465" i="1"/>
  <c r="C1465" i="1"/>
  <c r="B1465" i="1"/>
  <c r="D1464" i="1"/>
  <c r="C1464" i="1"/>
  <c r="B1464" i="1"/>
  <c r="D1463" i="1"/>
  <c r="C1463" i="1"/>
  <c r="B1463" i="1"/>
  <c r="D1462" i="1"/>
  <c r="C1462" i="1"/>
  <c r="B1462" i="1"/>
  <c r="D1461" i="1"/>
  <c r="C1461" i="1"/>
  <c r="B1461" i="1"/>
  <c r="D1460" i="1"/>
  <c r="C1460" i="1"/>
  <c r="B1460" i="1"/>
  <c r="D1459" i="1"/>
  <c r="C1459" i="1"/>
  <c r="B1459" i="1"/>
  <c r="D1458" i="1"/>
  <c r="C1458" i="1"/>
  <c r="B1458" i="1"/>
  <c r="D1457" i="1"/>
  <c r="C1457" i="1"/>
  <c r="B1457" i="1"/>
  <c r="D1456" i="1"/>
  <c r="C1456" i="1"/>
  <c r="B1456" i="1"/>
  <c r="D1455" i="1"/>
  <c r="C1455" i="1"/>
  <c r="B1455" i="1"/>
  <c r="D1454" i="1"/>
  <c r="C1454" i="1"/>
  <c r="B1454" i="1"/>
  <c r="D1453" i="1"/>
  <c r="C1453" i="1"/>
  <c r="B1453" i="1"/>
  <c r="D1452" i="1"/>
  <c r="C1452" i="1"/>
  <c r="B1452" i="1"/>
  <c r="D1451" i="1"/>
  <c r="C1451" i="1"/>
  <c r="B1451" i="1"/>
  <c r="D1450" i="1"/>
  <c r="C1450" i="1"/>
  <c r="B1450" i="1"/>
  <c r="D1449" i="1"/>
  <c r="C1449" i="1"/>
  <c r="B1449" i="1"/>
  <c r="D1448" i="1"/>
  <c r="C1448" i="1"/>
  <c r="B1448" i="1"/>
  <c r="G1447" i="1"/>
  <c r="D1447" i="1"/>
  <c r="C1447" i="1"/>
  <c r="B1447" i="1"/>
  <c r="G1446" i="1"/>
  <c r="D1446" i="1"/>
  <c r="C1446" i="1"/>
  <c r="B1446" i="1"/>
  <c r="D1445" i="1"/>
  <c r="C1445" i="1"/>
  <c r="B1445" i="1"/>
  <c r="D1444" i="1"/>
  <c r="C1444" i="1"/>
  <c r="B1444" i="1"/>
  <c r="D1443" i="1"/>
  <c r="C1443" i="1"/>
  <c r="B1443" i="1"/>
  <c r="D1442" i="1"/>
  <c r="C1442" i="1"/>
  <c r="B1442" i="1"/>
  <c r="D1441" i="1"/>
  <c r="C1441" i="1"/>
  <c r="B1441" i="1"/>
  <c r="D1440" i="1"/>
  <c r="C1440" i="1"/>
  <c r="B1440" i="1"/>
  <c r="D1439" i="1"/>
  <c r="C1439" i="1"/>
  <c r="B1439" i="1"/>
  <c r="D1438" i="1"/>
  <c r="C1438" i="1"/>
  <c r="B1438" i="1"/>
  <c r="D1437" i="1"/>
  <c r="C1437" i="1"/>
  <c r="B1437" i="1"/>
  <c r="D1436" i="1"/>
  <c r="C1436" i="1"/>
  <c r="B1436" i="1"/>
  <c r="D1435" i="1"/>
  <c r="C1435" i="1"/>
  <c r="B1435" i="1"/>
  <c r="D1434" i="1"/>
  <c r="C1434" i="1"/>
  <c r="B1434" i="1"/>
  <c r="D1433" i="1"/>
  <c r="C1433" i="1"/>
  <c r="B1433" i="1"/>
  <c r="D1432" i="1"/>
  <c r="C1432" i="1"/>
  <c r="B1432" i="1"/>
  <c r="D1431" i="1"/>
  <c r="C1431" i="1"/>
  <c r="B1431" i="1"/>
  <c r="D1430" i="1"/>
  <c r="C1430" i="1"/>
  <c r="B1430" i="1"/>
  <c r="D1429" i="1"/>
  <c r="C1429" i="1"/>
  <c r="B1429" i="1"/>
  <c r="D1428" i="1"/>
  <c r="C1428" i="1"/>
  <c r="B1428" i="1"/>
  <c r="D1427" i="1"/>
  <c r="C1427" i="1"/>
  <c r="B1427" i="1"/>
  <c r="D1426" i="1"/>
  <c r="C1426" i="1"/>
  <c r="B1426" i="1"/>
  <c r="D1425" i="1"/>
  <c r="C1425" i="1"/>
  <c r="B1425" i="1"/>
  <c r="D1424" i="1"/>
  <c r="C1424" i="1"/>
  <c r="B1424" i="1"/>
  <c r="D1423" i="1"/>
  <c r="C1423" i="1"/>
  <c r="B1423" i="1"/>
  <c r="D1422" i="1"/>
  <c r="C1422" i="1"/>
  <c r="B1422" i="1"/>
  <c r="D1421" i="1"/>
  <c r="C1421" i="1"/>
  <c r="B1421" i="1"/>
  <c r="D1420" i="1"/>
  <c r="C1420" i="1"/>
  <c r="B1420" i="1"/>
  <c r="D1419" i="1"/>
  <c r="C1419" i="1"/>
  <c r="B1419" i="1"/>
  <c r="D1418" i="1"/>
  <c r="C1418" i="1"/>
  <c r="B1418" i="1"/>
  <c r="D1417" i="1"/>
  <c r="C1417" i="1"/>
  <c r="B1417" i="1"/>
  <c r="D1416" i="1"/>
  <c r="C1416" i="1"/>
  <c r="B1416" i="1"/>
  <c r="D1415" i="1"/>
  <c r="C1415" i="1"/>
  <c r="B1415" i="1"/>
  <c r="D1414" i="1"/>
  <c r="C1414" i="1"/>
  <c r="B1414" i="1"/>
  <c r="D1413" i="1"/>
  <c r="C1413" i="1"/>
  <c r="B1413" i="1"/>
  <c r="D1412" i="1"/>
  <c r="C1412" i="1"/>
  <c r="B1412" i="1"/>
  <c r="D1411" i="1"/>
  <c r="C1411" i="1"/>
  <c r="B1411" i="1"/>
  <c r="D1410" i="1"/>
  <c r="C1410" i="1"/>
  <c r="B1410" i="1"/>
  <c r="D1409" i="1"/>
  <c r="C1409" i="1"/>
  <c r="B1409" i="1"/>
  <c r="D1408" i="1"/>
  <c r="C1408" i="1"/>
  <c r="B1408" i="1"/>
  <c r="D1407" i="1"/>
  <c r="C1407" i="1"/>
  <c r="B1407" i="1"/>
  <c r="D1406" i="1"/>
  <c r="C1406" i="1"/>
  <c r="B1406" i="1"/>
  <c r="D1405" i="1"/>
  <c r="C1405" i="1"/>
  <c r="B1405" i="1"/>
  <c r="D1404" i="1"/>
  <c r="C1404" i="1"/>
  <c r="B1404" i="1"/>
  <c r="D1403" i="1"/>
  <c r="C1403" i="1"/>
  <c r="B1403" i="1"/>
  <c r="D1402" i="1"/>
  <c r="C1402" i="1"/>
  <c r="B1402" i="1"/>
  <c r="D1401" i="1"/>
  <c r="C1401" i="1"/>
  <c r="B1401" i="1"/>
  <c r="D1400" i="1"/>
  <c r="C1400" i="1"/>
  <c r="B1400" i="1"/>
  <c r="D1399" i="1"/>
  <c r="C1399" i="1"/>
  <c r="B1399" i="1"/>
  <c r="D1398" i="1"/>
  <c r="C1398" i="1"/>
  <c r="B1398" i="1"/>
  <c r="D1397" i="1"/>
  <c r="C1397" i="1"/>
  <c r="B1397" i="1"/>
  <c r="D1396" i="1"/>
  <c r="C1396" i="1"/>
  <c r="B1396" i="1"/>
  <c r="D1395" i="1"/>
  <c r="C1395" i="1"/>
  <c r="B1395" i="1"/>
  <c r="D1394" i="1"/>
  <c r="C1394" i="1"/>
  <c r="B1394" i="1"/>
  <c r="D1393" i="1"/>
  <c r="C1393" i="1"/>
  <c r="B1393" i="1"/>
  <c r="D1392" i="1"/>
  <c r="C1392" i="1"/>
  <c r="B1392" i="1"/>
  <c r="D1391" i="1"/>
  <c r="C1391" i="1"/>
  <c r="B1391" i="1"/>
  <c r="D1390" i="1"/>
  <c r="C1390" i="1"/>
  <c r="B1390" i="1"/>
  <c r="D1389" i="1"/>
  <c r="C1389" i="1"/>
  <c r="B1389" i="1"/>
  <c r="D1388" i="1"/>
  <c r="C1388" i="1"/>
  <c r="B1388" i="1"/>
  <c r="D1387" i="1"/>
  <c r="C1387" i="1"/>
  <c r="B1387" i="1"/>
  <c r="D1386" i="1"/>
  <c r="C1386" i="1"/>
  <c r="B1386" i="1"/>
  <c r="D1385" i="1"/>
  <c r="C1385" i="1"/>
  <c r="B1385" i="1"/>
  <c r="D1384" i="1"/>
  <c r="C1384" i="1"/>
  <c r="B1384" i="1"/>
  <c r="D1383" i="1"/>
  <c r="C1383" i="1"/>
  <c r="B1383" i="1"/>
  <c r="D1382" i="1"/>
  <c r="C1382" i="1"/>
  <c r="B1382" i="1"/>
  <c r="D1381" i="1"/>
  <c r="C1381" i="1"/>
  <c r="B1381" i="1"/>
  <c r="D1380" i="1"/>
  <c r="C1380" i="1"/>
  <c r="B1380" i="1"/>
  <c r="D1379" i="1"/>
  <c r="C1379" i="1"/>
  <c r="B1379" i="1"/>
  <c r="D1378" i="1"/>
  <c r="C1378" i="1"/>
  <c r="B1378" i="1"/>
  <c r="D1377" i="1"/>
  <c r="C1377" i="1"/>
  <c r="B1377" i="1"/>
  <c r="D1376" i="1"/>
  <c r="C1376" i="1"/>
  <c r="B1376" i="1"/>
  <c r="D1375" i="1"/>
  <c r="C1375" i="1"/>
  <c r="B1375" i="1"/>
  <c r="D1374" i="1"/>
  <c r="C1374" i="1"/>
  <c r="B1374" i="1"/>
  <c r="D1373" i="1"/>
  <c r="C1373" i="1"/>
  <c r="B1373" i="1"/>
  <c r="D1372" i="1"/>
  <c r="C1372" i="1"/>
  <c r="B1372" i="1"/>
  <c r="D1371" i="1"/>
  <c r="C1371" i="1"/>
  <c r="B1371" i="1"/>
  <c r="D1370" i="1"/>
  <c r="C1370" i="1"/>
  <c r="B1370" i="1"/>
  <c r="D1369" i="1"/>
  <c r="C1369" i="1"/>
  <c r="B1369" i="1"/>
  <c r="D1368" i="1"/>
  <c r="C1368" i="1"/>
  <c r="B1368" i="1"/>
  <c r="D1367" i="1"/>
  <c r="C1367" i="1"/>
  <c r="B1367" i="1"/>
  <c r="D1366" i="1"/>
  <c r="C1366" i="1"/>
  <c r="B1366" i="1"/>
  <c r="D1365" i="1"/>
  <c r="C1365" i="1"/>
  <c r="B1365" i="1"/>
  <c r="D1364" i="1"/>
  <c r="C1364" i="1"/>
  <c r="B1364" i="1"/>
  <c r="D1363" i="1"/>
  <c r="C1363" i="1"/>
  <c r="B1363" i="1"/>
  <c r="D1362" i="1"/>
  <c r="C1362" i="1"/>
  <c r="B1362" i="1"/>
  <c r="D1361" i="1"/>
  <c r="C1361" i="1"/>
  <c r="B1361" i="1"/>
  <c r="D1360" i="1"/>
  <c r="C1360" i="1"/>
  <c r="B1360" i="1"/>
  <c r="D1359" i="1"/>
  <c r="C1359" i="1"/>
  <c r="B1359" i="1"/>
  <c r="D1358" i="1"/>
  <c r="C1358" i="1"/>
  <c r="B1358" i="1"/>
  <c r="D1357" i="1"/>
  <c r="C1357" i="1"/>
  <c r="B1357" i="1"/>
  <c r="D1356" i="1"/>
  <c r="C1356" i="1"/>
  <c r="B1356" i="1"/>
  <c r="D1355" i="1"/>
  <c r="C1355" i="1"/>
  <c r="B1355" i="1"/>
  <c r="D1354" i="1"/>
  <c r="C1354" i="1"/>
  <c r="B1354" i="1"/>
  <c r="D1353" i="1"/>
  <c r="C1353" i="1"/>
  <c r="B1353" i="1"/>
  <c r="D1352" i="1"/>
  <c r="C1352" i="1"/>
  <c r="B1352" i="1"/>
  <c r="D1351" i="1"/>
  <c r="C1351" i="1"/>
  <c r="B1351" i="1"/>
  <c r="D1350" i="1"/>
  <c r="C1350" i="1"/>
  <c r="B1350" i="1"/>
  <c r="D1349" i="1"/>
  <c r="C1349" i="1"/>
  <c r="B1349" i="1"/>
  <c r="D1348" i="1"/>
  <c r="C1348" i="1"/>
  <c r="B1348" i="1"/>
  <c r="D1347" i="1"/>
  <c r="C1347" i="1"/>
  <c r="B1347" i="1"/>
  <c r="D1346" i="1"/>
  <c r="C1346" i="1"/>
  <c r="B1346" i="1"/>
  <c r="D1345" i="1"/>
  <c r="C1345" i="1"/>
  <c r="B1345" i="1"/>
  <c r="D1344" i="1"/>
  <c r="C1344" i="1"/>
  <c r="B1344" i="1"/>
  <c r="D1343" i="1"/>
  <c r="C1343" i="1"/>
  <c r="B1343" i="1"/>
  <c r="D1342" i="1"/>
  <c r="C1342" i="1"/>
  <c r="B1342" i="1"/>
  <c r="D1341" i="1"/>
  <c r="C1341" i="1"/>
  <c r="B1341" i="1"/>
  <c r="D1340" i="1"/>
  <c r="C1340" i="1"/>
  <c r="B1340" i="1"/>
  <c r="D1339" i="1"/>
  <c r="C1339" i="1"/>
  <c r="B1339" i="1"/>
  <c r="D1338" i="1"/>
  <c r="C1338" i="1"/>
  <c r="B1338" i="1"/>
  <c r="D1337" i="1"/>
  <c r="C1337" i="1"/>
  <c r="B1337" i="1"/>
  <c r="D1336" i="1"/>
  <c r="C1336" i="1"/>
  <c r="B1336" i="1"/>
  <c r="D1335" i="1"/>
  <c r="C1335" i="1"/>
  <c r="B1335" i="1"/>
  <c r="D1334" i="1"/>
  <c r="C1334" i="1"/>
  <c r="B1334" i="1"/>
  <c r="D1333" i="1"/>
  <c r="C1333" i="1"/>
  <c r="B1333" i="1"/>
  <c r="D1332" i="1"/>
  <c r="C1332" i="1"/>
  <c r="B1332" i="1"/>
  <c r="D1331" i="1"/>
  <c r="C1331" i="1"/>
  <c r="B1331" i="1"/>
  <c r="D1330" i="1"/>
  <c r="C1330" i="1"/>
  <c r="B1330" i="1"/>
  <c r="D1329" i="1"/>
  <c r="C1329" i="1"/>
  <c r="B1329" i="1"/>
  <c r="D1328" i="1"/>
  <c r="C1328" i="1"/>
  <c r="B1328" i="1"/>
  <c r="D1327" i="1"/>
  <c r="C1327" i="1"/>
  <c r="B1327" i="1"/>
  <c r="D1326" i="1"/>
  <c r="C1326" i="1"/>
  <c r="B1326" i="1"/>
  <c r="D1325" i="1"/>
  <c r="C1325" i="1"/>
  <c r="B1325" i="1"/>
  <c r="D1324" i="1"/>
  <c r="C1324" i="1"/>
  <c r="B1324" i="1"/>
  <c r="D1323" i="1"/>
  <c r="C1323" i="1"/>
  <c r="B1323" i="1"/>
  <c r="D1322" i="1"/>
  <c r="C1322" i="1"/>
  <c r="B1322" i="1"/>
  <c r="D1321" i="1"/>
  <c r="C1321" i="1"/>
  <c r="B1321" i="1"/>
  <c r="D1320" i="1"/>
  <c r="C1320" i="1"/>
  <c r="B1320" i="1"/>
  <c r="D1319" i="1"/>
  <c r="C1319" i="1"/>
  <c r="B1319" i="1"/>
  <c r="D1318" i="1"/>
  <c r="C1318" i="1"/>
  <c r="B1318" i="1"/>
  <c r="D1317" i="1"/>
  <c r="C1317" i="1"/>
  <c r="B1317" i="1"/>
  <c r="D1316" i="1"/>
  <c r="C1316" i="1"/>
  <c r="B1316" i="1"/>
  <c r="D1315" i="1"/>
  <c r="C1315" i="1"/>
  <c r="B1315" i="1"/>
  <c r="D1314" i="1"/>
  <c r="C1314" i="1"/>
  <c r="B1314" i="1"/>
  <c r="D1313" i="1"/>
  <c r="C1313" i="1"/>
  <c r="B1313" i="1"/>
  <c r="D1312" i="1"/>
  <c r="C1312" i="1"/>
  <c r="B1312" i="1"/>
  <c r="D1311" i="1"/>
  <c r="C1311" i="1"/>
  <c r="B1311" i="1"/>
  <c r="D1310" i="1"/>
  <c r="C1310" i="1"/>
  <c r="B1310" i="1"/>
  <c r="D1309" i="1"/>
  <c r="C1309" i="1"/>
  <c r="B1309" i="1"/>
  <c r="D1308" i="1"/>
  <c r="C1308" i="1"/>
  <c r="B1308" i="1"/>
  <c r="D1307" i="1"/>
  <c r="C1307" i="1"/>
  <c r="B1307" i="1"/>
  <c r="D1306" i="1"/>
  <c r="C1306" i="1"/>
  <c r="B1306" i="1"/>
  <c r="D1305" i="1"/>
  <c r="C1305" i="1"/>
  <c r="B1305" i="1"/>
  <c r="D1304" i="1"/>
  <c r="C1304" i="1"/>
  <c r="B1304" i="1"/>
  <c r="D1303" i="1"/>
  <c r="C1303" i="1"/>
  <c r="B1303" i="1"/>
  <c r="D1302" i="1"/>
  <c r="C1302" i="1"/>
  <c r="B1302" i="1"/>
  <c r="D1301" i="1"/>
  <c r="C1301" i="1"/>
  <c r="B1301" i="1"/>
  <c r="D1300" i="1"/>
  <c r="C1300" i="1"/>
  <c r="B1300" i="1"/>
  <c r="D1299" i="1"/>
  <c r="C1299" i="1"/>
  <c r="B1299" i="1"/>
  <c r="D1298" i="1"/>
  <c r="C1298" i="1"/>
  <c r="B1298" i="1"/>
  <c r="D1297" i="1"/>
  <c r="C1297" i="1"/>
  <c r="B1297" i="1"/>
  <c r="D1296" i="1"/>
  <c r="C1296" i="1"/>
  <c r="B1296" i="1"/>
  <c r="D1295" i="1"/>
  <c r="C1295" i="1"/>
  <c r="B1295" i="1"/>
  <c r="D1294" i="1"/>
  <c r="C1294" i="1"/>
  <c r="B1294" i="1"/>
  <c r="D1293" i="1"/>
  <c r="C1293" i="1"/>
  <c r="B1293" i="1"/>
  <c r="D1292" i="1"/>
  <c r="C1292" i="1"/>
  <c r="B1292" i="1"/>
  <c r="D1291" i="1"/>
  <c r="C1291" i="1"/>
  <c r="B1291" i="1"/>
  <c r="D1290" i="1"/>
  <c r="C1290" i="1"/>
  <c r="B1290" i="1"/>
  <c r="D1289" i="1"/>
  <c r="C1289" i="1"/>
  <c r="B1289" i="1"/>
  <c r="D1288" i="1"/>
  <c r="C1288" i="1"/>
  <c r="B1288" i="1"/>
  <c r="D1287" i="1"/>
  <c r="C1287" i="1"/>
  <c r="B1287" i="1"/>
  <c r="D1286" i="1"/>
  <c r="C1286" i="1"/>
  <c r="B1286" i="1"/>
  <c r="D1285" i="1"/>
  <c r="C1285" i="1"/>
  <c r="B1285" i="1"/>
  <c r="D1284" i="1"/>
  <c r="C1284" i="1"/>
  <c r="B1284" i="1"/>
  <c r="D1283" i="1"/>
  <c r="C1283" i="1"/>
  <c r="B1283" i="1"/>
  <c r="D1282" i="1"/>
  <c r="C1282" i="1"/>
  <c r="B1282" i="1"/>
  <c r="D1281" i="1"/>
  <c r="C1281" i="1"/>
  <c r="B1281" i="1"/>
  <c r="D1280" i="1"/>
  <c r="C1280" i="1"/>
  <c r="B1280" i="1"/>
  <c r="D1279" i="1"/>
  <c r="C1279" i="1"/>
  <c r="B1279" i="1"/>
  <c r="D1278" i="1"/>
  <c r="C1278" i="1"/>
  <c r="B1278" i="1"/>
  <c r="D1277" i="1"/>
  <c r="C1277" i="1"/>
  <c r="B1277" i="1"/>
  <c r="D1276" i="1"/>
  <c r="C1276" i="1"/>
  <c r="B1276" i="1"/>
  <c r="D1275" i="1"/>
  <c r="C1275" i="1"/>
  <c r="B1275" i="1"/>
  <c r="D1274" i="1"/>
  <c r="C1274" i="1"/>
  <c r="B1274" i="1"/>
  <c r="D1273" i="1"/>
  <c r="C1273" i="1"/>
  <c r="B1273" i="1"/>
  <c r="D1272" i="1"/>
  <c r="C1272" i="1"/>
  <c r="B1272" i="1"/>
  <c r="D1271" i="1"/>
  <c r="C1271" i="1"/>
  <c r="B1271" i="1"/>
  <c r="D1270" i="1"/>
  <c r="C1270" i="1"/>
  <c r="B1270" i="1"/>
  <c r="D1269" i="1"/>
  <c r="C1269" i="1"/>
  <c r="B1269" i="1"/>
  <c r="D1268" i="1"/>
  <c r="C1268" i="1"/>
  <c r="B1268" i="1"/>
  <c r="D1267" i="1"/>
  <c r="C1267" i="1"/>
  <c r="B1267" i="1"/>
  <c r="D1266" i="1"/>
  <c r="C1266" i="1"/>
  <c r="B1266" i="1"/>
  <c r="D1265" i="1"/>
  <c r="C1265" i="1"/>
  <c r="B1265" i="1"/>
  <c r="D1264" i="1"/>
  <c r="C1264" i="1"/>
  <c r="B1264" i="1"/>
  <c r="D1263" i="1"/>
  <c r="C1263" i="1"/>
  <c r="B1263" i="1"/>
  <c r="D1262" i="1"/>
  <c r="C1262" i="1"/>
  <c r="B1262" i="1"/>
  <c r="D1261" i="1"/>
  <c r="C1261" i="1"/>
  <c r="B1261" i="1"/>
  <c r="D1260" i="1"/>
  <c r="C1260" i="1"/>
  <c r="B1260" i="1"/>
  <c r="D1259" i="1"/>
  <c r="C1259" i="1"/>
  <c r="B1259" i="1"/>
  <c r="D1258" i="1"/>
  <c r="C1258" i="1"/>
  <c r="B1258" i="1"/>
  <c r="D1257" i="1"/>
  <c r="C1257" i="1"/>
  <c r="B1257" i="1"/>
  <c r="D1256" i="1"/>
  <c r="C1256" i="1"/>
  <c r="B1256" i="1"/>
  <c r="D1255" i="1"/>
  <c r="C1255" i="1"/>
  <c r="B1255" i="1"/>
  <c r="D1254" i="1"/>
  <c r="C1254" i="1"/>
  <c r="B1254" i="1"/>
  <c r="D1253" i="1"/>
  <c r="C1253" i="1"/>
  <c r="B1253" i="1"/>
  <c r="D1252" i="1"/>
  <c r="C1252" i="1"/>
  <c r="B1252" i="1"/>
  <c r="D1251" i="1"/>
  <c r="C1251" i="1"/>
  <c r="B1251" i="1"/>
  <c r="D1250" i="1"/>
  <c r="C1250" i="1"/>
  <c r="B1250" i="1"/>
  <c r="D1249" i="1"/>
  <c r="C1249" i="1"/>
  <c r="B1249" i="1"/>
  <c r="D1248" i="1"/>
  <c r="C1248" i="1"/>
  <c r="B1248" i="1"/>
  <c r="D1247" i="1"/>
  <c r="C1247" i="1"/>
  <c r="B1247" i="1"/>
  <c r="D1246" i="1"/>
  <c r="C1246" i="1"/>
  <c r="B1246" i="1"/>
  <c r="D1245" i="1"/>
  <c r="C1245" i="1"/>
  <c r="B1245" i="1"/>
  <c r="D1244" i="1"/>
  <c r="C1244" i="1"/>
  <c r="B1244" i="1"/>
  <c r="D1243" i="1"/>
  <c r="C1243" i="1"/>
  <c r="B1243" i="1"/>
  <c r="D1242" i="1"/>
  <c r="C1242" i="1"/>
  <c r="B1242" i="1"/>
  <c r="D1241" i="1"/>
  <c r="C1241" i="1"/>
  <c r="B1241" i="1"/>
  <c r="D1240" i="1"/>
  <c r="C1240" i="1"/>
  <c r="B1240" i="1"/>
  <c r="D1239" i="1"/>
  <c r="C1239" i="1"/>
  <c r="B1239" i="1"/>
  <c r="D1238" i="1"/>
  <c r="C1238" i="1"/>
  <c r="B1238" i="1"/>
  <c r="D1237" i="1"/>
  <c r="C1237" i="1"/>
  <c r="B1237" i="1"/>
  <c r="D1236" i="1"/>
  <c r="C1236" i="1"/>
  <c r="B1236" i="1"/>
  <c r="D1235" i="1"/>
  <c r="C1235" i="1"/>
  <c r="B1235" i="1"/>
  <c r="D1234" i="1"/>
  <c r="C1234" i="1"/>
  <c r="B1234" i="1"/>
  <c r="D1233" i="1"/>
  <c r="C1233" i="1"/>
  <c r="B1233" i="1"/>
  <c r="D1232" i="1"/>
  <c r="C1232" i="1"/>
  <c r="B1232" i="1"/>
  <c r="D1231" i="1"/>
  <c r="C1231" i="1"/>
  <c r="B1231" i="1"/>
  <c r="D1230" i="1"/>
  <c r="C1230" i="1"/>
  <c r="B1230" i="1"/>
  <c r="D1229" i="1"/>
  <c r="C1229" i="1"/>
  <c r="B1229" i="1"/>
  <c r="D1228" i="1"/>
  <c r="C1228" i="1"/>
  <c r="B1228" i="1"/>
  <c r="D1227" i="1"/>
  <c r="C1227" i="1"/>
  <c r="B1227" i="1"/>
  <c r="D1226" i="1"/>
  <c r="C1226" i="1"/>
  <c r="B1226" i="1"/>
  <c r="D1225" i="1"/>
  <c r="C1225" i="1"/>
  <c r="B1225" i="1"/>
  <c r="D1224" i="1"/>
  <c r="C1224" i="1"/>
  <c r="B1224" i="1"/>
  <c r="D1223" i="1"/>
  <c r="C1223" i="1"/>
  <c r="B1223" i="1"/>
  <c r="D1222" i="1"/>
  <c r="C1222" i="1"/>
  <c r="B1222" i="1"/>
  <c r="D1221" i="1"/>
  <c r="C1221" i="1"/>
  <c r="B1221" i="1"/>
  <c r="D1220" i="1"/>
  <c r="C1220" i="1"/>
  <c r="B1220" i="1"/>
  <c r="D1219" i="1"/>
  <c r="C1219" i="1"/>
  <c r="B1219" i="1"/>
  <c r="D1218" i="1"/>
  <c r="C1218" i="1"/>
  <c r="B1218" i="1"/>
  <c r="D1217" i="1"/>
  <c r="C1217" i="1"/>
  <c r="B1217" i="1"/>
  <c r="D1216" i="1"/>
  <c r="C1216" i="1"/>
  <c r="B1216" i="1"/>
  <c r="D1215" i="1"/>
  <c r="C1215" i="1"/>
  <c r="B1215" i="1"/>
  <c r="D1214" i="1"/>
  <c r="C1214" i="1"/>
  <c r="B1214" i="1"/>
  <c r="D1213" i="1"/>
  <c r="C1213" i="1"/>
  <c r="B1213" i="1"/>
  <c r="D1212" i="1"/>
  <c r="C1212" i="1"/>
  <c r="B1212" i="1"/>
  <c r="D1211" i="1"/>
  <c r="C1211" i="1"/>
  <c r="B1211" i="1"/>
  <c r="D1210" i="1"/>
  <c r="C1210" i="1"/>
  <c r="B1210" i="1"/>
  <c r="D1209" i="1"/>
  <c r="C1209" i="1"/>
  <c r="B1209" i="1"/>
  <c r="D1208" i="1"/>
  <c r="C1208" i="1"/>
  <c r="B1208" i="1"/>
  <c r="D1207" i="1"/>
  <c r="C1207" i="1"/>
  <c r="B1207" i="1"/>
  <c r="D1206" i="1"/>
  <c r="C1206" i="1"/>
  <c r="B1206" i="1"/>
  <c r="D1205" i="1"/>
  <c r="C1205" i="1"/>
  <c r="B1205" i="1"/>
  <c r="D1204" i="1"/>
  <c r="C1204" i="1"/>
  <c r="B1204" i="1"/>
  <c r="D1203" i="1"/>
  <c r="C1203" i="1"/>
  <c r="B1203" i="1"/>
  <c r="D1202" i="1"/>
  <c r="C1202" i="1"/>
  <c r="B1202" i="1"/>
  <c r="D1201" i="1"/>
  <c r="C1201" i="1"/>
  <c r="B1201" i="1"/>
  <c r="D1200" i="1"/>
  <c r="C1200" i="1"/>
  <c r="B1200" i="1"/>
  <c r="D1199" i="1"/>
  <c r="C1199" i="1"/>
  <c r="B1199" i="1"/>
  <c r="D1198" i="1"/>
  <c r="C1198" i="1"/>
  <c r="B1198" i="1"/>
  <c r="D1197" i="1"/>
  <c r="C1197" i="1"/>
  <c r="B1197" i="1"/>
  <c r="D1196" i="1"/>
  <c r="C1196" i="1"/>
  <c r="B1196" i="1"/>
  <c r="D1195" i="1"/>
  <c r="C1195" i="1"/>
  <c r="B1195" i="1"/>
  <c r="D1194" i="1"/>
  <c r="C1194" i="1"/>
  <c r="B1194" i="1"/>
  <c r="D1193" i="1"/>
  <c r="C1193" i="1"/>
  <c r="B1193" i="1"/>
  <c r="D1192" i="1"/>
  <c r="C1192" i="1"/>
  <c r="B1192" i="1"/>
  <c r="D1191" i="1"/>
  <c r="C1191" i="1"/>
  <c r="B1191" i="1"/>
  <c r="D1190" i="1"/>
  <c r="C1190" i="1"/>
  <c r="B1190" i="1"/>
  <c r="D1189" i="1"/>
  <c r="C1189" i="1"/>
  <c r="B1189" i="1"/>
  <c r="D1188" i="1"/>
  <c r="C1188" i="1"/>
  <c r="B1188" i="1"/>
  <c r="D1187" i="1"/>
  <c r="C1187" i="1"/>
  <c r="B1187" i="1"/>
  <c r="D1186" i="1"/>
  <c r="C1186" i="1"/>
  <c r="B1186" i="1"/>
  <c r="D1185" i="1"/>
  <c r="C1185" i="1"/>
  <c r="B1185" i="1"/>
  <c r="D1184" i="1"/>
  <c r="C1184" i="1"/>
  <c r="B1184" i="1"/>
  <c r="D1183" i="1"/>
  <c r="C1183" i="1"/>
  <c r="B1183" i="1"/>
  <c r="D1182" i="1"/>
  <c r="C1182" i="1"/>
  <c r="B1182" i="1"/>
  <c r="D1181" i="1"/>
  <c r="C1181" i="1"/>
  <c r="B1181" i="1"/>
  <c r="D1180" i="1"/>
  <c r="C1180" i="1"/>
  <c r="B1180" i="1"/>
  <c r="D1179" i="1"/>
  <c r="C1179" i="1"/>
  <c r="B1179" i="1"/>
  <c r="D1178" i="1"/>
  <c r="C1178" i="1"/>
  <c r="B1178" i="1"/>
  <c r="D1177" i="1"/>
  <c r="C1177" i="1"/>
  <c r="B1177" i="1"/>
  <c r="D1176" i="1"/>
  <c r="C1176" i="1"/>
  <c r="B1176" i="1"/>
  <c r="D1175" i="1"/>
  <c r="C1175" i="1"/>
  <c r="B1175" i="1"/>
  <c r="D1174" i="1"/>
  <c r="C1174" i="1"/>
  <c r="B1174" i="1"/>
  <c r="D1173" i="1"/>
  <c r="C1173" i="1"/>
  <c r="B1173" i="1"/>
  <c r="D1172" i="1"/>
  <c r="C1172" i="1"/>
  <c r="B1172" i="1"/>
  <c r="D1171" i="1"/>
  <c r="C1171" i="1"/>
  <c r="B1171" i="1"/>
  <c r="D1170" i="1"/>
  <c r="C1170" i="1"/>
  <c r="B1170" i="1"/>
  <c r="D1169" i="1"/>
  <c r="C1169" i="1"/>
  <c r="B1169" i="1"/>
  <c r="D1168" i="1"/>
  <c r="C1168" i="1"/>
  <c r="B1168" i="1"/>
  <c r="D1167" i="1"/>
  <c r="C1167" i="1"/>
  <c r="B1167" i="1"/>
  <c r="D1166" i="1"/>
  <c r="C1166" i="1"/>
  <c r="B1166" i="1"/>
  <c r="D1165" i="1"/>
  <c r="C1165" i="1"/>
  <c r="B1165" i="1"/>
  <c r="D1164" i="1"/>
  <c r="C1164" i="1"/>
  <c r="B1164" i="1"/>
  <c r="D1163" i="1"/>
  <c r="C1163" i="1"/>
  <c r="B1163" i="1"/>
  <c r="D1162" i="1"/>
  <c r="C1162" i="1"/>
  <c r="B1162" i="1"/>
  <c r="D1161" i="1"/>
  <c r="C1161" i="1"/>
  <c r="B1161" i="1"/>
  <c r="D1160" i="1"/>
  <c r="C1160" i="1"/>
  <c r="B1160" i="1"/>
  <c r="D1159" i="1"/>
  <c r="C1159" i="1"/>
  <c r="B1159" i="1"/>
  <c r="D1158" i="1"/>
  <c r="C1158" i="1"/>
  <c r="B1158" i="1"/>
  <c r="D1157" i="1"/>
  <c r="C1157" i="1"/>
  <c r="B1157" i="1"/>
  <c r="D1156" i="1"/>
  <c r="C1156" i="1"/>
  <c r="B1156" i="1"/>
  <c r="D1155" i="1"/>
  <c r="C1155" i="1"/>
  <c r="B1155" i="1"/>
  <c r="D1154" i="1"/>
  <c r="C1154" i="1"/>
  <c r="B1154" i="1"/>
  <c r="D1153" i="1"/>
  <c r="C1153" i="1"/>
  <c r="B1153" i="1"/>
  <c r="D1152" i="1"/>
  <c r="C1152" i="1"/>
  <c r="B1152" i="1"/>
  <c r="D1151" i="1"/>
  <c r="C1151" i="1"/>
  <c r="B1151" i="1"/>
  <c r="D1150" i="1"/>
  <c r="C1150" i="1"/>
  <c r="B1150" i="1"/>
  <c r="D1149" i="1"/>
  <c r="C1149" i="1"/>
  <c r="B1149" i="1"/>
  <c r="D1148" i="1"/>
  <c r="C1148" i="1"/>
  <c r="B1148" i="1"/>
  <c r="D1147" i="1"/>
  <c r="C1147" i="1"/>
  <c r="B1147" i="1"/>
  <c r="D1146" i="1"/>
  <c r="C1146" i="1"/>
  <c r="B1146" i="1"/>
  <c r="D1145" i="1"/>
  <c r="C1145" i="1"/>
  <c r="B1145" i="1"/>
  <c r="D1144" i="1"/>
  <c r="C1144" i="1"/>
  <c r="B1144" i="1"/>
  <c r="D1143" i="1"/>
  <c r="C1143" i="1"/>
  <c r="B1143" i="1"/>
  <c r="D1142" i="1"/>
  <c r="C1142" i="1"/>
  <c r="B1142" i="1"/>
  <c r="D1141" i="1"/>
  <c r="C1141" i="1"/>
  <c r="B1141" i="1"/>
  <c r="D1140" i="1"/>
  <c r="C1140" i="1"/>
  <c r="B1140" i="1"/>
  <c r="D1139" i="1"/>
  <c r="C1139" i="1"/>
  <c r="B1139" i="1"/>
  <c r="D1138" i="1"/>
  <c r="C1138" i="1"/>
  <c r="B1138" i="1"/>
  <c r="D1137" i="1"/>
  <c r="C1137" i="1"/>
  <c r="B1137" i="1"/>
  <c r="D1136" i="1"/>
  <c r="C1136" i="1"/>
  <c r="B1136" i="1"/>
  <c r="D1135" i="1"/>
  <c r="C1135" i="1"/>
  <c r="B1135" i="1"/>
  <c r="D1134" i="1"/>
  <c r="C1134" i="1"/>
  <c r="B1134" i="1"/>
  <c r="D1133" i="1"/>
  <c r="C1133" i="1"/>
  <c r="B1133" i="1"/>
  <c r="D1132" i="1"/>
  <c r="C1132" i="1"/>
  <c r="B1132" i="1"/>
  <c r="D1131" i="1"/>
  <c r="C1131" i="1"/>
  <c r="B1131" i="1"/>
  <c r="D1130" i="1"/>
  <c r="C1130" i="1"/>
  <c r="B1130" i="1"/>
  <c r="D1129" i="1"/>
  <c r="C1129" i="1"/>
  <c r="B1129" i="1"/>
  <c r="D1128" i="1"/>
  <c r="C1128" i="1"/>
  <c r="B1128" i="1"/>
  <c r="D1127" i="1"/>
  <c r="C1127" i="1"/>
  <c r="B1127" i="1"/>
  <c r="D1126" i="1"/>
  <c r="C1126" i="1"/>
  <c r="B1126" i="1"/>
  <c r="D1125" i="1"/>
  <c r="C1125" i="1"/>
  <c r="B1125" i="1"/>
  <c r="D1124" i="1"/>
  <c r="C1124" i="1"/>
  <c r="B1124" i="1"/>
  <c r="D1123" i="1"/>
  <c r="C1123" i="1"/>
  <c r="B1123" i="1"/>
  <c r="D1122" i="1"/>
  <c r="C1122" i="1"/>
  <c r="B1122" i="1"/>
  <c r="D1121" i="1"/>
  <c r="C1121" i="1"/>
  <c r="B1121" i="1"/>
  <c r="D1120" i="1"/>
  <c r="C1120" i="1"/>
  <c r="B1120" i="1"/>
  <c r="D1119" i="1"/>
  <c r="C1119" i="1"/>
  <c r="B1119" i="1"/>
  <c r="D1118" i="1"/>
  <c r="C1118" i="1"/>
  <c r="B1118" i="1"/>
  <c r="D1117" i="1"/>
  <c r="C1117" i="1"/>
  <c r="B1117" i="1"/>
  <c r="D1116" i="1"/>
  <c r="C1116" i="1"/>
  <c r="B1116" i="1"/>
  <c r="D1115" i="1"/>
  <c r="C1115" i="1"/>
  <c r="B1115" i="1"/>
  <c r="D1114" i="1"/>
  <c r="C1114" i="1"/>
  <c r="B1114" i="1"/>
  <c r="D1113" i="1"/>
  <c r="C1113" i="1"/>
  <c r="B1113" i="1"/>
  <c r="D1112" i="1"/>
  <c r="C1112" i="1"/>
  <c r="B1112" i="1"/>
  <c r="D1111" i="1"/>
  <c r="C1111" i="1"/>
  <c r="B1111" i="1"/>
  <c r="D1110" i="1"/>
  <c r="C1110" i="1"/>
  <c r="B1110" i="1"/>
  <c r="D1109" i="1"/>
  <c r="C1109" i="1"/>
  <c r="B1109" i="1"/>
  <c r="D1108" i="1"/>
  <c r="C1108" i="1"/>
  <c r="B1108" i="1"/>
  <c r="D1107" i="1"/>
  <c r="C1107" i="1"/>
  <c r="B1107" i="1"/>
  <c r="D1106" i="1"/>
  <c r="C1106" i="1"/>
  <c r="B1106" i="1"/>
  <c r="D1105" i="1"/>
  <c r="C1105" i="1"/>
  <c r="B1105" i="1"/>
  <c r="D1104" i="1"/>
  <c r="C1104" i="1"/>
  <c r="B1104" i="1"/>
  <c r="D1103" i="1"/>
  <c r="C1103" i="1"/>
  <c r="B1103" i="1"/>
  <c r="D1102" i="1"/>
  <c r="C1102" i="1"/>
  <c r="B1102" i="1"/>
  <c r="D1101" i="1"/>
  <c r="C1101" i="1"/>
  <c r="B1101" i="1"/>
  <c r="D1100" i="1"/>
  <c r="C1100" i="1"/>
  <c r="B1100" i="1"/>
  <c r="D1099" i="1"/>
  <c r="C1099" i="1"/>
  <c r="B1099" i="1"/>
  <c r="D1098" i="1"/>
  <c r="C1098" i="1"/>
  <c r="B1098" i="1"/>
  <c r="D1097" i="1"/>
  <c r="C1097" i="1"/>
  <c r="B1097" i="1"/>
  <c r="D1096" i="1"/>
  <c r="C1096" i="1"/>
  <c r="B1096" i="1"/>
  <c r="D1095" i="1"/>
  <c r="C1095" i="1"/>
  <c r="B1095" i="1"/>
  <c r="D1094" i="1"/>
  <c r="C1094" i="1"/>
  <c r="B1094" i="1"/>
  <c r="D1093" i="1"/>
  <c r="C1093" i="1"/>
  <c r="B1093" i="1"/>
  <c r="D1092" i="1"/>
  <c r="C1092" i="1"/>
  <c r="B1092" i="1"/>
  <c r="D1091" i="1"/>
  <c r="C1091" i="1"/>
  <c r="B1091" i="1"/>
  <c r="D1090" i="1"/>
  <c r="C1090" i="1"/>
  <c r="B1090" i="1"/>
  <c r="D1089" i="1"/>
  <c r="C1089" i="1"/>
  <c r="B1089" i="1"/>
  <c r="D1088" i="1"/>
  <c r="C1088" i="1"/>
  <c r="B1088" i="1"/>
  <c r="D1087" i="1"/>
  <c r="C1087" i="1"/>
  <c r="B1087" i="1"/>
  <c r="D1086" i="1"/>
  <c r="C1086" i="1"/>
  <c r="B1086" i="1"/>
  <c r="D1085" i="1"/>
  <c r="C1085" i="1"/>
  <c r="B1085" i="1"/>
  <c r="D1084" i="1"/>
  <c r="C1084" i="1"/>
  <c r="B1084" i="1"/>
  <c r="D1083" i="1"/>
  <c r="C1083" i="1"/>
  <c r="B1083" i="1"/>
  <c r="D1082" i="1"/>
  <c r="C1082" i="1"/>
  <c r="B1082" i="1"/>
  <c r="D1081" i="1"/>
  <c r="C1081" i="1"/>
  <c r="B1081" i="1"/>
  <c r="D1080" i="1"/>
  <c r="C1080" i="1"/>
  <c r="B1080" i="1"/>
  <c r="D1079" i="1"/>
  <c r="C1079" i="1"/>
  <c r="B1079" i="1"/>
  <c r="D1078" i="1"/>
  <c r="C1078" i="1"/>
  <c r="B1078" i="1"/>
  <c r="D1077" i="1"/>
  <c r="C1077" i="1"/>
  <c r="B1077" i="1"/>
  <c r="D1076" i="1"/>
  <c r="C1076" i="1"/>
  <c r="B1076" i="1"/>
  <c r="D1075" i="1"/>
  <c r="C1075" i="1"/>
  <c r="B1075" i="1"/>
  <c r="D1074" i="1"/>
  <c r="C1074" i="1"/>
  <c r="B1074" i="1"/>
  <c r="D1073" i="1"/>
  <c r="C1073" i="1"/>
  <c r="B1073" i="1"/>
  <c r="D1072" i="1"/>
  <c r="C1072" i="1"/>
  <c r="B1072" i="1"/>
  <c r="D1071" i="1"/>
  <c r="C1071" i="1"/>
  <c r="B1071" i="1"/>
  <c r="D1070" i="1"/>
  <c r="C1070" i="1"/>
  <c r="B1070" i="1"/>
  <c r="D1069" i="1"/>
  <c r="C1069" i="1"/>
  <c r="B1069" i="1"/>
  <c r="D1068" i="1"/>
  <c r="C1068" i="1"/>
  <c r="B1068" i="1"/>
  <c r="D1067" i="1"/>
  <c r="C1067" i="1"/>
  <c r="B1067" i="1"/>
  <c r="D1066" i="1"/>
  <c r="C1066" i="1"/>
  <c r="B1066" i="1"/>
  <c r="D1065" i="1"/>
  <c r="C1065" i="1"/>
  <c r="B1065" i="1"/>
  <c r="D1064" i="1"/>
  <c r="C1064" i="1"/>
  <c r="B1064" i="1"/>
  <c r="D1063" i="1"/>
  <c r="C1063" i="1"/>
  <c r="B1063" i="1"/>
  <c r="D1062" i="1"/>
  <c r="C1062" i="1"/>
  <c r="B1062" i="1"/>
  <c r="D1061" i="1"/>
  <c r="C1061" i="1"/>
  <c r="B1061" i="1"/>
  <c r="D1060" i="1"/>
  <c r="C1060" i="1"/>
  <c r="B1060" i="1"/>
  <c r="D1059" i="1"/>
  <c r="C1059" i="1"/>
  <c r="B1059" i="1"/>
  <c r="D1058" i="1"/>
  <c r="C1058" i="1"/>
  <c r="B1058" i="1"/>
  <c r="D1057" i="1"/>
  <c r="C1057" i="1"/>
  <c r="B1057" i="1"/>
  <c r="D1056" i="1"/>
  <c r="C1056" i="1"/>
  <c r="B1056" i="1"/>
  <c r="D1055" i="1"/>
  <c r="C1055" i="1"/>
  <c r="B1055" i="1"/>
  <c r="D1054" i="1"/>
  <c r="C1054" i="1"/>
  <c r="B1054" i="1"/>
  <c r="D1053" i="1"/>
  <c r="C1053" i="1"/>
  <c r="B1053" i="1"/>
  <c r="D1052" i="1"/>
  <c r="C1052" i="1"/>
  <c r="B1052" i="1"/>
  <c r="D1051" i="1"/>
  <c r="C1051" i="1"/>
  <c r="B1051" i="1"/>
  <c r="D1050" i="1"/>
  <c r="C1050" i="1"/>
  <c r="B1050" i="1"/>
  <c r="D1049" i="1"/>
  <c r="C1049" i="1"/>
  <c r="B1049" i="1"/>
  <c r="D1048" i="1"/>
  <c r="C1048" i="1"/>
  <c r="B1048" i="1"/>
  <c r="D1047" i="1"/>
  <c r="C1047" i="1"/>
  <c r="B1047" i="1"/>
  <c r="D1046" i="1"/>
  <c r="C1046" i="1"/>
  <c r="B1046" i="1"/>
  <c r="D1045" i="1"/>
  <c r="C1045" i="1"/>
  <c r="B1045" i="1"/>
  <c r="D1044" i="1"/>
  <c r="C1044" i="1"/>
  <c r="B1044" i="1"/>
  <c r="D1043" i="1"/>
  <c r="C1043" i="1"/>
  <c r="B1043" i="1"/>
  <c r="D1042" i="1"/>
  <c r="C1042" i="1"/>
  <c r="B1042" i="1"/>
  <c r="D1041" i="1"/>
  <c r="C1041" i="1"/>
  <c r="B1041" i="1"/>
  <c r="D1040" i="1"/>
  <c r="C1040" i="1"/>
  <c r="B1040" i="1"/>
  <c r="D1039" i="1"/>
  <c r="C1039" i="1"/>
  <c r="B1039" i="1"/>
  <c r="D1038" i="1"/>
  <c r="C1038" i="1"/>
  <c r="B1038" i="1"/>
  <c r="D1037" i="1"/>
  <c r="C1037" i="1"/>
  <c r="B1037" i="1"/>
  <c r="D1036" i="1"/>
  <c r="C1036" i="1"/>
  <c r="B1036" i="1"/>
  <c r="D1035" i="1"/>
  <c r="C1035" i="1"/>
  <c r="B1035" i="1"/>
  <c r="D1034" i="1"/>
  <c r="C1034" i="1"/>
  <c r="B1034" i="1"/>
  <c r="D1033" i="1"/>
  <c r="C1033" i="1"/>
  <c r="B1033" i="1"/>
  <c r="D1032" i="1"/>
  <c r="C1032" i="1"/>
  <c r="B1032" i="1"/>
  <c r="D1031" i="1"/>
  <c r="C1031" i="1"/>
  <c r="B1031" i="1"/>
  <c r="D1030" i="1"/>
  <c r="C1030" i="1"/>
  <c r="B1030" i="1"/>
  <c r="D1029" i="1"/>
  <c r="C1029" i="1"/>
  <c r="B1029" i="1"/>
  <c r="D1028" i="1"/>
  <c r="C1028" i="1"/>
  <c r="B1028" i="1"/>
  <c r="D1027" i="1"/>
  <c r="C1027" i="1"/>
  <c r="B1027" i="1"/>
  <c r="D1026" i="1"/>
  <c r="C1026" i="1"/>
  <c r="B1026" i="1"/>
  <c r="D1025" i="1"/>
  <c r="C1025" i="1"/>
  <c r="B1025" i="1"/>
  <c r="D1024" i="1"/>
  <c r="C1024" i="1"/>
  <c r="B1024" i="1"/>
  <c r="D1023" i="1"/>
  <c r="C1023" i="1"/>
  <c r="B1023" i="1"/>
  <c r="D1022" i="1"/>
  <c r="C1022" i="1"/>
  <c r="B1022" i="1"/>
  <c r="D1021" i="1"/>
  <c r="C1021" i="1"/>
  <c r="B1021" i="1"/>
  <c r="D1020" i="1"/>
  <c r="C1020" i="1"/>
  <c r="B1020" i="1"/>
  <c r="D1019" i="1"/>
  <c r="C1019" i="1"/>
  <c r="B1019" i="1"/>
  <c r="D1018" i="1"/>
  <c r="C1018" i="1"/>
  <c r="B1018" i="1"/>
  <c r="D1017" i="1"/>
  <c r="C1017" i="1"/>
  <c r="B1017" i="1"/>
  <c r="D1016" i="1"/>
  <c r="C1016" i="1"/>
  <c r="B1016" i="1"/>
  <c r="D1015" i="1"/>
  <c r="C1015" i="1"/>
  <c r="B1015" i="1"/>
  <c r="D1014" i="1"/>
  <c r="C1014" i="1"/>
  <c r="B1014" i="1"/>
  <c r="D1013" i="1"/>
  <c r="C1013" i="1"/>
  <c r="B1013" i="1"/>
  <c r="D1012" i="1"/>
  <c r="C1012" i="1"/>
  <c r="B1012" i="1"/>
  <c r="D1011" i="1"/>
  <c r="C1011" i="1"/>
  <c r="B1011" i="1"/>
  <c r="D1010" i="1"/>
  <c r="C1010" i="1"/>
  <c r="B1010" i="1"/>
  <c r="D1009" i="1"/>
  <c r="C1009" i="1"/>
  <c r="B1009" i="1"/>
  <c r="D1008" i="1"/>
  <c r="C1008" i="1"/>
  <c r="B1008" i="1"/>
  <c r="D1007" i="1"/>
  <c r="C1007" i="1"/>
  <c r="B1007" i="1"/>
  <c r="D1006" i="1"/>
  <c r="C1006" i="1"/>
  <c r="B1006" i="1"/>
  <c r="D1005" i="1"/>
  <c r="C1005" i="1"/>
  <c r="B1005" i="1"/>
  <c r="D1004" i="1"/>
  <c r="C1004" i="1"/>
  <c r="B1004" i="1"/>
  <c r="D1003" i="1"/>
  <c r="C1003" i="1"/>
  <c r="B1003" i="1"/>
  <c r="D1002" i="1"/>
  <c r="C1002" i="1"/>
  <c r="B1002" i="1"/>
  <c r="D1001" i="1"/>
  <c r="C1001" i="1"/>
  <c r="B1001" i="1"/>
  <c r="D1000" i="1"/>
  <c r="C1000" i="1"/>
  <c r="B1000" i="1"/>
  <c r="D999" i="1"/>
  <c r="C999" i="1"/>
  <c r="B999" i="1"/>
  <c r="D998" i="1"/>
  <c r="C998" i="1"/>
  <c r="B998" i="1"/>
  <c r="D997" i="1"/>
  <c r="C997" i="1"/>
  <c r="B997" i="1"/>
  <c r="D996" i="1"/>
  <c r="C996" i="1"/>
  <c r="B996" i="1"/>
  <c r="D995" i="1"/>
  <c r="C995" i="1"/>
  <c r="B995" i="1"/>
  <c r="D994" i="1"/>
  <c r="C994" i="1"/>
  <c r="B994" i="1"/>
  <c r="D993" i="1"/>
  <c r="C993" i="1"/>
  <c r="B993" i="1"/>
  <c r="D992" i="1"/>
  <c r="C992" i="1"/>
  <c r="B992" i="1"/>
  <c r="D991" i="1"/>
  <c r="C991" i="1"/>
  <c r="B991" i="1"/>
  <c r="D990" i="1"/>
  <c r="C990" i="1"/>
  <c r="B990" i="1"/>
  <c r="D989" i="1"/>
  <c r="C989" i="1"/>
  <c r="B989" i="1"/>
  <c r="D988" i="1"/>
  <c r="C988" i="1"/>
  <c r="B988" i="1"/>
  <c r="D987" i="1"/>
  <c r="C987" i="1"/>
  <c r="B987" i="1"/>
  <c r="D986" i="1"/>
  <c r="C986" i="1"/>
  <c r="B986" i="1"/>
  <c r="D985" i="1"/>
  <c r="C985" i="1"/>
  <c r="B985" i="1"/>
  <c r="D984" i="1"/>
  <c r="C984" i="1"/>
  <c r="B984" i="1"/>
  <c r="D983" i="1"/>
  <c r="C983" i="1"/>
  <c r="B983" i="1"/>
  <c r="D982" i="1"/>
  <c r="C982" i="1"/>
  <c r="B982" i="1"/>
  <c r="D981" i="1"/>
  <c r="C981" i="1"/>
  <c r="B981" i="1"/>
  <c r="D980" i="1"/>
  <c r="C980" i="1"/>
  <c r="B980" i="1"/>
  <c r="D979" i="1"/>
  <c r="C979" i="1"/>
  <c r="B979" i="1"/>
  <c r="D978" i="1"/>
  <c r="C978" i="1"/>
  <c r="B978" i="1"/>
  <c r="D977" i="1"/>
  <c r="C977" i="1"/>
  <c r="B977" i="1"/>
  <c r="D976" i="1"/>
  <c r="C976" i="1"/>
  <c r="B976" i="1"/>
  <c r="D975" i="1"/>
  <c r="C975" i="1"/>
  <c r="B975" i="1"/>
  <c r="D974" i="1"/>
  <c r="C974" i="1"/>
  <c r="B974" i="1"/>
  <c r="D973" i="1"/>
  <c r="C973" i="1"/>
  <c r="B973" i="1"/>
  <c r="D972" i="1"/>
  <c r="C972" i="1"/>
  <c r="B972" i="1"/>
  <c r="D971" i="1"/>
  <c r="C971" i="1"/>
  <c r="B971" i="1"/>
  <c r="D970" i="1"/>
  <c r="C970" i="1"/>
  <c r="B970" i="1"/>
  <c r="D969" i="1"/>
  <c r="C969" i="1"/>
  <c r="B969" i="1"/>
  <c r="D968" i="1"/>
  <c r="C968" i="1"/>
  <c r="B968" i="1"/>
  <c r="D967" i="1"/>
  <c r="C967" i="1"/>
  <c r="B967" i="1"/>
  <c r="D966" i="1"/>
  <c r="C966" i="1"/>
  <c r="B966" i="1"/>
  <c r="D965" i="1"/>
  <c r="C965" i="1"/>
  <c r="B965" i="1"/>
  <c r="D964" i="1"/>
  <c r="C964" i="1"/>
  <c r="B964" i="1"/>
  <c r="D963" i="1"/>
  <c r="C963" i="1"/>
  <c r="B963" i="1"/>
  <c r="D962" i="1"/>
  <c r="C962" i="1"/>
  <c r="B962" i="1"/>
  <c r="D961" i="1"/>
  <c r="C961" i="1"/>
  <c r="B961" i="1"/>
  <c r="D960" i="1"/>
  <c r="C960" i="1"/>
  <c r="B960" i="1"/>
  <c r="D959" i="1"/>
  <c r="C959" i="1"/>
  <c r="B959" i="1"/>
  <c r="D958" i="1"/>
  <c r="C958" i="1"/>
  <c r="B958" i="1"/>
  <c r="D957" i="1"/>
  <c r="C957" i="1"/>
  <c r="B957" i="1"/>
  <c r="D956" i="1"/>
  <c r="C956" i="1"/>
  <c r="B956" i="1"/>
  <c r="D955" i="1"/>
  <c r="C955" i="1"/>
  <c r="B955" i="1"/>
  <c r="D954" i="1"/>
  <c r="C954" i="1"/>
  <c r="B954" i="1"/>
  <c r="D953" i="1"/>
  <c r="C953" i="1"/>
  <c r="B953" i="1"/>
  <c r="D952" i="1"/>
  <c r="C952" i="1"/>
  <c r="B952" i="1"/>
  <c r="D951" i="1"/>
  <c r="C951" i="1"/>
  <c r="B951" i="1"/>
  <c r="D950" i="1"/>
  <c r="C950" i="1"/>
  <c r="B950" i="1"/>
  <c r="D949" i="1"/>
  <c r="C949" i="1"/>
  <c r="B949" i="1"/>
  <c r="D948" i="1"/>
  <c r="C948" i="1"/>
  <c r="B948" i="1"/>
  <c r="D947" i="1"/>
  <c r="C947" i="1"/>
  <c r="B947" i="1"/>
  <c r="D946" i="1"/>
  <c r="C946" i="1"/>
  <c r="B946" i="1"/>
  <c r="D945" i="1"/>
  <c r="C945" i="1"/>
  <c r="B945" i="1"/>
  <c r="D944" i="1"/>
  <c r="C944" i="1"/>
  <c r="B944" i="1"/>
  <c r="D943" i="1"/>
  <c r="C943" i="1"/>
  <c r="B943" i="1"/>
  <c r="D942" i="1"/>
  <c r="C942" i="1"/>
  <c r="B942" i="1"/>
  <c r="D941" i="1"/>
  <c r="C941" i="1"/>
  <c r="B941" i="1"/>
  <c r="D940" i="1"/>
  <c r="C940" i="1"/>
  <c r="B940" i="1"/>
  <c r="D939" i="1"/>
  <c r="C939" i="1"/>
  <c r="B939" i="1"/>
  <c r="D938" i="1"/>
  <c r="C938" i="1"/>
  <c r="B938" i="1"/>
  <c r="D937" i="1"/>
  <c r="C937" i="1"/>
  <c r="B937" i="1"/>
  <c r="D936" i="1"/>
  <c r="C936" i="1"/>
  <c r="B936" i="1"/>
  <c r="D935" i="1"/>
  <c r="C935" i="1"/>
  <c r="B935" i="1"/>
  <c r="D934" i="1"/>
  <c r="C934" i="1"/>
  <c r="B934" i="1"/>
  <c r="D933" i="1"/>
  <c r="C933" i="1"/>
  <c r="B933" i="1"/>
  <c r="D932" i="1"/>
  <c r="C932" i="1"/>
  <c r="B932" i="1"/>
  <c r="D931" i="1"/>
  <c r="C931" i="1"/>
  <c r="B931" i="1"/>
  <c r="D930" i="1"/>
  <c r="C930" i="1"/>
  <c r="B930" i="1"/>
  <c r="D929" i="1"/>
  <c r="C929" i="1"/>
  <c r="B929" i="1"/>
  <c r="D928" i="1"/>
  <c r="C928" i="1"/>
  <c r="B928" i="1"/>
  <c r="D927" i="1"/>
  <c r="C927" i="1"/>
  <c r="B927" i="1"/>
  <c r="D926" i="1"/>
  <c r="C926" i="1"/>
  <c r="B926" i="1"/>
  <c r="D925" i="1"/>
  <c r="C925" i="1"/>
  <c r="B925" i="1"/>
  <c r="D924" i="1"/>
  <c r="C924" i="1"/>
  <c r="B924" i="1"/>
  <c r="D923" i="1"/>
  <c r="C923" i="1"/>
  <c r="B923" i="1"/>
  <c r="D922" i="1"/>
  <c r="C922" i="1"/>
  <c r="B922" i="1"/>
  <c r="D921" i="1"/>
  <c r="C921" i="1"/>
  <c r="B921" i="1"/>
  <c r="D920" i="1"/>
  <c r="C920" i="1"/>
  <c r="B920" i="1"/>
  <c r="D919" i="1"/>
  <c r="C919" i="1"/>
  <c r="B919" i="1"/>
  <c r="D918" i="1"/>
  <c r="C918" i="1"/>
  <c r="B918" i="1"/>
  <c r="D917" i="1"/>
  <c r="C917" i="1"/>
  <c r="B917" i="1"/>
  <c r="D916" i="1"/>
  <c r="C916" i="1"/>
  <c r="B916" i="1"/>
  <c r="D915" i="1"/>
  <c r="C915" i="1"/>
  <c r="B915" i="1"/>
  <c r="D914" i="1"/>
  <c r="C914" i="1"/>
  <c r="B914" i="1"/>
  <c r="D913" i="1"/>
  <c r="C913" i="1"/>
  <c r="B913" i="1"/>
  <c r="D912" i="1"/>
  <c r="C912" i="1"/>
  <c r="B912" i="1"/>
  <c r="D911" i="1"/>
  <c r="C911" i="1"/>
  <c r="B911" i="1"/>
  <c r="D910" i="1"/>
  <c r="C910" i="1"/>
  <c r="B910" i="1"/>
  <c r="D909" i="1"/>
  <c r="C909" i="1"/>
  <c r="B909" i="1"/>
  <c r="D908" i="1"/>
  <c r="C908" i="1"/>
  <c r="B908" i="1"/>
  <c r="D907" i="1"/>
  <c r="C907" i="1"/>
  <c r="B907" i="1"/>
  <c r="D906" i="1"/>
  <c r="C906" i="1"/>
  <c r="B906" i="1"/>
  <c r="D905" i="1"/>
  <c r="C905" i="1"/>
  <c r="B905" i="1"/>
  <c r="D904" i="1"/>
  <c r="C904" i="1"/>
  <c r="B904" i="1"/>
  <c r="D903" i="1"/>
  <c r="C903" i="1"/>
  <c r="B903" i="1"/>
  <c r="D902" i="1"/>
  <c r="C902" i="1"/>
  <c r="B902" i="1"/>
  <c r="D901" i="1"/>
  <c r="C901" i="1"/>
  <c r="B901" i="1"/>
  <c r="D900" i="1"/>
  <c r="C900" i="1"/>
  <c r="B900" i="1"/>
  <c r="D899" i="1"/>
  <c r="C899" i="1"/>
  <c r="B899" i="1"/>
  <c r="D898" i="1"/>
  <c r="C898" i="1"/>
  <c r="B898" i="1"/>
  <c r="D897" i="1"/>
  <c r="C897" i="1"/>
  <c r="B897" i="1"/>
  <c r="D896" i="1"/>
  <c r="C896" i="1"/>
  <c r="B896" i="1"/>
  <c r="D895" i="1"/>
  <c r="C895" i="1"/>
  <c r="B895" i="1"/>
  <c r="D894" i="1"/>
  <c r="C894" i="1"/>
  <c r="B894" i="1"/>
  <c r="D893" i="1"/>
  <c r="C893" i="1"/>
  <c r="B893" i="1"/>
  <c r="D892" i="1"/>
  <c r="C892" i="1"/>
  <c r="B892" i="1"/>
  <c r="D891" i="1"/>
  <c r="C891" i="1"/>
  <c r="B891" i="1"/>
  <c r="D890" i="1"/>
  <c r="C890" i="1"/>
  <c r="B890" i="1"/>
  <c r="D889" i="1"/>
  <c r="C889" i="1"/>
  <c r="B889" i="1"/>
  <c r="D888" i="1"/>
  <c r="C888" i="1"/>
  <c r="B888" i="1"/>
  <c r="D887" i="1"/>
  <c r="C887" i="1"/>
  <c r="B887" i="1"/>
  <c r="D886" i="1"/>
  <c r="C886" i="1"/>
  <c r="B886" i="1"/>
  <c r="D885" i="1"/>
  <c r="C885" i="1"/>
  <c r="B885" i="1"/>
  <c r="D884" i="1"/>
  <c r="C884" i="1"/>
  <c r="B884" i="1"/>
  <c r="D883" i="1"/>
  <c r="C883" i="1"/>
  <c r="B883" i="1"/>
  <c r="D882" i="1"/>
  <c r="C882" i="1"/>
  <c r="B882" i="1"/>
  <c r="D881" i="1"/>
  <c r="C881" i="1"/>
  <c r="B881" i="1"/>
  <c r="D880" i="1"/>
  <c r="C880" i="1"/>
  <c r="B880" i="1"/>
  <c r="D879" i="1"/>
  <c r="C879" i="1"/>
  <c r="B879" i="1"/>
  <c r="D878" i="1"/>
  <c r="C878" i="1"/>
  <c r="B878" i="1"/>
  <c r="D877" i="1"/>
  <c r="C877" i="1"/>
  <c r="B877" i="1"/>
  <c r="D876" i="1"/>
  <c r="C876" i="1"/>
  <c r="B876" i="1"/>
  <c r="D875" i="1"/>
  <c r="C875" i="1"/>
  <c r="B875" i="1"/>
  <c r="D874" i="1"/>
  <c r="C874" i="1"/>
  <c r="B874" i="1"/>
  <c r="D873" i="1"/>
  <c r="C873" i="1"/>
  <c r="B873" i="1"/>
  <c r="D872" i="1"/>
  <c r="C872" i="1"/>
  <c r="B872" i="1"/>
  <c r="D871" i="1"/>
  <c r="C871" i="1"/>
  <c r="B871" i="1"/>
  <c r="D870" i="1"/>
  <c r="C870" i="1"/>
  <c r="B870" i="1"/>
  <c r="D869" i="1"/>
  <c r="C869" i="1"/>
  <c r="B869" i="1"/>
  <c r="D868" i="1"/>
  <c r="C868" i="1"/>
  <c r="B868" i="1"/>
  <c r="D867" i="1"/>
  <c r="C867" i="1"/>
  <c r="B867" i="1"/>
  <c r="D866" i="1"/>
  <c r="C866" i="1"/>
  <c r="B866" i="1"/>
  <c r="D865" i="1"/>
  <c r="C865" i="1"/>
  <c r="B865" i="1"/>
  <c r="D864" i="1"/>
  <c r="C864" i="1"/>
  <c r="B864" i="1"/>
  <c r="D863" i="1"/>
  <c r="C863" i="1"/>
  <c r="B863" i="1"/>
  <c r="D862" i="1"/>
  <c r="C862" i="1"/>
  <c r="B862" i="1"/>
  <c r="D861" i="1"/>
  <c r="C861" i="1"/>
  <c r="B861" i="1"/>
  <c r="D860" i="1"/>
  <c r="C860" i="1"/>
  <c r="B860" i="1"/>
  <c r="D859" i="1"/>
  <c r="C859" i="1"/>
  <c r="B859" i="1"/>
  <c r="D858" i="1"/>
  <c r="C858" i="1"/>
  <c r="B858" i="1"/>
  <c r="D857" i="1"/>
  <c r="C857" i="1"/>
  <c r="B857" i="1"/>
  <c r="D856" i="1"/>
  <c r="C856" i="1"/>
  <c r="B856" i="1"/>
  <c r="D855" i="1"/>
  <c r="C855" i="1"/>
  <c r="B855" i="1"/>
  <c r="D854" i="1"/>
  <c r="C854" i="1"/>
  <c r="B854" i="1"/>
  <c r="D853" i="1"/>
  <c r="C853" i="1"/>
  <c r="B853" i="1"/>
  <c r="D852" i="1"/>
  <c r="C852" i="1"/>
  <c r="B852" i="1"/>
  <c r="D851" i="1"/>
  <c r="C851" i="1"/>
  <c r="B851" i="1"/>
  <c r="D850" i="1"/>
  <c r="C850" i="1"/>
  <c r="B850" i="1"/>
  <c r="D849" i="1"/>
  <c r="C849" i="1"/>
  <c r="B849" i="1"/>
  <c r="D848" i="1"/>
  <c r="C848" i="1"/>
  <c r="B848" i="1"/>
  <c r="D847" i="1"/>
  <c r="C847" i="1"/>
  <c r="B847" i="1"/>
  <c r="D846" i="1"/>
  <c r="C846" i="1"/>
  <c r="B846" i="1"/>
  <c r="D845" i="1"/>
  <c r="C845" i="1"/>
  <c r="B845" i="1"/>
  <c r="D844" i="1"/>
  <c r="C844" i="1"/>
  <c r="B844" i="1"/>
  <c r="D843" i="1"/>
  <c r="C843" i="1"/>
  <c r="B843" i="1"/>
  <c r="D842" i="1"/>
  <c r="C842" i="1"/>
  <c r="B842" i="1"/>
  <c r="D841" i="1"/>
  <c r="C841" i="1"/>
  <c r="B841" i="1"/>
  <c r="D840" i="1"/>
  <c r="C840" i="1"/>
  <c r="B840" i="1"/>
  <c r="D839" i="1"/>
  <c r="C839" i="1"/>
  <c r="B839" i="1"/>
  <c r="D838" i="1"/>
  <c r="C838" i="1"/>
  <c r="B838" i="1"/>
  <c r="D837" i="1"/>
  <c r="C837" i="1"/>
  <c r="B837" i="1"/>
  <c r="D836" i="1"/>
  <c r="C836" i="1"/>
  <c r="B836" i="1"/>
  <c r="D835" i="1"/>
  <c r="C835" i="1"/>
  <c r="B835" i="1"/>
  <c r="D834" i="1"/>
  <c r="C834" i="1"/>
  <c r="B834" i="1"/>
  <c r="D833" i="1"/>
  <c r="C833" i="1"/>
  <c r="B833" i="1"/>
  <c r="D832" i="1"/>
  <c r="C832" i="1"/>
  <c r="B832" i="1"/>
  <c r="D831" i="1"/>
  <c r="C831" i="1"/>
  <c r="B831" i="1"/>
  <c r="D830" i="1"/>
  <c r="C830" i="1"/>
  <c r="B830" i="1"/>
  <c r="D829" i="1"/>
  <c r="C829" i="1"/>
  <c r="B829" i="1"/>
  <c r="D828" i="1"/>
  <c r="C828" i="1"/>
  <c r="B828" i="1"/>
  <c r="D827" i="1"/>
  <c r="C827" i="1"/>
  <c r="B827" i="1"/>
  <c r="D826" i="1"/>
  <c r="C826" i="1"/>
  <c r="B826" i="1"/>
  <c r="D825" i="1"/>
  <c r="C825" i="1"/>
  <c r="B825" i="1"/>
  <c r="D824" i="1"/>
  <c r="C824" i="1"/>
  <c r="B824" i="1"/>
  <c r="D823" i="1"/>
  <c r="C823" i="1"/>
  <c r="B823" i="1"/>
  <c r="D822" i="1"/>
  <c r="C822" i="1"/>
  <c r="B822" i="1"/>
  <c r="D821" i="1"/>
  <c r="C821" i="1"/>
  <c r="B821" i="1"/>
  <c r="D820" i="1"/>
  <c r="C820" i="1"/>
  <c r="B820" i="1"/>
  <c r="D819" i="1"/>
  <c r="C819" i="1"/>
  <c r="B819" i="1"/>
  <c r="D818" i="1"/>
  <c r="C818" i="1"/>
  <c r="B818" i="1"/>
  <c r="D817" i="1"/>
  <c r="C817" i="1"/>
  <c r="B817" i="1"/>
  <c r="D816" i="1"/>
  <c r="C816" i="1"/>
  <c r="B816" i="1"/>
  <c r="D815" i="1"/>
  <c r="C815" i="1"/>
  <c r="B815" i="1"/>
  <c r="D814" i="1"/>
  <c r="C814" i="1"/>
  <c r="B814" i="1"/>
  <c r="D813" i="1"/>
  <c r="C813" i="1"/>
  <c r="B813" i="1"/>
  <c r="D812" i="1"/>
  <c r="C812" i="1"/>
  <c r="B812" i="1"/>
  <c r="D811" i="1"/>
  <c r="C811" i="1"/>
  <c r="B811" i="1"/>
  <c r="D810" i="1"/>
  <c r="C810" i="1"/>
  <c r="B810" i="1"/>
  <c r="D809" i="1"/>
  <c r="C809" i="1"/>
  <c r="B809" i="1"/>
  <c r="D808" i="1"/>
  <c r="C808" i="1"/>
  <c r="B808" i="1"/>
  <c r="D807" i="1"/>
  <c r="C807" i="1"/>
  <c r="B807" i="1"/>
  <c r="D806" i="1"/>
  <c r="C806" i="1"/>
  <c r="B806" i="1"/>
  <c r="D805" i="1"/>
  <c r="C805" i="1"/>
  <c r="B805" i="1"/>
  <c r="D804" i="1"/>
  <c r="C804" i="1"/>
  <c r="B804" i="1"/>
  <c r="D803" i="1"/>
  <c r="C803" i="1"/>
  <c r="B803" i="1"/>
  <c r="D802" i="1"/>
  <c r="C802" i="1"/>
  <c r="B802" i="1"/>
  <c r="D801" i="1"/>
  <c r="C801" i="1"/>
  <c r="B801" i="1"/>
  <c r="D800" i="1"/>
  <c r="C800" i="1"/>
  <c r="B800" i="1"/>
  <c r="D799" i="1"/>
  <c r="C799" i="1"/>
  <c r="B799" i="1"/>
  <c r="D798" i="1"/>
  <c r="C798" i="1"/>
  <c r="B798" i="1"/>
  <c r="D797" i="1"/>
  <c r="C797" i="1"/>
  <c r="B797" i="1"/>
  <c r="D796" i="1"/>
  <c r="C796" i="1"/>
  <c r="B796" i="1"/>
  <c r="D795" i="1"/>
  <c r="C795" i="1"/>
  <c r="B795" i="1"/>
  <c r="D794" i="1"/>
  <c r="C794" i="1"/>
  <c r="B794" i="1"/>
  <c r="D793" i="1"/>
  <c r="C793" i="1"/>
  <c r="B793" i="1"/>
  <c r="D792" i="1"/>
  <c r="C792" i="1"/>
  <c r="B792" i="1"/>
  <c r="D791" i="1"/>
  <c r="C791" i="1"/>
  <c r="B791" i="1"/>
  <c r="D790" i="1"/>
  <c r="C790" i="1"/>
  <c r="B790" i="1"/>
  <c r="D789" i="1"/>
  <c r="C789" i="1"/>
  <c r="B789" i="1"/>
  <c r="D788" i="1"/>
  <c r="C788" i="1"/>
  <c r="B788" i="1"/>
  <c r="D787" i="1"/>
  <c r="C787" i="1"/>
  <c r="B787" i="1"/>
  <c r="D786" i="1"/>
  <c r="C786" i="1"/>
  <c r="B786" i="1"/>
  <c r="D785" i="1"/>
  <c r="C785" i="1"/>
  <c r="B785" i="1"/>
  <c r="D784" i="1"/>
  <c r="C784" i="1"/>
  <c r="B784" i="1"/>
  <c r="D783" i="1"/>
  <c r="C783" i="1"/>
  <c r="B783" i="1"/>
  <c r="D782" i="1"/>
  <c r="C782" i="1"/>
  <c r="B782" i="1"/>
  <c r="D781" i="1"/>
  <c r="C781" i="1"/>
  <c r="B781" i="1"/>
  <c r="D780" i="1"/>
  <c r="C780" i="1"/>
  <c r="B780" i="1"/>
  <c r="D779" i="1"/>
  <c r="C779" i="1"/>
  <c r="B779" i="1"/>
  <c r="D778" i="1"/>
  <c r="C778" i="1"/>
  <c r="B778" i="1"/>
  <c r="D777" i="1"/>
  <c r="C777" i="1"/>
  <c r="B777" i="1"/>
  <c r="D776" i="1"/>
  <c r="C776" i="1"/>
  <c r="B776" i="1"/>
  <c r="D775" i="1"/>
  <c r="C775" i="1"/>
  <c r="B775" i="1"/>
  <c r="D774" i="1"/>
  <c r="C774" i="1"/>
  <c r="B774" i="1"/>
  <c r="D773" i="1"/>
  <c r="C773" i="1"/>
  <c r="B773" i="1"/>
  <c r="D772" i="1"/>
  <c r="C772" i="1"/>
  <c r="B772" i="1"/>
  <c r="D771" i="1"/>
  <c r="C771" i="1"/>
  <c r="B771" i="1"/>
  <c r="D770" i="1"/>
  <c r="C770" i="1"/>
  <c r="B770" i="1"/>
  <c r="D769" i="1"/>
  <c r="C769" i="1"/>
  <c r="B769" i="1"/>
  <c r="D768" i="1"/>
  <c r="C768" i="1"/>
  <c r="B768" i="1"/>
  <c r="D767" i="1"/>
  <c r="C767" i="1"/>
  <c r="B767" i="1"/>
  <c r="D766" i="1"/>
  <c r="C766" i="1"/>
  <c r="B766" i="1"/>
  <c r="D765" i="1"/>
  <c r="C765" i="1"/>
  <c r="B765" i="1"/>
  <c r="D764" i="1"/>
  <c r="C764" i="1"/>
  <c r="B764" i="1"/>
  <c r="D763" i="1"/>
  <c r="C763" i="1"/>
  <c r="B763" i="1"/>
  <c r="D762" i="1"/>
  <c r="C762" i="1"/>
  <c r="B762" i="1"/>
  <c r="D761" i="1"/>
  <c r="C761" i="1"/>
  <c r="B761" i="1"/>
  <c r="D760" i="1"/>
  <c r="C760" i="1"/>
  <c r="B760" i="1"/>
  <c r="D759" i="1"/>
  <c r="C759" i="1"/>
  <c r="B759" i="1"/>
  <c r="D758" i="1"/>
  <c r="C758" i="1"/>
  <c r="B758" i="1"/>
  <c r="D757" i="1"/>
  <c r="C757" i="1"/>
  <c r="B757" i="1"/>
  <c r="D756" i="1"/>
  <c r="C756" i="1"/>
  <c r="B756" i="1"/>
  <c r="D755" i="1"/>
  <c r="C755" i="1"/>
  <c r="B755" i="1"/>
  <c r="D754" i="1"/>
  <c r="C754" i="1"/>
  <c r="B754" i="1"/>
  <c r="D753" i="1"/>
  <c r="C753" i="1"/>
  <c r="B753" i="1"/>
  <c r="D752" i="1"/>
  <c r="C752" i="1"/>
  <c r="B752" i="1"/>
  <c r="D751" i="1"/>
  <c r="C751" i="1"/>
  <c r="B751" i="1"/>
  <c r="D750" i="1"/>
  <c r="C750" i="1"/>
  <c r="B750" i="1"/>
  <c r="D749" i="1"/>
  <c r="C749" i="1"/>
  <c r="B749" i="1"/>
  <c r="D748" i="1"/>
  <c r="C748" i="1"/>
  <c r="B748" i="1"/>
  <c r="D747" i="1"/>
  <c r="C747" i="1"/>
  <c r="B747" i="1"/>
  <c r="D746" i="1"/>
  <c r="C746" i="1"/>
  <c r="B746" i="1"/>
  <c r="D745" i="1"/>
  <c r="C745" i="1"/>
  <c r="B745" i="1"/>
  <c r="D744" i="1"/>
  <c r="C744" i="1"/>
  <c r="B744" i="1"/>
  <c r="D743" i="1"/>
  <c r="C743" i="1"/>
  <c r="B743" i="1"/>
  <c r="D742" i="1"/>
  <c r="C742" i="1"/>
  <c r="B742" i="1"/>
  <c r="D741" i="1"/>
  <c r="C741" i="1"/>
  <c r="B741" i="1"/>
  <c r="D740" i="1"/>
  <c r="C740" i="1"/>
  <c r="B740" i="1"/>
  <c r="D739" i="1"/>
  <c r="C739" i="1"/>
  <c r="B739" i="1"/>
  <c r="D738" i="1"/>
  <c r="C738" i="1"/>
  <c r="B738" i="1"/>
  <c r="D737" i="1"/>
  <c r="C737" i="1"/>
  <c r="B737" i="1"/>
  <c r="D736" i="1"/>
  <c r="C736" i="1"/>
  <c r="B736" i="1"/>
  <c r="D735" i="1"/>
  <c r="C735" i="1"/>
  <c r="B735" i="1"/>
  <c r="D734" i="1"/>
  <c r="C734" i="1"/>
  <c r="B734" i="1"/>
  <c r="D733" i="1"/>
  <c r="C733" i="1"/>
  <c r="B733" i="1"/>
  <c r="D732" i="1"/>
  <c r="C732" i="1"/>
  <c r="B732" i="1"/>
  <c r="D731" i="1"/>
  <c r="C731" i="1"/>
  <c r="B731" i="1"/>
  <c r="D730" i="1"/>
  <c r="C730" i="1"/>
  <c r="B730" i="1"/>
  <c r="D729" i="1"/>
  <c r="C729" i="1"/>
  <c r="B729" i="1"/>
  <c r="D728" i="1"/>
  <c r="C728" i="1"/>
  <c r="B728" i="1"/>
  <c r="D727" i="1"/>
  <c r="C727" i="1"/>
  <c r="B727" i="1"/>
  <c r="D726" i="1"/>
  <c r="C726" i="1"/>
  <c r="B726" i="1"/>
  <c r="D725" i="1"/>
  <c r="C725" i="1"/>
  <c r="B725" i="1"/>
  <c r="D724" i="1"/>
  <c r="C724" i="1"/>
  <c r="B724" i="1"/>
  <c r="D723" i="1"/>
  <c r="C723" i="1"/>
  <c r="B723" i="1"/>
  <c r="D722" i="1"/>
  <c r="C722" i="1"/>
  <c r="B722" i="1"/>
  <c r="D721" i="1"/>
  <c r="C721" i="1"/>
  <c r="B721" i="1"/>
  <c r="D720" i="1"/>
  <c r="C720" i="1"/>
  <c r="B720" i="1"/>
  <c r="D719" i="1"/>
  <c r="C719" i="1"/>
  <c r="B719" i="1"/>
  <c r="D718" i="1"/>
  <c r="C718" i="1"/>
  <c r="B718" i="1"/>
  <c r="D717" i="1"/>
  <c r="C717" i="1"/>
  <c r="B717" i="1"/>
  <c r="D716" i="1"/>
  <c r="C716" i="1"/>
  <c r="B716" i="1"/>
  <c r="D715" i="1"/>
  <c r="C715" i="1"/>
  <c r="B715" i="1"/>
  <c r="D714" i="1"/>
  <c r="C714" i="1"/>
  <c r="B714" i="1"/>
  <c r="D713" i="1"/>
  <c r="C713" i="1"/>
  <c r="B713" i="1"/>
  <c r="D712" i="1"/>
  <c r="C712" i="1"/>
  <c r="B712" i="1"/>
  <c r="D711" i="1"/>
  <c r="C711" i="1"/>
  <c r="B711" i="1"/>
  <c r="D710" i="1"/>
  <c r="C710" i="1"/>
  <c r="B710" i="1"/>
  <c r="D709" i="1"/>
  <c r="C709" i="1"/>
  <c r="B709" i="1"/>
  <c r="D708" i="1"/>
  <c r="C708" i="1"/>
  <c r="B708" i="1"/>
  <c r="D707" i="1"/>
  <c r="C707" i="1"/>
  <c r="B707" i="1"/>
  <c r="D706" i="1"/>
  <c r="C706" i="1"/>
  <c r="B706" i="1"/>
  <c r="D705" i="1"/>
  <c r="C705" i="1"/>
  <c r="B705" i="1"/>
  <c r="D704" i="1"/>
  <c r="C704" i="1"/>
  <c r="B704" i="1"/>
  <c r="D703" i="1"/>
  <c r="C703" i="1"/>
  <c r="B703" i="1"/>
  <c r="D702" i="1"/>
  <c r="C702" i="1"/>
  <c r="B702" i="1"/>
  <c r="D701" i="1"/>
  <c r="C701" i="1"/>
  <c r="B701" i="1"/>
  <c r="D700" i="1"/>
  <c r="C700" i="1"/>
  <c r="B700" i="1"/>
  <c r="D699" i="1"/>
  <c r="C699" i="1"/>
  <c r="B699" i="1"/>
  <c r="D698" i="1"/>
  <c r="C698" i="1"/>
  <c r="B698" i="1"/>
  <c r="D697" i="1"/>
  <c r="C697" i="1"/>
  <c r="B697" i="1"/>
  <c r="D696" i="1"/>
  <c r="C696" i="1"/>
  <c r="B696" i="1"/>
  <c r="D695" i="1"/>
  <c r="C695" i="1"/>
  <c r="B695" i="1"/>
  <c r="D694" i="1"/>
  <c r="C694" i="1"/>
  <c r="B694" i="1"/>
  <c r="D693" i="1"/>
  <c r="C693" i="1"/>
  <c r="B693" i="1"/>
  <c r="D692" i="1"/>
  <c r="C692" i="1"/>
  <c r="B692" i="1"/>
  <c r="D691" i="1"/>
  <c r="C691" i="1"/>
  <c r="B691" i="1"/>
  <c r="D690" i="1"/>
  <c r="C690" i="1"/>
  <c r="B690" i="1"/>
  <c r="D689" i="1"/>
  <c r="C689" i="1"/>
  <c r="B689" i="1"/>
  <c r="D688" i="1"/>
  <c r="C688" i="1"/>
  <c r="B688" i="1"/>
  <c r="D687" i="1"/>
  <c r="C687" i="1"/>
  <c r="B687" i="1"/>
  <c r="D686" i="1"/>
  <c r="C686" i="1"/>
  <c r="B686" i="1"/>
  <c r="D685" i="1"/>
  <c r="C685" i="1"/>
  <c r="B685" i="1"/>
  <c r="D684" i="1"/>
  <c r="C684" i="1"/>
  <c r="B684" i="1"/>
  <c r="D683" i="1"/>
  <c r="C683" i="1"/>
  <c r="B683" i="1"/>
  <c r="D682" i="1"/>
  <c r="C682" i="1"/>
  <c r="B682" i="1"/>
  <c r="D681" i="1"/>
  <c r="C681" i="1"/>
  <c r="B681" i="1"/>
  <c r="D680" i="1"/>
  <c r="C680" i="1"/>
  <c r="B680" i="1"/>
  <c r="D679" i="1"/>
  <c r="C679" i="1"/>
  <c r="B679" i="1"/>
  <c r="D678" i="1"/>
  <c r="C678" i="1"/>
  <c r="B678" i="1"/>
  <c r="D677" i="1"/>
  <c r="C677" i="1"/>
  <c r="B677" i="1"/>
  <c r="D676" i="1"/>
  <c r="C676" i="1"/>
  <c r="B676" i="1"/>
  <c r="D675" i="1"/>
  <c r="C675" i="1"/>
  <c r="B675" i="1"/>
  <c r="D674" i="1"/>
  <c r="C674" i="1"/>
  <c r="B674" i="1"/>
  <c r="D673" i="1"/>
  <c r="C673" i="1"/>
  <c r="B673" i="1"/>
  <c r="D672" i="1"/>
  <c r="C672" i="1"/>
  <c r="B672" i="1"/>
  <c r="D671" i="1"/>
  <c r="C671" i="1"/>
  <c r="B671" i="1"/>
  <c r="D670" i="1"/>
  <c r="C670" i="1"/>
  <c r="B670" i="1"/>
  <c r="D669" i="1"/>
  <c r="C669" i="1"/>
  <c r="B669" i="1"/>
  <c r="D668" i="1"/>
  <c r="C668" i="1"/>
  <c r="B668" i="1"/>
  <c r="D667" i="1"/>
  <c r="C667" i="1"/>
  <c r="B667" i="1"/>
  <c r="D666" i="1"/>
  <c r="C666" i="1"/>
  <c r="B666" i="1"/>
  <c r="D665" i="1"/>
  <c r="C665" i="1"/>
  <c r="B665" i="1"/>
  <c r="D664" i="1"/>
  <c r="C664" i="1"/>
  <c r="B664" i="1"/>
  <c r="D663" i="1"/>
  <c r="C663" i="1"/>
  <c r="B663" i="1"/>
  <c r="D662" i="1"/>
  <c r="C662" i="1"/>
  <c r="B662" i="1"/>
  <c r="D661" i="1"/>
  <c r="C661" i="1"/>
  <c r="B661" i="1"/>
  <c r="D660" i="1"/>
  <c r="C660" i="1"/>
  <c r="B660" i="1"/>
  <c r="D659" i="1"/>
  <c r="C659" i="1"/>
  <c r="B659" i="1"/>
  <c r="D658" i="1"/>
  <c r="C658" i="1"/>
  <c r="B658" i="1"/>
  <c r="D657" i="1"/>
  <c r="C657" i="1"/>
  <c r="B657" i="1"/>
  <c r="D656" i="1"/>
  <c r="C656" i="1"/>
  <c r="B656" i="1"/>
  <c r="D655" i="1"/>
  <c r="C655" i="1"/>
  <c r="B655" i="1"/>
  <c r="D654" i="1"/>
  <c r="C654" i="1"/>
  <c r="B654" i="1"/>
  <c r="D653" i="1"/>
  <c r="C653" i="1"/>
  <c r="B653" i="1"/>
  <c r="D652" i="1"/>
  <c r="C652" i="1"/>
  <c r="B652" i="1"/>
  <c r="D651" i="1"/>
  <c r="C651" i="1"/>
  <c r="B651" i="1"/>
  <c r="D650" i="1"/>
  <c r="C650" i="1"/>
  <c r="B650" i="1"/>
  <c r="D649" i="1"/>
  <c r="C649" i="1"/>
  <c r="B649" i="1"/>
  <c r="D648" i="1"/>
  <c r="C648" i="1"/>
  <c r="B648" i="1"/>
  <c r="D647" i="1"/>
  <c r="C647" i="1"/>
  <c r="B647" i="1"/>
  <c r="D646" i="1"/>
  <c r="C646" i="1"/>
  <c r="B646" i="1"/>
  <c r="D645" i="1"/>
  <c r="C645" i="1"/>
  <c r="B645" i="1"/>
  <c r="D644" i="1"/>
  <c r="C644" i="1"/>
  <c r="B644" i="1"/>
  <c r="D643" i="1"/>
  <c r="C643" i="1"/>
  <c r="B643" i="1"/>
  <c r="D642" i="1"/>
  <c r="C642" i="1"/>
  <c r="B642" i="1"/>
  <c r="D641" i="1"/>
  <c r="C641" i="1"/>
  <c r="B641" i="1"/>
  <c r="D640" i="1"/>
  <c r="C640" i="1"/>
  <c r="B640" i="1"/>
  <c r="D639" i="1"/>
  <c r="C639" i="1"/>
  <c r="B639" i="1"/>
  <c r="D638" i="1"/>
  <c r="C638" i="1"/>
  <c r="B638" i="1"/>
  <c r="D637" i="1"/>
  <c r="C637" i="1"/>
  <c r="B637" i="1"/>
  <c r="D636" i="1"/>
  <c r="C636" i="1"/>
  <c r="B636" i="1"/>
  <c r="D635" i="1"/>
  <c r="C635" i="1"/>
  <c r="B635" i="1"/>
  <c r="D634" i="1"/>
  <c r="C634" i="1"/>
  <c r="B634" i="1"/>
  <c r="D633" i="1"/>
  <c r="C633" i="1"/>
  <c r="B633" i="1"/>
  <c r="D632" i="1"/>
  <c r="C632" i="1"/>
  <c r="B632" i="1"/>
  <c r="D631" i="1"/>
  <c r="C631" i="1"/>
  <c r="B631" i="1"/>
  <c r="D630" i="1"/>
  <c r="C630" i="1"/>
  <c r="B630" i="1"/>
  <c r="D629" i="1"/>
  <c r="C629" i="1"/>
  <c r="B629" i="1"/>
  <c r="D628" i="1"/>
  <c r="C628" i="1"/>
  <c r="B628" i="1"/>
  <c r="D627" i="1"/>
  <c r="C627" i="1"/>
  <c r="B627" i="1"/>
  <c r="D626" i="1"/>
  <c r="C626" i="1"/>
  <c r="B626" i="1"/>
  <c r="D625" i="1"/>
  <c r="C625" i="1"/>
  <c r="B625" i="1"/>
  <c r="D624" i="1"/>
  <c r="C624" i="1"/>
  <c r="B624" i="1"/>
  <c r="D623" i="1"/>
  <c r="C623" i="1"/>
  <c r="B623" i="1"/>
  <c r="D622" i="1"/>
  <c r="C622" i="1"/>
  <c r="B622" i="1"/>
  <c r="D621" i="1"/>
  <c r="C621" i="1"/>
  <c r="B621" i="1"/>
  <c r="D620" i="1"/>
  <c r="C620" i="1"/>
  <c r="B620" i="1"/>
  <c r="D619" i="1"/>
  <c r="C619" i="1"/>
  <c r="B619" i="1"/>
  <c r="D618" i="1"/>
  <c r="C618" i="1"/>
  <c r="B618" i="1"/>
  <c r="D617" i="1"/>
  <c r="C617" i="1"/>
  <c r="B617" i="1"/>
  <c r="D616" i="1"/>
  <c r="C616" i="1"/>
  <c r="B616" i="1"/>
  <c r="D615" i="1"/>
  <c r="C615" i="1"/>
  <c r="B615" i="1"/>
  <c r="D614" i="1"/>
  <c r="C614" i="1"/>
  <c r="B614" i="1"/>
  <c r="D613" i="1"/>
  <c r="C613" i="1"/>
  <c r="B613" i="1"/>
  <c r="D612" i="1"/>
  <c r="C612" i="1"/>
  <c r="B612" i="1"/>
  <c r="D611" i="1"/>
  <c r="C611" i="1"/>
  <c r="B611" i="1"/>
  <c r="D610" i="1"/>
  <c r="C610" i="1"/>
  <c r="B610" i="1"/>
  <c r="D609" i="1"/>
  <c r="C609" i="1"/>
  <c r="B609" i="1"/>
  <c r="D608" i="1"/>
  <c r="C608" i="1"/>
  <c r="B608" i="1"/>
  <c r="D607" i="1"/>
  <c r="C607" i="1"/>
  <c r="B607" i="1"/>
  <c r="D606" i="1"/>
  <c r="C606" i="1"/>
  <c r="B606" i="1"/>
  <c r="D605" i="1"/>
  <c r="C605" i="1"/>
  <c r="B605" i="1"/>
  <c r="D604" i="1"/>
  <c r="C604" i="1"/>
  <c r="B604" i="1"/>
  <c r="D603" i="1"/>
  <c r="C603" i="1"/>
  <c r="B603" i="1"/>
  <c r="D602" i="1"/>
  <c r="C602" i="1"/>
  <c r="B602" i="1"/>
  <c r="D601" i="1"/>
  <c r="C601" i="1"/>
  <c r="B601" i="1"/>
  <c r="D600" i="1"/>
  <c r="C600" i="1"/>
  <c r="B600" i="1"/>
  <c r="D599" i="1"/>
  <c r="C599" i="1"/>
  <c r="B599" i="1"/>
  <c r="D598" i="1"/>
  <c r="C598" i="1"/>
  <c r="B598" i="1"/>
  <c r="D597" i="1"/>
  <c r="C597" i="1"/>
  <c r="B597" i="1"/>
  <c r="D596" i="1"/>
  <c r="C596" i="1"/>
  <c r="B596" i="1"/>
  <c r="D595" i="1"/>
  <c r="C595" i="1"/>
  <c r="B595" i="1"/>
  <c r="D594" i="1"/>
  <c r="C594" i="1"/>
  <c r="B594" i="1"/>
  <c r="D593" i="1"/>
  <c r="C593" i="1"/>
  <c r="B593" i="1"/>
  <c r="D592" i="1"/>
  <c r="C592" i="1"/>
  <c r="B592" i="1"/>
  <c r="D591" i="1"/>
  <c r="C591" i="1"/>
  <c r="B591" i="1"/>
  <c r="D590" i="1"/>
  <c r="C590" i="1"/>
  <c r="B590" i="1"/>
  <c r="D589" i="1"/>
  <c r="C589" i="1"/>
  <c r="B589" i="1"/>
  <c r="D588" i="1"/>
  <c r="C588" i="1"/>
  <c r="B588" i="1"/>
  <c r="D587" i="1"/>
  <c r="C587" i="1"/>
  <c r="B587" i="1"/>
  <c r="D586" i="1"/>
  <c r="C586" i="1"/>
  <c r="B586" i="1"/>
  <c r="D585" i="1"/>
  <c r="C585" i="1"/>
  <c r="B585" i="1"/>
  <c r="D584" i="1"/>
  <c r="C584" i="1"/>
  <c r="B584" i="1"/>
  <c r="D583" i="1"/>
  <c r="C583" i="1"/>
  <c r="B583" i="1"/>
  <c r="D582" i="1"/>
  <c r="C582" i="1"/>
  <c r="B582" i="1"/>
  <c r="D581" i="1"/>
  <c r="C581" i="1"/>
  <c r="B581" i="1"/>
  <c r="D580" i="1"/>
  <c r="C580" i="1"/>
  <c r="B580" i="1"/>
  <c r="D579" i="1"/>
  <c r="C579" i="1"/>
  <c r="B579" i="1"/>
  <c r="D578" i="1"/>
  <c r="C578" i="1"/>
  <c r="B578" i="1"/>
  <c r="D577" i="1"/>
  <c r="C577" i="1"/>
  <c r="B577" i="1"/>
  <c r="D576" i="1"/>
  <c r="C576" i="1"/>
  <c r="B576" i="1"/>
  <c r="D575" i="1"/>
  <c r="C575" i="1"/>
  <c r="B575" i="1"/>
  <c r="D574" i="1"/>
  <c r="C574" i="1"/>
  <c r="B574" i="1"/>
  <c r="D573" i="1"/>
  <c r="C573" i="1"/>
  <c r="B573" i="1"/>
  <c r="D572" i="1"/>
  <c r="C572" i="1"/>
  <c r="B572" i="1"/>
  <c r="D571" i="1"/>
  <c r="C571" i="1"/>
  <c r="B571" i="1"/>
  <c r="D570" i="1"/>
  <c r="C570" i="1"/>
  <c r="B570" i="1"/>
  <c r="D569" i="1"/>
  <c r="C569" i="1"/>
  <c r="B569" i="1"/>
  <c r="D568" i="1"/>
  <c r="C568" i="1"/>
  <c r="B568" i="1"/>
  <c r="D567" i="1"/>
  <c r="C567" i="1"/>
  <c r="B567" i="1"/>
  <c r="D566" i="1"/>
  <c r="C566" i="1"/>
  <c r="B566" i="1"/>
  <c r="D565" i="1"/>
  <c r="C565" i="1"/>
  <c r="B565" i="1"/>
  <c r="D564" i="1"/>
  <c r="C564" i="1"/>
  <c r="B564" i="1"/>
  <c r="D563" i="1"/>
  <c r="C563" i="1"/>
  <c r="B563" i="1"/>
  <c r="D562" i="1"/>
  <c r="C562" i="1"/>
  <c r="B562" i="1"/>
  <c r="D561" i="1"/>
  <c r="C561" i="1"/>
  <c r="B561" i="1"/>
  <c r="D560" i="1"/>
  <c r="C560" i="1"/>
  <c r="B560" i="1"/>
  <c r="D559" i="1"/>
  <c r="C559" i="1"/>
  <c r="B559" i="1"/>
  <c r="D558" i="1"/>
  <c r="C558" i="1"/>
  <c r="B558" i="1"/>
  <c r="D557" i="1"/>
  <c r="C557" i="1"/>
  <c r="B557" i="1"/>
  <c r="D556" i="1"/>
  <c r="C556" i="1"/>
  <c r="B556" i="1"/>
  <c r="D555" i="1"/>
  <c r="C555" i="1"/>
  <c r="B555" i="1"/>
  <c r="D554" i="1"/>
  <c r="C554" i="1"/>
  <c r="B554" i="1"/>
  <c r="D553" i="1"/>
  <c r="C553" i="1"/>
  <c r="B553" i="1"/>
  <c r="D552" i="1"/>
  <c r="C552" i="1"/>
  <c r="B552" i="1"/>
  <c r="D551" i="1"/>
  <c r="C551" i="1"/>
  <c r="B551" i="1"/>
  <c r="D550" i="1"/>
  <c r="C550" i="1"/>
  <c r="B550" i="1"/>
  <c r="D549" i="1"/>
  <c r="C549" i="1"/>
  <c r="B549" i="1"/>
  <c r="D548" i="1"/>
  <c r="C548" i="1"/>
  <c r="B548" i="1"/>
  <c r="D547" i="1"/>
  <c r="C547" i="1"/>
  <c r="B547" i="1"/>
  <c r="D546" i="1"/>
  <c r="C546" i="1"/>
  <c r="B546" i="1"/>
  <c r="D545" i="1"/>
  <c r="C545" i="1"/>
  <c r="B545" i="1"/>
  <c r="D544" i="1"/>
  <c r="C544" i="1"/>
  <c r="B544" i="1"/>
  <c r="D543" i="1"/>
  <c r="C543" i="1"/>
  <c r="B543" i="1"/>
  <c r="D542" i="1"/>
  <c r="C542" i="1"/>
  <c r="B542" i="1"/>
  <c r="D541" i="1"/>
  <c r="C541" i="1"/>
  <c r="B541" i="1"/>
  <c r="D540" i="1"/>
  <c r="C540" i="1"/>
  <c r="B540" i="1"/>
  <c r="D539" i="1"/>
  <c r="C539" i="1"/>
  <c r="B539" i="1"/>
  <c r="D538" i="1"/>
  <c r="C538" i="1"/>
  <c r="B538" i="1"/>
  <c r="D537" i="1"/>
  <c r="C537" i="1"/>
  <c r="B537" i="1"/>
  <c r="D536" i="1"/>
  <c r="C536" i="1"/>
  <c r="B536" i="1"/>
  <c r="D535" i="1"/>
  <c r="C535" i="1"/>
  <c r="B535" i="1"/>
  <c r="D534" i="1"/>
  <c r="C534" i="1"/>
  <c r="B534" i="1"/>
  <c r="D533" i="1"/>
  <c r="C533" i="1"/>
  <c r="B533" i="1"/>
  <c r="D532" i="1"/>
  <c r="C532" i="1"/>
  <c r="B532" i="1"/>
  <c r="D531" i="1"/>
  <c r="C531" i="1"/>
  <c r="B531" i="1"/>
  <c r="D530" i="1"/>
  <c r="C530" i="1"/>
  <c r="B530" i="1"/>
  <c r="D529" i="1"/>
  <c r="C529" i="1"/>
  <c r="B529" i="1"/>
  <c r="D528" i="1"/>
  <c r="C528" i="1"/>
  <c r="B528" i="1"/>
  <c r="D527" i="1"/>
  <c r="C527" i="1"/>
  <c r="B527" i="1"/>
  <c r="D526" i="1"/>
  <c r="C526" i="1"/>
  <c r="B526" i="1"/>
  <c r="D525" i="1"/>
  <c r="C525" i="1"/>
  <c r="B525" i="1"/>
  <c r="D524" i="1"/>
  <c r="C524" i="1"/>
  <c r="B524" i="1"/>
  <c r="D523" i="1"/>
  <c r="C523" i="1"/>
  <c r="B523" i="1"/>
  <c r="D522" i="1"/>
  <c r="C522" i="1"/>
  <c r="B522" i="1"/>
  <c r="D521" i="1"/>
  <c r="C521" i="1"/>
  <c r="B521" i="1"/>
  <c r="D520" i="1"/>
  <c r="C520" i="1"/>
  <c r="B520" i="1"/>
  <c r="D519" i="1"/>
  <c r="C519" i="1"/>
  <c r="B519" i="1"/>
  <c r="D518" i="1"/>
  <c r="C518" i="1"/>
  <c r="B518" i="1"/>
  <c r="D517" i="1"/>
  <c r="C517" i="1"/>
  <c r="B517" i="1"/>
  <c r="D516" i="1"/>
  <c r="C516" i="1"/>
  <c r="B516" i="1"/>
  <c r="D515" i="1"/>
  <c r="C515" i="1"/>
  <c r="B515" i="1"/>
  <c r="D514" i="1"/>
  <c r="C514" i="1"/>
  <c r="B514" i="1"/>
  <c r="D513" i="1"/>
  <c r="C513" i="1"/>
  <c r="B513" i="1"/>
  <c r="D512" i="1"/>
  <c r="C512" i="1"/>
  <c r="B512" i="1"/>
  <c r="D511" i="1"/>
  <c r="C511" i="1"/>
  <c r="B511" i="1"/>
  <c r="D510" i="1"/>
  <c r="C510" i="1"/>
  <c r="B510" i="1"/>
  <c r="D509" i="1"/>
  <c r="C509" i="1"/>
  <c r="B509" i="1"/>
  <c r="D508" i="1"/>
  <c r="C508" i="1"/>
  <c r="B508" i="1"/>
  <c r="D507" i="1"/>
  <c r="C507" i="1"/>
  <c r="B507" i="1"/>
  <c r="D506" i="1"/>
  <c r="C506" i="1"/>
  <c r="B506" i="1"/>
  <c r="D505" i="1"/>
  <c r="C505" i="1"/>
  <c r="B505" i="1"/>
  <c r="D504" i="1"/>
  <c r="C504" i="1"/>
  <c r="B504" i="1"/>
  <c r="D503" i="1"/>
  <c r="C503" i="1"/>
  <c r="B503" i="1"/>
  <c r="D502" i="1"/>
  <c r="C502" i="1"/>
  <c r="B502" i="1"/>
  <c r="D501" i="1"/>
  <c r="C501" i="1"/>
  <c r="B501" i="1"/>
  <c r="D500" i="1"/>
  <c r="C500" i="1"/>
  <c r="B500" i="1"/>
  <c r="D499" i="1"/>
  <c r="C499" i="1"/>
  <c r="B499" i="1"/>
  <c r="D498" i="1"/>
  <c r="C498" i="1"/>
  <c r="B498" i="1"/>
  <c r="D497" i="1"/>
  <c r="C497" i="1"/>
  <c r="B497" i="1"/>
  <c r="D496" i="1"/>
  <c r="C496" i="1"/>
  <c r="B496" i="1"/>
  <c r="D495" i="1"/>
  <c r="C495" i="1"/>
  <c r="B495" i="1"/>
  <c r="D494" i="1"/>
  <c r="C494" i="1"/>
  <c r="B494" i="1"/>
  <c r="D493" i="1"/>
  <c r="C493" i="1"/>
  <c r="B493" i="1"/>
  <c r="D492" i="1"/>
  <c r="C492" i="1"/>
  <c r="B492" i="1"/>
  <c r="D491" i="1"/>
  <c r="C491" i="1"/>
  <c r="B491" i="1"/>
  <c r="D490" i="1"/>
  <c r="C490" i="1"/>
  <c r="B490" i="1"/>
  <c r="D489" i="1"/>
  <c r="C489" i="1"/>
  <c r="B489" i="1"/>
  <c r="D488" i="1"/>
  <c r="C488" i="1"/>
  <c r="B488" i="1"/>
  <c r="D487" i="1"/>
  <c r="C487" i="1"/>
  <c r="B487" i="1"/>
  <c r="D486" i="1"/>
  <c r="C486" i="1"/>
  <c r="B486" i="1"/>
  <c r="D485" i="1"/>
  <c r="C485" i="1"/>
  <c r="B485" i="1"/>
  <c r="D484" i="1"/>
  <c r="C484" i="1"/>
  <c r="B484" i="1"/>
  <c r="D483" i="1"/>
  <c r="C483" i="1"/>
  <c r="B483" i="1"/>
  <c r="D482" i="1"/>
  <c r="C482" i="1"/>
  <c r="B482" i="1"/>
  <c r="D481" i="1"/>
  <c r="C481" i="1"/>
  <c r="B481" i="1"/>
  <c r="D480" i="1"/>
  <c r="C480" i="1"/>
  <c r="B480" i="1"/>
  <c r="D479" i="1"/>
  <c r="C479" i="1"/>
  <c r="B479" i="1"/>
  <c r="D478" i="1"/>
  <c r="C478" i="1"/>
  <c r="B478" i="1"/>
  <c r="D477" i="1"/>
  <c r="C477" i="1"/>
  <c r="B477" i="1"/>
  <c r="D476" i="1"/>
  <c r="C476" i="1"/>
  <c r="B476" i="1"/>
  <c r="D475" i="1"/>
  <c r="C475" i="1"/>
  <c r="B475" i="1"/>
  <c r="D474" i="1"/>
  <c r="C474" i="1"/>
  <c r="B474" i="1"/>
  <c r="D473" i="1"/>
  <c r="C473" i="1"/>
  <c r="B473" i="1"/>
  <c r="D472" i="1"/>
  <c r="C472" i="1"/>
  <c r="B472" i="1"/>
  <c r="D471" i="1"/>
  <c r="C471" i="1"/>
  <c r="B471" i="1"/>
  <c r="D470" i="1"/>
  <c r="C470" i="1"/>
  <c r="B470" i="1"/>
  <c r="D469" i="1"/>
  <c r="C469" i="1"/>
  <c r="B469" i="1"/>
  <c r="D468" i="1"/>
  <c r="C468" i="1"/>
  <c r="B468" i="1"/>
  <c r="D467" i="1"/>
  <c r="C467" i="1"/>
  <c r="B467" i="1"/>
  <c r="D466" i="1"/>
  <c r="C466" i="1"/>
  <c r="B466" i="1"/>
  <c r="D465" i="1"/>
  <c r="C465" i="1"/>
  <c r="B465" i="1"/>
  <c r="D464" i="1"/>
  <c r="C464" i="1"/>
  <c r="B464" i="1"/>
  <c r="D463" i="1"/>
  <c r="C463" i="1"/>
  <c r="B463" i="1"/>
  <c r="D462" i="1"/>
  <c r="C462" i="1"/>
  <c r="B462" i="1"/>
  <c r="D461" i="1"/>
  <c r="C461" i="1"/>
  <c r="B461" i="1"/>
  <c r="D460" i="1"/>
  <c r="C460" i="1"/>
  <c r="B460" i="1"/>
  <c r="D459" i="1"/>
  <c r="C459" i="1"/>
  <c r="B459" i="1"/>
  <c r="D458" i="1"/>
  <c r="C458" i="1"/>
  <c r="B458" i="1"/>
  <c r="D457" i="1"/>
  <c r="C457" i="1"/>
  <c r="B457" i="1"/>
  <c r="D456" i="1"/>
  <c r="C456" i="1"/>
  <c r="B456" i="1"/>
  <c r="D455" i="1"/>
  <c r="C455" i="1"/>
  <c r="B455" i="1"/>
  <c r="D454" i="1"/>
  <c r="C454" i="1"/>
  <c r="B454" i="1"/>
  <c r="D453" i="1"/>
  <c r="C453" i="1"/>
  <c r="B453" i="1"/>
  <c r="D452" i="1"/>
  <c r="C452" i="1"/>
  <c r="B452" i="1"/>
  <c r="D451" i="1"/>
  <c r="C451" i="1"/>
  <c r="B451" i="1"/>
  <c r="D450" i="1"/>
  <c r="C450" i="1"/>
  <c r="B450" i="1"/>
  <c r="D449" i="1"/>
  <c r="C449" i="1"/>
  <c r="B449" i="1"/>
  <c r="D448" i="1"/>
  <c r="C448" i="1"/>
  <c r="B448" i="1"/>
  <c r="D447" i="1"/>
  <c r="C447" i="1"/>
  <c r="B447" i="1"/>
  <c r="D446" i="1"/>
  <c r="C446" i="1"/>
  <c r="B446" i="1"/>
  <c r="D445" i="1"/>
  <c r="C445" i="1"/>
  <c r="B445" i="1"/>
  <c r="D444" i="1"/>
  <c r="C444" i="1"/>
  <c r="B444" i="1"/>
  <c r="D443" i="1"/>
  <c r="C443" i="1"/>
  <c r="B443" i="1"/>
  <c r="D442" i="1"/>
  <c r="C442" i="1"/>
  <c r="B442" i="1"/>
  <c r="D441" i="1"/>
  <c r="C441" i="1"/>
  <c r="B441" i="1"/>
  <c r="D440" i="1"/>
  <c r="C440" i="1"/>
  <c r="B440" i="1"/>
  <c r="D439" i="1"/>
  <c r="C439" i="1"/>
  <c r="B439" i="1"/>
  <c r="D438" i="1"/>
  <c r="C438" i="1"/>
  <c r="B438" i="1"/>
  <c r="D437" i="1"/>
  <c r="C437" i="1"/>
  <c r="B437" i="1"/>
  <c r="D436" i="1"/>
  <c r="C436" i="1"/>
  <c r="B436" i="1"/>
  <c r="D435" i="1"/>
  <c r="C435" i="1"/>
  <c r="B435" i="1"/>
  <c r="D434" i="1"/>
  <c r="C434" i="1"/>
  <c r="B434" i="1"/>
  <c r="D433" i="1"/>
  <c r="C433" i="1"/>
  <c r="B433" i="1"/>
  <c r="D432" i="1"/>
  <c r="C432" i="1"/>
  <c r="B432" i="1"/>
  <c r="D431" i="1"/>
  <c r="C431" i="1"/>
  <c r="B431" i="1"/>
  <c r="D430" i="1"/>
  <c r="C430" i="1"/>
  <c r="B430" i="1"/>
  <c r="D429" i="1"/>
  <c r="C429" i="1"/>
  <c r="B429" i="1"/>
  <c r="D428" i="1"/>
  <c r="C428" i="1"/>
  <c r="B428" i="1"/>
  <c r="D427" i="1"/>
  <c r="C427" i="1"/>
  <c r="B427" i="1"/>
  <c r="D426" i="1"/>
  <c r="C426" i="1"/>
  <c r="B426" i="1"/>
  <c r="D425" i="1"/>
  <c r="C425" i="1"/>
  <c r="B425" i="1"/>
  <c r="D424" i="1"/>
  <c r="C424" i="1"/>
  <c r="B424" i="1"/>
  <c r="D423" i="1"/>
  <c r="C423" i="1"/>
  <c r="B423" i="1"/>
  <c r="D422" i="1"/>
  <c r="C422" i="1"/>
  <c r="B422" i="1"/>
  <c r="D421" i="1"/>
  <c r="C421" i="1"/>
  <c r="B421" i="1"/>
  <c r="D420" i="1"/>
  <c r="C420" i="1"/>
  <c r="B420" i="1"/>
  <c r="D419" i="1"/>
  <c r="C419" i="1"/>
  <c r="B419" i="1"/>
  <c r="D418" i="1"/>
  <c r="C418" i="1"/>
  <c r="B418" i="1"/>
  <c r="D417" i="1"/>
  <c r="C417" i="1"/>
  <c r="B417" i="1"/>
  <c r="D416" i="1"/>
  <c r="C416" i="1"/>
  <c r="B416" i="1"/>
  <c r="D415" i="1"/>
  <c r="C415" i="1"/>
  <c r="B415" i="1"/>
  <c r="D414" i="1"/>
  <c r="C414" i="1"/>
  <c r="B414" i="1"/>
  <c r="D413" i="1"/>
  <c r="C413" i="1"/>
  <c r="B413" i="1"/>
  <c r="D412" i="1"/>
  <c r="C412" i="1"/>
  <c r="B412" i="1"/>
  <c r="D411" i="1"/>
  <c r="C411" i="1"/>
  <c r="B411" i="1"/>
  <c r="D410" i="1"/>
  <c r="C410" i="1"/>
  <c r="B410" i="1"/>
  <c r="D409" i="1"/>
  <c r="C409" i="1"/>
  <c r="B409" i="1"/>
  <c r="D408" i="1"/>
  <c r="C408" i="1"/>
  <c r="B408" i="1"/>
  <c r="D407" i="1"/>
  <c r="C407" i="1"/>
  <c r="B407" i="1"/>
  <c r="D406" i="1"/>
  <c r="C406" i="1"/>
  <c r="B406" i="1"/>
  <c r="D405" i="1"/>
  <c r="C405" i="1"/>
  <c r="B405" i="1"/>
  <c r="D404" i="1"/>
  <c r="C404" i="1"/>
  <c r="B404" i="1"/>
  <c r="D403" i="1"/>
  <c r="C403" i="1"/>
  <c r="B403" i="1"/>
  <c r="D402" i="1"/>
  <c r="C402" i="1"/>
  <c r="B402" i="1"/>
  <c r="D401" i="1"/>
  <c r="C401" i="1"/>
  <c r="B401" i="1"/>
  <c r="D400" i="1"/>
  <c r="C400" i="1"/>
  <c r="B400" i="1"/>
  <c r="D399" i="1"/>
  <c r="C399" i="1"/>
  <c r="B399" i="1"/>
  <c r="D398" i="1"/>
  <c r="C398" i="1"/>
  <c r="B398" i="1"/>
  <c r="D397" i="1"/>
  <c r="C397" i="1"/>
  <c r="B397" i="1"/>
  <c r="D396" i="1"/>
  <c r="C396" i="1"/>
  <c r="B396" i="1"/>
  <c r="D395" i="1"/>
  <c r="C395" i="1"/>
  <c r="B395" i="1"/>
  <c r="D394" i="1"/>
  <c r="C394" i="1"/>
  <c r="B394" i="1"/>
  <c r="D393" i="1"/>
  <c r="C393" i="1"/>
  <c r="B393" i="1"/>
  <c r="D392" i="1"/>
  <c r="C392" i="1"/>
  <c r="B392" i="1"/>
  <c r="D391" i="1"/>
  <c r="C391" i="1"/>
  <c r="B391" i="1"/>
  <c r="D390" i="1"/>
  <c r="C390" i="1"/>
  <c r="B390" i="1"/>
  <c r="D389" i="1"/>
  <c r="C389" i="1"/>
  <c r="B389" i="1"/>
  <c r="D388" i="1"/>
  <c r="C388" i="1"/>
  <c r="B388" i="1"/>
  <c r="D387" i="1"/>
  <c r="C387" i="1"/>
  <c r="B387" i="1"/>
  <c r="D386" i="1"/>
  <c r="C386" i="1"/>
  <c r="B386" i="1"/>
  <c r="D385" i="1"/>
  <c r="C385" i="1"/>
  <c r="B385" i="1"/>
  <c r="D384" i="1"/>
  <c r="C384" i="1"/>
  <c r="B384" i="1"/>
  <c r="D383" i="1"/>
  <c r="C383" i="1"/>
  <c r="B383" i="1"/>
  <c r="D382" i="1"/>
  <c r="C382" i="1"/>
  <c r="B382" i="1"/>
  <c r="D381" i="1"/>
  <c r="C381" i="1"/>
  <c r="B381" i="1"/>
  <c r="D380" i="1"/>
  <c r="C380" i="1"/>
  <c r="B380" i="1"/>
  <c r="D379" i="1"/>
  <c r="C379" i="1"/>
  <c r="B379" i="1"/>
  <c r="D378" i="1"/>
  <c r="C378" i="1"/>
  <c r="B378" i="1"/>
  <c r="D377" i="1"/>
  <c r="C377" i="1"/>
  <c r="B377" i="1"/>
  <c r="D376" i="1"/>
  <c r="C376" i="1"/>
  <c r="B376" i="1"/>
  <c r="D375" i="1"/>
  <c r="C375" i="1"/>
  <c r="B375" i="1"/>
  <c r="D374" i="1"/>
  <c r="C374" i="1"/>
  <c r="B374" i="1"/>
  <c r="D373" i="1"/>
  <c r="C373" i="1"/>
  <c r="B373" i="1"/>
  <c r="D372" i="1"/>
  <c r="C372" i="1"/>
  <c r="B372" i="1"/>
  <c r="D371" i="1"/>
  <c r="C371" i="1"/>
  <c r="B371" i="1"/>
  <c r="D370" i="1"/>
  <c r="C370" i="1"/>
  <c r="B370" i="1"/>
  <c r="D369" i="1"/>
  <c r="C369" i="1"/>
  <c r="B369" i="1"/>
  <c r="D368" i="1"/>
  <c r="C368" i="1"/>
  <c r="B368" i="1"/>
  <c r="D367" i="1"/>
  <c r="C367" i="1"/>
  <c r="B367" i="1"/>
  <c r="D366" i="1"/>
  <c r="C366" i="1"/>
  <c r="B366" i="1"/>
  <c r="D365" i="1"/>
  <c r="C365" i="1"/>
  <c r="B365" i="1"/>
  <c r="D364" i="1"/>
  <c r="C364" i="1"/>
  <c r="B364" i="1"/>
  <c r="D363" i="1"/>
  <c r="C363" i="1"/>
  <c r="B363" i="1"/>
  <c r="D362" i="1"/>
  <c r="C362" i="1"/>
  <c r="B362" i="1"/>
  <c r="D361" i="1"/>
  <c r="C361" i="1"/>
  <c r="B361" i="1"/>
  <c r="D360" i="1"/>
  <c r="C360" i="1"/>
  <c r="B360" i="1"/>
  <c r="D359" i="1"/>
  <c r="C359" i="1"/>
  <c r="B359" i="1"/>
  <c r="D358" i="1"/>
  <c r="C358" i="1"/>
  <c r="B358" i="1"/>
  <c r="D357" i="1"/>
  <c r="C357" i="1"/>
  <c r="B357" i="1"/>
  <c r="D356" i="1"/>
  <c r="C356" i="1"/>
  <c r="B356" i="1"/>
  <c r="D355" i="1"/>
  <c r="C355" i="1"/>
  <c r="B355" i="1"/>
  <c r="D354" i="1"/>
  <c r="C354" i="1"/>
  <c r="B354" i="1"/>
  <c r="D353" i="1"/>
  <c r="C353" i="1"/>
  <c r="B353" i="1"/>
  <c r="D352" i="1"/>
  <c r="C352" i="1"/>
  <c r="B352" i="1"/>
  <c r="D351" i="1"/>
  <c r="C351" i="1"/>
  <c r="B351" i="1"/>
  <c r="D350" i="1"/>
  <c r="C350" i="1"/>
  <c r="B350" i="1"/>
  <c r="D349" i="1"/>
  <c r="C349" i="1"/>
  <c r="B349" i="1"/>
  <c r="D348" i="1"/>
  <c r="C348" i="1"/>
  <c r="B348" i="1"/>
  <c r="D347" i="1"/>
  <c r="C347" i="1"/>
  <c r="B347" i="1"/>
  <c r="D346" i="1"/>
  <c r="C346" i="1"/>
  <c r="B346" i="1"/>
  <c r="D345" i="1"/>
  <c r="C345" i="1"/>
  <c r="B345" i="1"/>
  <c r="D344" i="1"/>
  <c r="C344" i="1"/>
  <c r="B344" i="1"/>
  <c r="D343" i="1"/>
  <c r="C343" i="1"/>
  <c r="B343" i="1"/>
  <c r="D342" i="1"/>
  <c r="C342" i="1"/>
  <c r="B342" i="1"/>
  <c r="D341" i="1"/>
  <c r="C341" i="1"/>
  <c r="B341" i="1"/>
  <c r="D340" i="1"/>
  <c r="C340" i="1"/>
  <c r="B340" i="1"/>
  <c r="D339" i="1"/>
  <c r="C339" i="1"/>
  <c r="B339" i="1"/>
  <c r="D338" i="1"/>
  <c r="C338" i="1"/>
  <c r="B338" i="1"/>
  <c r="D337" i="1"/>
  <c r="C337" i="1"/>
  <c r="B337" i="1"/>
  <c r="D336" i="1"/>
  <c r="C336" i="1"/>
  <c r="B336" i="1"/>
  <c r="D335" i="1"/>
  <c r="C335" i="1"/>
  <c r="B335" i="1"/>
  <c r="D334" i="1"/>
  <c r="C334" i="1"/>
  <c r="B334" i="1"/>
  <c r="D333" i="1"/>
  <c r="C333" i="1"/>
  <c r="B333" i="1"/>
  <c r="D332" i="1"/>
  <c r="C332" i="1"/>
  <c r="B332" i="1"/>
  <c r="D331" i="1"/>
  <c r="C331" i="1"/>
  <c r="B331" i="1"/>
  <c r="D330" i="1"/>
  <c r="C330" i="1"/>
  <c r="B330" i="1"/>
  <c r="D329" i="1"/>
  <c r="C329" i="1"/>
  <c r="B329" i="1"/>
  <c r="D328" i="1"/>
  <c r="C328" i="1"/>
  <c r="B328" i="1"/>
  <c r="D327" i="1"/>
  <c r="C327" i="1"/>
  <c r="B327" i="1"/>
  <c r="D326" i="1"/>
  <c r="C326" i="1"/>
  <c r="B326" i="1"/>
  <c r="D325" i="1"/>
  <c r="C325" i="1"/>
  <c r="B325" i="1"/>
  <c r="D324" i="1"/>
  <c r="C324" i="1"/>
  <c r="B324" i="1"/>
  <c r="D323" i="1"/>
  <c r="C323" i="1"/>
  <c r="B323" i="1"/>
  <c r="D322" i="1"/>
  <c r="C322" i="1"/>
  <c r="B322" i="1"/>
  <c r="D321" i="1"/>
  <c r="C321" i="1"/>
  <c r="B321" i="1"/>
  <c r="D320" i="1"/>
  <c r="C320" i="1"/>
  <c r="B320" i="1"/>
  <c r="D319" i="1"/>
  <c r="C319" i="1"/>
  <c r="B319" i="1"/>
  <c r="D318" i="1"/>
  <c r="C318" i="1"/>
  <c r="B318" i="1"/>
  <c r="D317" i="1"/>
  <c r="C317" i="1"/>
  <c r="B317" i="1"/>
  <c r="D316" i="1"/>
  <c r="C316" i="1"/>
  <c r="B316" i="1"/>
  <c r="D315" i="1"/>
  <c r="C315" i="1"/>
  <c r="B315" i="1"/>
  <c r="D314" i="1"/>
  <c r="C314" i="1"/>
  <c r="B314" i="1"/>
  <c r="D313" i="1"/>
  <c r="C313" i="1"/>
  <c r="B313" i="1"/>
  <c r="D312" i="1"/>
  <c r="C312" i="1"/>
  <c r="B312" i="1"/>
  <c r="D311" i="1"/>
  <c r="C311" i="1"/>
  <c r="B311" i="1"/>
  <c r="D310" i="1"/>
  <c r="C310" i="1"/>
  <c r="B310" i="1"/>
  <c r="D309" i="1"/>
  <c r="C309" i="1"/>
  <c r="B309" i="1"/>
  <c r="D308" i="1"/>
  <c r="C308" i="1"/>
  <c r="B308" i="1"/>
  <c r="D307" i="1"/>
  <c r="C307" i="1"/>
  <c r="B307" i="1"/>
  <c r="D306" i="1"/>
  <c r="C306" i="1"/>
  <c r="B306" i="1"/>
  <c r="D305" i="1"/>
  <c r="C305" i="1"/>
  <c r="B305" i="1"/>
  <c r="D304" i="1"/>
  <c r="C304" i="1"/>
  <c r="B304" i="1"/>
  <c r="D303" i="1"/>
  <c r="C303" i="1"/>
  <c r="B303" i="1"/>
  <c r="D302" i="1"/>
  <c r="C302" i="1"/>
  <c r="B302" i="1"/>
  <c r="D301" i="1"/>
  <c r="C301" i="1"/>
  <c r="B301" i="1"/>
  <c r="D300" i="1"/>
  <c r="C300" i="1"/>
  <c r="B300" i="1"/>
  <c r="D299" i="1"/>
  <c r="C299" i="1"/>
  <c r="B299" i="1"/>
  <c r="D298" i="1"/>
  <c r="C298" i="1"/>
  <c r="B298" i="1"/>
  <c r="D297" i="1"/>
  <c r="C297" i="1"/>
  <c r="B297" i="1"/>
  <c r="D296" i="1"/>
  <c r="C296" i="1"/>
  <c r="B296" i="1"/>
  <c r="D295" i="1"/>
  <c r="C295" i="1"/>
  <c r="B295" i="1"/>
  <c r="D294" i="1"/>
  <c r="C294" i="1"/>
  <c r="B294" i="1"/>
  <c r="D293" i="1"/>
  <c r="C293" i="1"/>
  <c r="B293" i="1"/>
  <c r="D292" i="1"/>
  <c r="C292" i="1"/>
  <c r="B292" i="1"/>
  <c r="D291" i="1"/>
  <c r="C291" i="1"/>
  <c r="B291" i="1"/>
  <c r="D290" i="1"/>
  <c r="C290" i="1"/>
  <c r="B290" i="1"/>
  <c r="D289" i="1"/>
  <c r="C289" i="1"/>
  <c r="B289" i="1"/>
  <c r="D288" i="1"/>
  <c r="C288" i="1"/>
  <c r="B288" i="1"/>
  <c r="D287" i="1"/>
  <c r="C287" i="1"/>
  <c r="B287" i="1"/>
  <c r="D286" i="1"/>
  <c r="C286" i="1"/>
  <c r="B286" i="1"/>
  <c r="D285" i="1"/>
  <c r="C285" i="1"/>
  <c r="B285" i="1"/>
  <c r="D284" i="1"/>
  <c r="C284" i="1"/>
  <c r="B284" i="1"/>
  <c r="D283" i="1"/>
  <c r="C283" i="1"/>
  <c r="B283" i="1"/>
  <c r="D282" i="1"/>
  <c r="C282" i="1"/>
  <c r="B282" i="1"/>
  <c r="D281" i="1"/>
  <c r="C281" i="1"/>
  <c r="B281" i="1"/>
  <c r="D280" i="1"/>
  <c r="C280" i="1"/>
  <c r="B280" i="1"/>
  <c r="D279" i="1"/>
  <c r="C279" i="1"/>
  <c r="B279" i="1"/>
  <c r="D278" i="1"/>
  <c r="C278" i="1"/>
  <c r="B278" i="1"/>
  <c r="D277" i="1"/>
  <c r="C277" i="1"/>
  <c r="B277" i="1"/>
  <c r="D276" i="1"/>
  <c r="C276" i="1"/>
  <c r="B276" i="1"/>
  <c r="D275" i="1"/>
  <c r="C275" i="1"/>
  <c r="B275" i="1"/>
  <c r="D274" i="1"/>
  <c r="C274" i="1"/>
  <c r="B274" i="1"/>
  <c r="D273" i="1"/>
  <c r="C273" i="1"/>
  <c r="B273" i="1"/>
  <c r="D272" i="1"/>
  <c r="C272" i="1"/>
  <c r="B272" i="1"/>
  <c r="D271" i="1"/>
  <c r="C271" i="1"/>
  <c r="B271" i="1"/>
  <c r="D270" i="1"/>
  <c r="C270" i="1"/>
  <c r="B270" i="1"/>
  <c r="D269" i="1"/>
  <c r="C269" i="1"/>
  <c r="B269" i="1"/>
  <c r="D268" i="1"/>
  <c r="C268" i="1"/>
  <c r="B268" i="1"/>
  <c r="D267" i="1"/>
  <c r="C267" i="1"/>
  <c r="B267" i="1"/>
  <c r="D266" i="1"/>
  <c r="C266" i="1"/>
  <c r="B266" i="1"/>
  <c r="D265" i="1"/>
  <c r="C265" i="1"/>
  <c r="B265" i="1"/>
  <c r="D264" i="1"/>
  <c r="C264" i="1"/>
  <c r="B264" i="1"/>
  <c r="D263" i="1"/>
  <c r="C263" i="1"/>
  <c r="B263" i="1"/>
  <c r="D262" i="1"/>
  <c r="C262" i="1"/>
  <c r="B262" i="1"/>
  <c r="D261" i="1"/>
  <c r="C261" i="1"/>
  <c r="B261" i="1"/>
  <c r="D260" i="1"/>
  <c r="C260" i="1"/>
  <c r="B260" i="1"/>
  <c r="D259" i="1"/>
  <c r="C259" i="1"/>
  <c r="B259" i="1"/>
  <c r="D258" i="1"/>
  <c r="C258" i="1"/>
  <c r="B258" i="1"/>
  <c r="D257" i="1"/>
  <c r="C257" i="1"/>
  <c r="B257" i="1"/>
  <c r="D256" i="1"/>
  <c r="C256" i="1"/>
  <c r="B256" i="1"/>
  <c r="D255" i="1"/>
  <c r="C255" i="1"/>
  <c r="B255" i="1"/>
  <c r="D254" i="1"/>
  <c r="C254" i="1"/>
  <c r="B254" i="1"/>
  <c r="D253" i="1"/>
  <c r="C253" i="1"/>
  <c r="B253" i="1"/>
  <c r="D252" i="1"/>
  <c r="C252" i="1"/>
  <c r="B252" i="1"/>
  <c r="D251" i="1"/>
  <c r="C251" i="1"/>
  <c r="B251" i="1"/>
  <c r="D250" i="1"/>
  <c r="C250" i="1"/>
  <c r="B250" i="1"/>
  <c r="D249" i="1"/>
  <c r="C249" i="1"/>
  <c r="B249" i="1"/>
  <c r="D248" i="1"/>
  <c r="C248" i="1"/>
  <c r="B248" i="1"/>
  <c r="D247" i="1"/>
  <c r="C247" i="1"/>
  <c r="B247" i="1"/>
  <c r="D246" i="1"/>
  <c r="C246" i="1"/>
  <c r="B246" i="1"/>
  <c r="D245" i="1"/>
  <c r="C245" i="1"/>
  <c r="B245" i="1"/>
  <c r="D244" i="1"/>
  <c r="C244" i="1"/>
  <c r="B244" i="1"/>
  <c r="D243" i="1"/>
  <c r="C243" i="1"/>
  <c r="B243" i="1"/>
  <c r="D242" i="1"/>
  <c r="C242" i="1"/>
  <c r="B242" i="1"/>
  <c r="D241" i="1"/>
  <c r="C241" i="1"/>
  <c r="B241" i="1"/>
  <c r="D240" i="1"/>
  <c r="C240" i="1"/>
  <c r="B240" i="1"/>
  <c r="D239" i="1"/>
  <c r="C239" i="1"/>
  <c r="B239" i="1"/>
  <c r="D238" i="1"/>
  <c r="C238" i="1"/>
  <c r="B238" i="1"/>
  <c r="D237" i="1"/>
  <c r="C237" i="1"/>
  <c r="B237" i="1"/>
  <c r="D236" i="1"/>
  <c r="C236" i="1"/>
  <c r="B236" i="1"/>
  <c r="D235" i="1"/>
  <c r="C235" i="1"/>
  <c r="B235" i="1"/>
  <c r="D234" i="1"/>
  <c r="C234" i="1"/>
  <c r="B234" i="1"/>
  <c r="D233" i="1"/>
  <c r="C233" i="1"/>
  <c r="B233" i="1"/>
  <c r="D232" i="1"/>
  <c r="C232" i="1"/>
  <c r="B232" i="1"/>
  <c r="D231" i="1"/>
  <c r="C231" i="1"/>
  <c r="B231" i="1"/>
  <c r="D230" i="1"/>
  <c r="C230" i="1"/>
  <c r="B230" i="1"/>
  <c r="D229" i="1"/>
  <c r="C229" i="1"/>
  <c r="B229" i="1"/>
  <c r="D228" i="1"/>
  <c r="C228" i="1"/>
  <c r="B228" i="1"/>
  <c r="D227" i="1"/>
  <c r="C227" i="1"/>
  <c r="B227" i="1"/>
  <c r="D226" i="1"/>
  <c r="C226" i="1"/>
  <c r="B226" i="1"/>
  <c r="D225" i="1"/>
  <c r="C225" i="1"/>
  <c r="B225" i="1"/>
  <c r="D224" i="1"/>
  <c r="C224" i="1"/>
  <c r="B224" i="1"/>
  <c r="D223" i="1"/>
  <c r="C223" i="1"/>
  <c r="B223" i="1"/>
  <c r="D222" i="1"/>
  <c r="C222" i="1"/>
  <c r="B222" i="1"/>
  <c r="D221" i="1"/>
  <c r="C221" i="1"/>
  <c r="B221" i="1"/>
  <c r="D220" i="1"/>
  <c r="C220" i="1"/>
  <c r="B220" i="1"/>
  <c r="D219" i="1"/>
  <c r="C219" i="1"/>
  <c r="B219" i="1"/>
  <c r="D218" i="1"/>
  <c r="C218" i="1"/>
  <c r="B218" i="1"/>
  <c r="D217" i="1"/>
  <c r="C217" i="1"/>
  <c r="B217" i="1"/>
  <c r="D216" i="1"/>
  <c r="C216" i="1"/>
  <c r="B216" i="1"/>
  <c r="D215" i="1"/>
  <c r="C215" i="1"/>
  <c r="B215" i="1"/>
  <c r="D214" i="1"/>
  <c r="C214" i="1"/>
  <c r="B214" i="1"/>
  <c r="D213" i="1"/>
  <c r="C213" i="1"/>
  <c r="B213" i="1"/>
  <c r="D212" i="1"/>
  <c r="C212" i="1"/>
  <c r="B212" i="1"/>
  <c r="D211" i="1"/>
  <c r="C211" i="1"/>
  <c r="B211" i="1"/>
  <c r="D210" i="1"/>
  <c r="C210" i="1"/>
  <c r="B210" i="1"/>
  <c r="D209" i="1"/>
  <c r="C209" i="1"/>
  <c r="B209" i="1"/>
  <c r="D208" i="1"/>
  <c r="C208" i="1"/>
  <c r="B208" i="1"/>
  <c r="D207" i="1"/>
  <c r="C207" i="1"/>
  <c r="B207" i="1"/>
  <c r="D206" i="1"/>
  <c r="C206" i="1"/>
  <c r="B206" i="1"/>
  <c r="D205" i="1"/>
  <c r="C205" i="1"/>
  <c r="B205" i="1"/>
  <c r="D204" i="1"/>
  <c r="C204" i="1"/>
  <c r="B204" i="1"/>
  <c r="D203" i="1"/>
  <c r="C203" i="1"/>
  <c r="B203" i="1"/>
  <c r="D202" i="1"/>
  <c r="C202" i="1"/>
  <c r="B202" i="1"/>
  <c r="D201" i="1"/>
  <c r="C201" i="1"/>
  <c r="B201" i="1"/>
  <c r="D200" i="1"/>
  <c r="C200" i="1"/>
  <c r="B200" i="1"/>
  <c r="D199" i="1"/>
  <c r="C199" i="1"/>
  <c r="B199" i="1"/>
  <c r="D198" i="1"/>
  <c r="C198" i="1"/>
  <c r="B198" i="1"/>
  <c r="D197" i="1"/>
  <c r="C197" i="1"/>
  <c r="B197" i="1"/>
  <c r="D196" i="1"/>
  <c r="C196" i="1"/>
  <c r="B196" i="1"/>
  <c r="D195" i="1"/>
  <c r="C195" i="1"/>
  <c r="B195" i="1"/>
  <c r="D194" i="1"/>
  <c r="C194" i="1"/>
  <c r="B194" i="1"/>
  <c r="D193" i="1"/>
  <c r="C193" i="1"/>
  <c r="B193" i="1"/>
  <c r="D192" i="1"/>
  <c r="C192" i="1"/>
  <c r="B192" i="1"/>
  <c r="D191" i="1"/>
  <c r="C191" i="1"/>
  <c r="B191" i="1"/>
  <c r="D190" i="1"/>
  <c r="C190" i="1"/>
  <c r="B190" i="1"/>
  <c r="D189" i="1"/>
  <c r="C189" i="1"/>
  <c r="B189" i="1"/>
  <c r="D188" i="1"/>
  <c r="C188" i="1"/>
  <c r="B188" i="1"/>
  <c r="D187" i="1"/>
  <c r="C187" i="1"/>
  <c r="B187" i="1"/>
  <c r="D186" i="1"/>
  <c r="C186" i="1"/>
  <c r="B186" i="1"/>
  <c r="D185" i="1"/>
  <c r="C185" i="1"/>
  <c r="B185" i="1"/>
  <c r="D184" i="1"/>
  <c r="C184" i="1"/>
  <c r="B184" i="1"/>
  <c r="D183" i="1"/>
  <c r="C183" i="1"/>
  <c r="B183" i="1"/>
  <c r="D182" i="1"/>
  <c r="C182" i="1"/>
  <c r="B182" i="1"/>
  <c r="D181" i="1"/>
  <c r="C181" i="1"/>
  <c r="B181" i="1"/>
  <c r="D180" i="1"/>
  <c r="C180" i="1"/>
  <c r="B180" i="1"/>
  <c r="D179" i="1"/>
  <c r="C179" i="1"/>
  <c r="B179" i="1"/>
  <c r="D178" i="1"/>
  <c r="C178" i="1"/>
  <c r="B178" i="1"/>
  <c r="D177" i="1"/>
  <c r="C177" i="1"/>
  <c r="B177" i="1"/>
  <c r="D176" i="1"/>
  <c r="C176" i="1"/>
  <c r="B176" i="1"/>
  <c r="D175" i="1"/>
  <c r="C175" i="1"/>
  <c r="B175" i="1"/>
  <c r="D174" i="1"/>
  <c r="C174" i="1"/>
  <c r="B174" i="1"/>
  <c r="D173" i="1"/>
  <c r="C173" i="1"/>
  <c r="B173" i="1"/>
  <c r="D172" i="1"/>
  <c r="C172" i="1"/>
  <c r="B172" i="1"/>
  <c r="D171" i="1"/>
  <c r="C171" i="1"/>
  <c r="B171" i="1"/>
  <c r="D170" i="1"/>
  <c r="C170" i="1"/>
  <c r="B170" i="1"/>
  <c r="D169" i="1"/>
  <c r="C169" i="1"/>
  <c r="B169" i="1"/>
  <c r="D168" i="1"/>
  <c r="C168" i="1"/>
  <c r="B168" i="1"/>
  <c r="D167" i="1"/>
  <c r="C167" i="1"/>
  <c r="B167" i="1"/>
  <c r="D166" i="1"/>
  <c r="C166" i="1"/>
  <c r="B166" i="1"/>
  <c r="D165" i="1"/>
  <c r="C165" i="1"/>
  <c r="B165" i="1"/>
  <c r="D164" i="1"/>
  <c r="C164" i="1"/>
  <c r="B164" i="1"/>
  <c r="D163" i="1"/>
  <c r="C163" i="1"/>
  <c r="B163" i="1"/>
  <c r="D162" i="1"/>
  <c r="C162" i="1"/>
  <c r="B162" i="1"/>
  <c r="D161" i="1"/>
  <c r="C161" i="1"/>
  <c r="B161" i="1"/>
  <c r="D160" i="1"/>
  <c r="C160" i="1"/>
  <c r="B160" i="1"/>
  <c r="D159" i="1"/>
  <c r="C159" i="1"/>
  <c r="B159" i="1"/>
  <c r="D158" i="1"/>
  <c r="C158" i="1"/>
  <c r="B158" i="1"/>
  <c r="D157" i="1"/>
  <c r="C157" i="1"/>
  <c r="B157" i="1"/>
  <c r="D156" i="1"/>
  <c r="C156" i="1"/>
  <c r="B156" i="1"/>
  <c r="D155" i="1"/>
  <c r="C155" i="1"/>
  <c r="B155" i="1"/>
  <c r="D154" i="1"/>
  <c r="C154" i="1"/>
  <c r="B154" i="1"/>
  <c r="D153" i="1"/>
  <c r="C153" i="1"/>
  <c r="B153" i="1"/>
  <c r="D152" i="1"/>
  <c r="C152" i="1"/>
  <c r="B152" i="1"/>
  <c r="D151" i="1"/>
  <c r="C151" i="1"/>
  <c r="B151" i="1"/>
  <c r="D150" i="1"/>
  <c r="C150" i="1"/>
  <c r="B150" i="1"/>
  <c r="D149" i="1"/>
  <c r="C149" i="1"/>
  <c r="B149" i="1"/>
  <c r="D148" i="1"/>
  <c r="C148" i="1"/>
  <c r="B148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2" i="1"/>
  <c r="C142" i="1"/>
  <c r="B142" i="1"/>
  <c r="D141" i="1"/>
  <c r="C141" i="1"/>
  <c r="B141" i="1"/>
  <c r="D140" i="1"/>
  <c r="C140" i="1"/>
  <c r="B140" i="1"/>
  <c r="D139" i="1"/>
  <c r="C139" i="1"/>
  <c r="B139" i="1"/>
  <c r="D138" i="1"/>
  <c r="C138" i="1"/>
  <c r="B138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131" i="1"/>
  <c r="C131" i="1"/>
  <c r="B131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6" i="1"/>
  <c r="C126" i="1"/>
  <c r="B126" i="1"/>
  <c r="D125" i="1"/>
  <c r="C125" i="1"/>
  <c r="B125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Y3047" i="1"/>
</calcChain>
</file>

<file path=xl/sharedStrings.xml><?xml version="1.0" encoding="utf-8"?>
<sst xmlns="http://schemas.openxmlformats.org/spreadsheetml/2006/main" count="25457" uniqueCount="2634">
  <si>
    <t>Secretaria Municipal de  Infraestrutura</t>
  </si>
  <si>
    <t>Companhia Municipal de Energia e Iluminação - RIOLUZ</t>
  </si>
  <si>
    <t>Assessoria de Análise e Controle- PRE/AAC</t>
  </si>
  <si>
    <t>Rua Voluntários da Pátria, nº 169 – 15º andar - Botafogo</t>
  </si>
  <si>
    <t>Rio de Janeiro, RJ. CEP: 22270-000</t>
  </si>
  <si>
    <t>Tels: 2976-9500    Fax: 2976-9507</t>
  </si>
  <si>
    <t>RGO - RELATÓRIO GERAL DE OBRAS</t>
  </si>
  <si>
    <t>TIPO DA OBRA</t>
  </si>
  <si>
    <t>LUMINÁRIA</t>
  </si>
  <si>
    <t>LÂMPADA</t>
  </si>
  <si>
    <t>POSTE</t>
  </si>
  <si>
    <t>REDE</t>
  </si>
  <si>
    <t>CABO</t>
  </si>
  <si>
    <t>BRAÇO</t>
  </si>
  <si>
    <t xml:space="preserve">DATA   </t>
  </si>
  <si>
    <t>ITEM</t>
  </si>
  <si>
    <t>GR</t>
  </si>
  <si>
    <t>AP</t>
  </si>
  <si>
    <t>RA</t>
  </si>
  <si>
    <t>LOGRADOURO</t>
  </si>
  <si>
    <t>REF</t>
  </si>
  <si>
    <t>COMUNIDADE NOME</t>
  </si>
  <si>
    <t>BAIRRO</t>
  </si>
  <si>
    <t>IMP/ MOD</t>
  </si>
  <si>
    <t>EXISTENTE</t>
  </si>
  <si>
    <t>QTDE</t>
  </si>
  <si>
    <t>TIPO        ALTURA</t>
  </si>
  <si>
    <t>QTDE.</t>
  </si>
  <si>
    <t>AEREA SUBT. MISTA</t>
  </si>
  <si>
    <t xml:space="preserve">TIPO CABO </t>
  </si>
  <si>
    <t>TIPO BRAÇO</t>
  </si>
  <si>
    <t>TIPO LUM.</t>
  </si>
  <si>
    <t>TIPO LÂMP.</t>
  </si>
  <si>
    <t>QTDE. PREVIST.</t>
  </si>
  <si>
    <t>QTDE.  EXEC.</t>
  </si>
  <si>
    <t xml:space="preserve"> QTDE. A EXEC.</t>
  </si>
  <si>
    <t>INICIO DA OBRA</t>
  </si>
  <si>
    <t>TERMINO DA OBRA</t>
  </si>
  <si>
    <t>STATUS DA 0BRA</t>
  </si>
  <si>
    <t>CAJU</t>
  </si>
  <si>
    <t>MOD</t>
  </si>
  <si>
    <t>LRJ 10</t>
  </si>
  <si>
    <t>VS 100W</t>
  </si>
  <si>
    <t>AEREA</t>
  </si>
  <si>
    <t>LEDRJ02</t>
  </si>
  <si>
    <t>LED50W</t>
  </si>
  <si>
    <t>SÃO CRISTOVÃO</t>
  </si>
  <si>
    <t>FINALIZADO</t>
  </si>
  <si>
    <t>GUARATIBA</t>
  </si>
  <si>
    <t>VS 150W</t>
  </si>
  <si>
    <t>LEDRJ03</t>
  </si>
  <si>
    <t>LED70W</t>
  </si>
  <si>
    <t>RICARDO DE ALBUQUERQUE</t>
  </si>
  <si>
    <t>PRJ 21</t>
  </si>
  <si>
    <t>VS 400W</t>
  </si>
  <si>
    <t>LEDRJ04</t>
  </si>
  <si>
    <t>LED100W</t>
  </si>
  <si>
    <t>PRJ 10</t>
  </si>
  <si>
    <t>PRJLED150W</t>
  </si>
  <si>
    <t>LED150W</t>
  </si>
  <si>
    <t>LRJ 37</t>
  </si>
  <si>
    <t>VS 250W</t>
  </si>
  <si>
    <t>PARQUE ANCHIETA</t>
  </si>
  <si>
    <t>PRJ 27</t>
  </si>
  <si>
    <t>LRJ 35</t>
  </si>
  <si>
    <t>TIJUCA</t>
  </si>
  <si>
    <t>PACIENCIA</t>
  </si>
  <si>
    <t>IMP</t>
  </si>
  <si>
    <t>LRJ 36</t>
  </si>
  <si>
    <t>PRJ 08</t>
  </si>
  <si>
    <t>LEDRJ05</t>
  </si>
  <si>
    <t>JARDIM GUANABARA</t>
  </si>
  <si>
    <t>LRJ 16</t>
  </si>
  <si>
    <t>FREGUESIA - ILHA</t>
  </si>
  <si>
    <t>LRJ 24</t>
  </si>
  <si>
    <t>GAMBOA</t>
  </si>
  <si>
    <t>ESTÁCIO</t>
  </si>
  <si>
    <t>CIDADE NOVA</t>
  </si>
  <si>
    <t>RIO COMPRIDO</t>
  </si>
  <si>
    <t>BENFICA</t>
  </si>
  <si>
    <t>SAÚDE</t>
  </si>
  <si>
    <t>ALTO DA BOA VISTA</t>
  </si>
  <si>
    <t>ANDARAÍ</t>
  </si>
  <si>
    <t>GALEÃO</t>
  </si>
  <si>
    <t>PAVUNA</t>
  </si>
  <si>
    <t>VS 70W</t>
  </si>
  <si>
    <t>ROCHA</t>
  </si>
  <si>
    <t>SÃO FRANCISCO XAVIER</t>
  </si>
  <si>
    <t>CAMPO GRANDE</t>
  </si>
  <si>
    <t>PRJLED60W</t>
  </si>
  <si>
    <t>LED60W</t>
  </si>
  <si>
    <t>BANCÁRIOS</t>
  </si>
  <si>
    <t>COCOTÁ</t>
  </si>
  <si>
    <t>CAMPINHO</t>
  </si>
  <si>
    <t>VAZ LOBO</t>
  </si>
  <si>
    <t>DEL CASTILHO</t>
  </si>
  <si>
    <t>BANGU</t>
  </si>
  <si>
    <t>2X VS 400W = 800W</t>
  </si>
  <si>
    <t>RECREIO DOS BANDEIRANTES</t>
  </si>
  <si>
    <t>LRJ 23</t>
  </si>
  <si>
    <t>PORTUGUESA</t>
  </si>
  <si>
    <t>LRJ 17</t>
  </si>
  <si>
    <t>LRJ 09</t>
  </si>
  <si>
    <t>RAMOS</t>
  </si>
  <si>
    <t>LEDRJ06</t>
  </si>
  <si>
    <t>LED200W</t>
  </si>
  <si>
    <t>IPANEMA</t>
  </si>
  <si>
    <t>LEDRJ01</t>
  </si>
  <si>
    <t>LED20W</t>
  </si>
  <si>
    <t>BOTAFOGO</t>
  </si>
  <si>
    <t>TOMÁS COELHO</t>
  </si>
  <si>
    <t>OLARIA</t>
  </si>
  <si>
    <t>PENHA</t>
  </si>
  <si>
    <t>CORDOVIL</t>
  </si>
  <si>
    <t>COPACABANA</t>
  </si>
  <si>
    <t>FLAMENGO</t>
  </si>
  <si>
    <t>BONSUCESSO</t>
  </si>
  <si>
    <t>MANGUINHOS</t>
  </si>
  <si>
    <t>PENHA CIRCULAR</t>
  </si>
  <si>
    <t>CACHAMBI</t>
  </si>
  <si>
    <t>LARANJEIRAS</t>
  </si>
  <si>
    <t>CENTRO</t>
  </si>
  <si>
    <t>BRÁS DE PINA</t>
  </si>
  <si>
    <t>LAGOA</t>
  </si>
  <si>
    <t>CATETE</t>
  </si>
  <si>
    <t>URCA</t>
  </si>
  <si>
    <t>JACAREZINHO</t>
  </si>
  <si>
    <t>JARDIM BOTÂNICO</t>
  </si>
  <si>
    <t>JACARÉ</t>
  </si>
  <si>
    <t>GÁVEA</t>
  </si>
  <si>
    <t>HUMAITÁ</t>
  </si>
  <si>
    <t>ÁGUA SANTA</t>
  </si>
  <si>
    <t>LEDRJ07</t>
  </si>
  <si>
    <t>LED350W</t>
  </si>
  <si>
    <t>PRJ 38</t>
  </si>
  <si>
    <t>VS 450W</t>
  </si>
  <si>
    <t>PRJLED300W</t>
  </si>
  <si>
    <t>LED300W</t>
  </si>
  <si>
    <t>VASCO DA GAMA</t>
  </si>
  <si>
    <t>MANGUEIRA</t>
  </si>
  <si>
    <t>MARACANÃ</t>
  </si>
  <si>
    <t>PRAÇA DA BANDEIRA</t>
  </si>
  <si>
    <t>SANTO CRISTO</t>
  </si>
  <si>
    <t>VIA BINÁRIO DO PORTO</t>
  </si>
  <si>
    <t>VILA ISABEL</t>
  </si>
  <si>
    <t>MARIA DA GRAÇA</t>
  </si>
  <si>
    <t>ENGENHO NOVO</t>
  </si>
  <si>
    <t>MÉIER</t>
  </si>
  <si>
    <t>RUA BARTOLOMEU DE GUSMÃO</t>
  </si>
  <si>
    <t>HIGIENÓPOLIS</t>
  </si>
  <si>
    <t>INHAÚMA</t>
  </si>
  <si>
    <t>GRAJAÚ</t>
  </si>
  <si>
    <t>ENGENHO DA RAINHA</t>
  </si>
  <si>
    <t>PILARES</t>
  </si>
  <si>
    <t>ENGENHO DE DENTRO</t>
  </si>
  <si>
    <t>TODOS OS SANTOS</t>
  </si>
  <si>
    <t>LINS DE VASCONCELOS</t>
  </si>
  <si>
    <t>CACUIA</t>
  </si>
  <si>
    <t>RIACHUELO</t>
  </si>
  <si>
    <t>CURICICA</t>
  </si>
  <si>
    <t>JARDIM CARIOCA</t>
  </si>
  <si>
    <t>JACAREPAGUÁ</t>
  </si>
  <si>
    <t>L01</t>
  </si>
  <si>
    <t>LRJ 25</t>
  </si>
  <si>
    <t>ENCANTADO</t>
  </si>
  <si>
    <t>PIEDADE</t>
  </si>
  <si>
    <t>MARÉ</t>
  </si>
  <si>
    <t>CATUMBI</t>
  </si>
  <si>
    <t>ABOLIÇÃO</t>
  </si>
  <si>
    <t>JARDIM AMÉRICA</t>
  </si>
  <si>
    <t>L04</t>
  </si>
  <si>
    <t>PENDENTE</t>
  </si>
  <si>
    <t>TAQUARA</t>
  </si>
  <si>
    <t>PRJ 01</t>
  </si>
  <si>
    <t>VARGEM GRANDE</t>
  </si>
  <si>
    <t>MARECHAL HERMES</t>
  </si>
  <si>
    <t>BENTO RIBEIRO</t>
  </si>
  <si>
    <t>PRAÇA SECA</t>
  </si>
  <si>
    <t>SENADOR CAMARÁ</t>
  </si>
  <si>
    <t>SANTA CRUZ</t>
  </si>
  <si>
    <t>LRJ 52</t>
  </si>
  <si>
    <t>VICENTE DE CARVALHO</t>
  </si>
  <si>
    <t>VISTA ALEGRE</t>
  </si>
  <si>
    <t>IRAJÁ</t>
  </si>
  <si>
    <t>TAUÁ</t>
  </si>
  <si>
    <t>BARRA DA TIJUCA</t>
  </si>
  <si>
    <t>PADRE MIGUEL</t>
  </si>
  <si>
    <t>GUADALUPE</t>
  </si>
  <si>
    <t>MONERÓ</t>
  </si>
  <si>
    <t>DEODORO</t>
  </si>
  <si>
    <t>MADUREIRA</t>
  </si>
  <si>
    <t>RIBEIRA</t>
  </si>
  <si>
    <t>ANCHIETA</t>
  </si>
  <si>
    <t>PECHINCHA</t>
  </si>
  <si>
    <t>QUADRA PRAÇA DOS ESPORTES</t>
  </si>
  <si>
    <t>COMUNIDADE ÁGUIA DE OURO</t>
  </si>
  <si>
    <t>LRJ 32</t>
  </si>
  <si>
    <t>LRJ 33</t>
  </si>
  <si>
    <t>CASCADURA</t>
  </si>
  <si>
    <t>HONÓRIO GURGEL</t>
  </si>
  <si>
    <t>ROCHA MIRANDA</t>
  </si>
  <si>
    <t>ENGENHEIRO LEAL</t>
  </si>
  <si>
    <t>COLÉGIO</t>
  </si>
  <si>
    <t>COELHO NETO</t>
  </si>
  <si>
    <t>QUINTINO BOCAIÚVA</t>
  </si>
  <si>
    <t>TURIAÇU</t>
  </si>
  <si>
    <t>ACARI</t>
  </si>
  <si>
    <t>PARQUE COLÚMBIA</t>
  </si>
  <si>
    <t>VILA MILITAR</t>
  </si>
  <si>
    <t>REALENGO</t>
  </si>
  <si>
    <t>MAGALHÃES BASTOS</t>
  </si>
  <si>
    <t>CAMPO DOS AFONSOS</t>
  </si>
  <si>
    <t>JARDIM SULACAP</t>
  </si>
  <si>
    <t>CIDADE ALTA</t>
  </si>
  <si>
    <t>CAVALCANTI</t>
  </si>
  <si>
    <t>VARGEM PEQUENA</t>
  </si>
  <si>
    <t>ITANHANGÁ</t>
  </si>
  <si>
    <t>SENADOR VASCONCELOS</t>
  </si>
  <si>
    <t>PRJ 40</t>
  </si>
  <si>
    <t>SANTÍSSIMO</t>
  </si>
  <si>
    <t>PARQUE ALEGRIA</t>
  </si>
  <si>
    <t>CIDADE DE DEUS</t>
  </si>
  <si>
    <t>GARDÊNIA AZUL</t>
  </si>
  <si>
    <t>LRJ 30</t>
  </si>
  <si>
    <t>LRJ 34</t>
  </si>
  <si>
    <t>VILA KENNEDY</t>
  </si>
  <si>
    <t>TANQUE</t>
  </si>
  <si>
    <t>VILA VALQUEIRE</t>
  </si>
  <si>
    <t>CAMPO DE FUTEBOL E ÁREA DE LAZER DO CAMPO DA SELVA</t>
  </si>
  <si>
    <t>SAMPAIO</t>
  </si>
  <si>
    <t>RUA UNIÃO</t>
  </si>
  <si>
    <t>ANIL</t>
  </si>
  <si>
    <t>COSMOS</t>
  </si>
  <si>
    <t>RUA DO BONFIM</t>
  </si>
  <si>
    <t>PEDRA DE GUARATIBA</t>
  </si>
  <si>
    <t>TRAVESSA 6</t>
  </si>
  <si>
    <t>PRJ 27/C1.1</t>
  </si>
  <si>
    <t>QUADRA DO SENINHA (RUA DA JUSTIÇA S/Nº)</t>
  </si>
  <si>
    <t>PARQUE BOA ESPERANÇA</t>
  </si>
  <si>
    <t>PRJ 07</t>
  </si>
  <si>
    <t>PAQUETÁ</t>
  </si>
  <si>
    <t>RUA ALBANO, 170</t>
  </si>
  <si>
    <t>OSWALDO CRUZ</t>
  </si>
  <si>
    <t>LRJ 07</t>
  </si>
  <si>
    <t>LRJ 01</t>
  </si>
  <si>
    <t>PRJ 11</t>
  </si>
  <si>
    <t>LRJ 15</t>
  </si>
  <si>
    <t>ESTR. GOV. CHAGAS FREITAS Nº 170 – CONDOMÍNIO INDEPENDÊNCIA</t>
  </si>
  <si>
    <t>RUA PROFESSOR SILVA CAMPOS Nº 432</t>
  </si>
  <si>
    <t>TUNEL JOÁ</t>
  </si>
  <si>
    <t>PRJ 37</t>
  </si>
  <si>
    <t>COM. DO HIMALAIA - PRÇ ANDRADINA - RUA ANAGÓIA, 113</t>
  </si>
  <si>
    <t>RUA MOTORISTA LUIZ DE ABREU, 771 - VILA</t>
  </si>
  <si>
    <t>RUA SILVA TELES, 60</t>
  </si>
  <si>
    <t>RUA DA PAZ</t>
  </si>
  <si>
    <t>RUA DOS UNIDOS</t>
  </si>
  <si>
    <t>RUA PADRE LIMA</t>
  </si>
  <si>
    <t>PRÇ EDMUNDO DA LUZ PINTO - RUA LAUDO DE CAMARGO</t>
  </si>
  <si>
    <t>VIGÁRIO GERAL</t>
  </si>
  <si>
    <t>PRJLED350W</t>
  </si>
  <si>
    <t>TUBIACANGA</t>
  </si>
  <si>
    <t>ILHA DO GOVERNADOR</t>
  </si>
  <si>
    <t>MORRO DO PINTO</t>
  </si>
  <si>
    <t>COSTA BARROS</t>
  </si>
  <si>
    <t>ESTRADA MERIGUAVA, 1763 - COND. ESTACIONAMENTO</t>
  </si>
  <si>
    <t>RUA VITOR MEIRELES, 301</t>
  </si>
  <si>
    <t>RUA CADETE POLÔNIA, 552</t>
  </si>
  <si>
    <t>INHOAÍBA</t>
  </si>
  <si>
    <t>LRJ 10/1</t>
  </si>
  <si>
    <t>L03</t>
  </si>
  <si>
    <t>L02</t>
  </si>
  <si>
    <t>VILA DA PENHA</t>
  </si>
  <si>
    <t>PRJ 21/2</t>
  </si>
  <si>
    <t>PRAÇA NA RUA JOÃO GUALBERTO BRAGA INICIO DA RUA</t>
  </si>
  <si>
    <t>PRAÇA MANOEL CAMACHO - RUA CAMAIPÉ 400 NA RUA A</t>
  </si>
  <si>
    <t>ESTRADA DOS CABOCLOS 257</t>
  </si>
  <si>
    <t>LRJ 35/1</t>
  </si>
  <si>
    <t>RUA  CAPITÃO  LAFAI  N º 242 PRAÇA</t>
  </si>
  <si>
    <t>VILA COSMOS</t>
  </si>
  <si>
    <t>RUA E BICÃO</t>
  </si>
  <si>
    <t>GOGÓ DA EMA</t>
  </si>
  <si>
    <t>RUA MARIA BASTOS</t>
  </si>
  <si>
    <t>MUQUIÇO</t>
  </si>
  <si>
    <t>PRAÇA LOASA</t>
  </si>
  <si>
    <t>TRAVESSA ANTONINA</t>
  </si>
  <si>
    <t>RUA CORREIO BRASILIENSE</t>
  </si>
  <si>
    <t xml:space="preserve">ESTRADA DO MAGARÇA </t>
  </si>
  <si>
    <t>RUA LASSANCE Nº399 BECO</t>
  </si>
  <si>
    <t xml:space="preserve">TRAV. LASSANCE </t>
  </si>
  <si>
    <t>TRAV. PADRE JOSE</t>
  </si>
  <si>
    <t xml:space="preserve">ETRADA ATERRADA DO RIO </t>
  </si>
  <si>
    <t xml:space="preserve">RUA BELA VISTA </t>
  </si>
  <si>
    <t>COMPLEXO DO ALEMÃO</t>
  </si>
  <si>
    <t>RUA ÂNCORA</t>
  </si>
  <si>
    <t>RUA LUA</t>
  </si>
  <si>
    <t>RUA DA FONTE</t>
  </si>
  <si>
    <t xml:space="preserve">RUA ANZOL </t>
  </si>
  <si>
    <t>BECO ANZOL</t>
  </si>
  <si>
    <t>LRJ 26</t>
  </si>
  <si>
    <t>SANTA TERESA</t>
  </si>
  <si>
    <t>PRJ 12</t>
  </si>
  <si>
    <t>RUA DR. LEANDRO RIBEIRO, 11</t>
  </si>
  <si>
    <t xml:space="preserve">CAMPO DO SUVAQUINHO </t>
  </si>
  <si>
    <t>RUA CRIANÇA - EXTENSÃO</t>
  </si>
  <si>
    <t>SEPETIBA</t>
  </si>
  <si>
    <t>COSME VELHO</t>
  </si>
  <si>
    <t>BECOS E VIELAS</t>
  </si>
  <si>
    <t>COMPLEXO DO LINS</t>
  </si>
  <si>
    <t xml:space="preserve">PAROQUIA  NOSSA SENHORA DA CONCEIÇÃO  E SÃO JOSÉ - SITUADA NA AVENIDA  AMARO CAVALCANTE - LATERAIS  DA IGREJA </t>
  </si>
  <si>
    <t xml:space="preserve">PAROQUIA  NOSSA SENHORA DA CONCEIÇÃO  E SÃO JOSÉ - SITUADA NA AVENIDA  AMARO CAVALCANTE - FOCADO PARA FACHADA DA IGREJA </t>
  </si>
  <si>
    <t>PRAÇA BARÃO DE DRUMOND</t>
  </si>
  <si>
    <t>LRJ 11</t>
  </si>
  <si>
    <t>VIA BINÁRIO DO PORTO (DA SAÍDA DO TÚNEL 450ANOS ATÉ A RUA SILVINO MONTENEGRO)</t>
  </si>
  <si>
    <t>RUA RIVADÁVIA CORREIA (PONTOS PARA A PISTA)</t>
  </si>
  <si>
    <t>RUA SILVINO MONTENEGRO (ENTRE A RUA JOAQUIM ESPOSEL E A AV. VENEZUELA) - PONTOS PARA A CALÇADA</t>
  </si>
  <si>
    <t>RUA SOUZA E SILVA (ENTRE A AV. VENEZUELA E A RUA SACADURA CABRAL) - PONTOS PARA A CALÇADA</t>
  </si>
  <si>
    <t>RUA SOUZA E SILVA (ENTRE A AV. VENEZUELA E ORLA PREF. LUIZ PAULO CONDE)</t>
  </si>
  <si>
    <t>PRJLED600W</t>
  </si>
  <si>
    <t>LED600W</t>
  </si>
  <si>
    <t xml:space="preserve">RUA SD. ARLINDO SALDANHA </t>
  </si>
  <si>
    <t xml:space="preserve">RUA SD. ARLINDO DA SILVA </t>
  </si>
  <si>
    <t>RUA CONDE DE BONFIM Nº 987 - PARÓQUIA N. SRª DA CONCEIÇÃO</t>
  </si>
  <si>
    <t xml:space="preserve">RUA X-0 </t>
  </si>
  <si>
    <t>AV ALTO MARANHÃO</t>
  </si>
  <si>
    <t>CAMINHO JOSE DOMINGOS</t>
  </si>
  <si>
    <t>RUA B-1</t>
  </si>
  <si>
    <t>ESTRADA DO CATRUZ 980</t>
  </si>
  <si>
    <t>TRAVESSA CATRUZ 944</t>
  </si>
  <si>
    <t>RUA  D-2</t>
  </si>
  <si>
    <t>RUA V</t>
  </si>
  <si>
    <t>RUA EDUARDO NEGRÃO NA ESTRADA CAPOEIRA GRANDE</t>
  </si>
  <si>
    <t>RUA S/NOME 1590 DA ESTRADA DO CATRUZ</t>
  </si>
  <si>
    <t>RUA RIO DOCE</t>
  </si>
  <si>
    <t>RUA MANTENA</t>
  </si>
  <si>
    <t>RUA D-1</t>
  </si>
  <si>
    <t>CAMORIM</t>
  </si>
  <si>
    <t>PRAÇA TAQUARANA</t>
  </si>
  <si>
    <t>TOTAL</t>
  </si>
  <si>
    <t>VILA OLIMPICA DO CAJU - RUA CARLOS SEIXAS S-Nº</t>
  </si>
  <si>
    <t>PARADA DE LUCAS</t>
  </si>
  <si>
    <t>PRJ 09</t>
  </si>
  <si>
    <t>PRAÇA DOM JUSTINO NA RUA PONTO CHIC NA CIDADE ALTA</t>
  </si>
  <si>
    <t>MORRO DO FOGUETEIRO</t>
  </si>
  <si>
    <t>LRJ 20</t>
  </si>
  <si>
    <t>BARRA DE GUARATIBA</t>
  </si>
  <si>
    <t>ILHA DE GUARATIBA</t>
  </si>
  <si>
    <t>PARÓQUIA NOSSA SENHORA DE FÁTIMA E SÃO JOÃO DE DEUS -  EST. MANOEL NOGUEIRA DE SÁ, 1421 - JARDIM NOVO</t>
  </si>
  <si>
    <t>COMUNIDADE DA LAGARTIXA</t>
  </si>
  <si>
    <t>RUA 1</t>
  </si>
  <si>
    <t>RUA 2</t>
  </si>
  <si>
    <t>PRAÇA INOMINADA NA RA BELA Nº 2315 (NA QUADRA)</t>
  </si>
  <si>
    <t>PRJ 16</t>
  </si>
  <si>
    <t>AVENIDA DAS LAGOAS, 1200- COMUNIDADE GRANJA</t>
  </si>
  <si>
    <t>PRAÇA EDMUNDO JANOT - RUA JOSE VILELA</t>
  </si>
  <si>
    <t>RUA CAMINHO DA CACHOEIRA, 174- RESIDENCIAL PARQUE DOS COQUEIROS</t>
  </si>
  <si>
    <t>ESTRADA ATERRADO DO RIO Nº 3324</t>
  </si>
  <si>
    <t>CONDOMÍNIO VILLAGE DO MENDANHA - ESTR. DO MENDANHA, 6526</t>
  </si>
  <si>
    <t>PRJ 08/2</t>
  </si>
  <si>
    <t>RUA TENENTE MIGUEL</t>
  </si>
  <si>
    <t>RUA GAGLIANO</t>
  </si>
  <si>
    <t>RUA  OITENTA  E TRÉS</t>
  </si>
  <si>
    <t>CAMINHO DO FRAGOSO</t>
  </si>
  <si>
    <t>VILA RECANTO DOS PÁSSAROS</t>
  </si>
  <si>
    <t>RUA PROSPERIDADE</t>
  </si>
  <si>
    <t>ESTR. DO TINDIBA, 590 EDI - CIDADE DE LIDICE</t>
  </si>
  <si>
    <t>SERVIDÃO DO COND. MARAMAR</t>
  </si>
  <si>
    <t>RUA TEJO, Nº 335 - VILA</t>
  </si>
  <si>
    <t>LRJ 36/1</t>
  </si>
  <si>
    <t>RUA PORTO SANTANA, CIEP ALMIR BONFIM DE ANDRADE</t>
  </si>
  <si>
    <t>BECO CRISTO REI - RUA NABUCO DE ARAÚJO, 400</t>
  </si>
  <si>
    <t>COMUNIDADE DONA MARTA (PICO)</t>
  </si>
  <si>
    <t>ESTRADA DO MAGARÇA V V CENTRO MUNICIPAL DE SAÚDE DR WOODROW PIMENTEL PANTOJA</t>
  </si>
  <si>
    <t>BECO SÃO DEOGRÁCIAS</t>
  </si>
  <si>
    <t>BECO S/ NOME NA RUA CAMPO FORMOSO Nº 1138</t>
  </si>
  <si>
    <t>LRJ 25/A</t>
  </si>
  <si>
    <t>VILA NA RUA VIEIRA DE ARAÚJO 266 FUNDOS</t>
  </si>
  <si>
    <t>VILA OLÍMPICA DA GAMBOA</t>
  </si>
  <si>
    <t>RUA RAIMUNDO VERAS, 421 - VILA</t>
  </si>
  <si>
    <t>PRAÇA DA CAIXA D'ÁGUA</t>
  </si>
  <si>
    <t xml:space="preserve">RUA JOÃO DA CRUZ </t>
  </si>
  <si>
    <t xml:space="preserve"> RUA DJALMA TAVARES (RUA DA ADEGA)</t>
  </si>
  <si>
    <t>RUA FERNANDO LOBO 801 (CONDOMÍNIO)</t>
  </si>
  <si>
    <t>ETRADA ATERRADA DO RIO     V V 569</t>
  </si>
  <si>
    <t>COMUNIDADE CEZAR MAIA- RUA F- LOTE 3 - VILÃO</t>
  </si>
  <si>
    <t xml:space="preserve">RUA ADILSON SANTOS FERREIRA  </t>
  </si>
  <si>
    <t>RUA ADILSON SANTOS FERREIRA  - PRAÇA DE MESMO NOME</t>
  </si>
  <si>
    <t>RUA SD. JOÃO RECHOCOSKI</t>
  </si>
  <si>
    <t>RUA LELIA ABRAMO</t>
  </si>
  <si>
    <t>PRAÇA NA RUA T C/ALTO MARANHÃO</t>
  </si>
  <si>
    <t>EST. SANTA MAURA, 900 - COND. MORADA DOS PASSARINHOS</t>
  </si>
  <si>
    <t>VILA OLÍMPICA POLO JARDIM BANGU</t>
  </si>
  <si>
    <t>RUA VILA MELITA  E/F 209</t>
  </si>
  <si>
    <t xml:space="preserve">RUA JOSE CALES </t>
  </si>
  <si>
    <t>RUA MARCIA MENDES</t>
  </si>
  <si>
    <t>RUA ALTO MARANHÃO</t>
  </si>
  <si>
    <t>RUA V  ESQ C/ALTO MARANHÃO</t>
  </si>
  <si>
    <t>PRAÇA DO MAGISTRADO</t>
  </si>
  <si>
    <t>CAMPO DO CONJUNTO UBALDO DE OLIVEIRA  - RUA MANOEL FRANCISCO DA SILVA</t>
  </si>
  <si>
    <t>CAMINHO DAS CARROÇAS</t>
  </si>
  <si>
    <t>EST ATERRADO DO RIO ESQ C/ EST DO MATO ALTO</t>
  </si>
  <si>
    <t>RUA "B" AC EST DO CARAPIÁ</t>
  </si>
  <si>
    <t>RUA INTERNA AC EST DO CARAPIÁ N.112</t>
  </si>
  <si>
    <t>RUA INTERNA AC EST DO CARAPIÁ N.113</t>
  </si>
  <si>
    <t xml:space="preserve">AVENIDA VICENTE DE CARVALHO N° 1.086 - RUA E - ARENA IPASE </t>
  </si>
  <si>
    <t>CAMPO DO GALO CEGO</t>
  </si>
  <si>
    <t xml:space="preserve">PRAÇA CASTRO ALVES </t>
  </si>
  <si>
    <t>RUA SANTA JOANA MARIA BONONI</t>
  </si>
  <si>
    <t>RUA CAÇU, 150 - CAMPO DE FUTEBOL DA RUA A</t>
  </si>
  <si>
    <t>EST. MATRIZ (PÁTIO INTERNO DA XXVI R.A ADM. GUARATIBA)</t>
  </si>
  <si>
    <t>RUA CANAL DO RIO CAÇAMBÊ- ACESSO: ESTRADA DOS BANDEIRANTES, 8311</t>
  </si>
  <si>
    <t>RUA JOÃO BRUNO LOBO, 801</t>
  </si>
  <si>
    <t>RUA VÍTOR HUGO</t>
  </si>
  <si>
    <t>PRAÇA DO PATRIARCA - QUADRA DE BOCHA</t>
  </si>
  <si>
    <t>PRAÇA DO PATRIARCA -  PRÓXIMO QUADRA DE BOCHA</t>
  </si>
  <si>
    <t>RUA MIGUEL FERNANDES Nº 130</t>
  </si>
  <si>
    <t xml:space="preserve">RUA MIGUEL FERNANDES Nº 130 - NA ENTRADA DO PORTÃO SOCIAL </t>
  </si>
  <si>
    <t xml:space="preserve">RUA JOSÉ BONIFÁCIO Nº  458 - VIRADO P/ CALÇADA </t>
  </si>
  <si>
    <t>RUA DESEMBARGADOR NARCÉLIO DE QUEIROZ, PRAÇA DO MAÇARICO</t>
  </si>
  <si>
    <t>RUA CLÍO</t>
  </si>
  <si>
    <t>RUA MINISTRO PINTO DA LUZ N.º 75 - BANCÁRIOS</t>
  </si>
  <si>
    <t>RUA SERRA DO NAVIO E/F AO N.º 97</t>
  </si>
  <si>
    <t>RUA AMARO MAESTRO BARRETO</t>
  </si>
  <si>
    <t>RUA ENGENHEIRO ERNANI MENDES E/F AO N.º 07</t>
  </si>
  <si>
    <t>RUA ENGENHEIRO ERNANI MENDES E/F AO N.º 21</t>
  </si>
  <si>
    <t>RUA BREGÁRIO</t>
  </si>
  <si>
    <t>RUA PAULO ROBERTO MATHEUS, 45 e 46</t>
  </si>
  <si>
    <t xml:space="preserve">RUA BOM REPOUSO </t>
  </si>
  <si>
    <t>TRAVESSA CARLOTA(SANTA CRUZ)</t>
  </si>
  <si>
    <t>ESTRADA DO MAGARÇA V V RUA PILAR DO SUL, NO SINAL</t>
  </si>
  <si>
    <t>TRAVESSA PADRE JOSÉ C/ RUA BOM REPOUSO</t>
  </si>
  <si>
    <t>TRAVESSA PADRE JOSÉ, POSTE 2</t>
  </si>
  <si>
    <t>BECO S/ NOME NA ESTR. ATERRADO DO RIO 450 FUNDOS</t>
  </si>
  <si>
    <t>ESTRADA DO MAGARÇA 2850</t>
  </si>
  <si>
    <t>RUA SILVA PINTO V V 180A E V V 94</t>
  </si>
  <si>
    <t>RUA SILVA PINTO, V V BAR QUINTAL DA GENTE</t>
  </si>
  <si>
    <t>BECO S/ NOME NO FINAL DA RUA A, VILLAGE DO MONTEIRO, ESTR. DO MAGARÇA 434</t>
  </si>
  <si>
    <t>BECO S/ NOME NA RUA MARTA CÂNDIDA COM RUA DANIEL SANTOS</t>
  </si>
  <si>
    <t>BECO "C" NA RUA CAMPO FORMOSO Nº 268 (VILA JURARI)</t>
  </si>
  <si>
    <t>BECO "B" NA RUA CAMPO FORMOSO Nº 268 (VILA JURARI)</t>
  </si>
  <si>
    <t>BECO S/ NOME NA RUA CAMPO FORMOSO Nº 268 (VILA JURARI)</t>
  </si>
  <si>
    <t>ESTRADA CABUÇU DE BAIXO Nº 257, RUA 7</t>
  </si>
  <si>
    <t>BECO S/ NOME PRÓX. AO 3º POSTE DA RUAFRAGOSO, ENTRADA P/ ESTR. DO MAGARÇA</t>
  </si>
  <si>
    <t>BECO S/ NOME NA ESTRADA DA GRAMA 601 A</t>
  </si>
  <si>
    <t xml:space="preserve">ESTRADA.  CRUZ DAS ALMAS C/ ESTRADA DE SEPETIBA </t>
  </si>
  <si>
    <t>RUA ROBERTO BURLR MAX</t>
  </si>
  <si>
    <t>ESTRADA DA CACHOEIRA, 174</t>
  </si>
  <si>
    <t>RUA PROFESSOR CARLOS BOISSON - CRECHE ELIZABETH TAVARES</t>
  </si>
  <si>
    <t xml:space="preserve">TAMBATAJA, 5119(PELA RUA ITAPUCA)
</t>
  </si>
  <si>
    <t>RUA PROFESSOR AMÍLCAR FALCÃO</t>
  </si>
  <si>
    <t>RUA PARAÍSO</t>
  </si>
  <si>
    <t xml:space="preserve">ESTRADA DOS SETE RIACHOS </t>
  </si>
  <si>
    <t xml:space="preserve">RUA TAMBATAJA </t>
  </si>
  <si>
    <t>RUA GEN BENJAMIN LAMARÃO</t>
  </si>
  <si>
    <t>RUA LOTUS</t>
  </si>
  <si>
    <t>PRAÇA VERDE, CONJUNTO JOSÉ THOMAS Nº 840 - PARQUINHO/ÁREA DE LAZER</t>
  </si>
  <si>
    <t>PRAÇAS INOMINADAS - COND. SANTA EMILIANA JACUNDÁ 195</t>
  </si>
  <si>
    <t>PRAÇAS INOMINADAS - COND. SANTA EMILIANA JACUNDÁ 196</t>
  </si>
  <si>
    <t>ESTRADA GUANDU DO SENA, 5533 - RESIDENCIAL MORADA</t>
  </si>
  <si>
    <t xml:space="preserve">COMUNIDADE DO JACAREZINHO - TRAVESSA NOSSA DAS GRAÇAS </t>
  </si>
  <si>
    <t>RUA SÃO MIGUEL</t>
  </si>
  <si>
    <t>RUA SÃO FRANCISCO XAVIER, 567</t>
  </si>
  <si>
    <t>RUA BOM PASTOR, 41</t>
  </si>
  <si>
    <t>PRAÇA PROFESSOR ANTONIO SANTOS</t>
  </si>
  <si>
    <t>RUA JOACENA, 103</t>
  </si>
  <si>
    <t>RUA JOACENA, 113</t>
  </si>
  <si>
    <t>RUA JOACENA, 116</t>
  </si>
  <si>
    <t>RUA JOACENA, 123</t>
  </si>
  <si>
    <t>RUA JOACENA, 143</t>
  </si>
  <si>
    <t>RUA JOACENA, 153</t>
  </si>
  <si>
    <t>RUA JOACENA, 156</t>
  </si>
  <si>
    <t>RUA JOACENA, 173</t>
  </si>
  <si>
    <t>RUA JOÃO BARBALHO, 171</t>
  </si>
  <si>
    <t>PRAÇA PROFESSOR ANTONIO SANTOS, QUADRA</t>
  </si>
  <si>
    <t>PRAÇA PROFESSOR ANTONIO SANTOS, PASSARELA</t>
  </si>
  <si>
    <t>RUA NOVE</t>
  </si>
  <si>
    <t>RUA CAMINHO DA BICA C/ RUA SETE</t>
  </si>
  <si>
    <t>RUAS MIGUEL LIMA N.º 55 FUNDOS NA COMUNIDADE DA COROA</t>
  </si>
  <si>
    <t>RUAS MIGUEL LIMA N.º 55 NA COMUNIDADE DA COROA</t>
  </si>
  <si>
    <t>PRAÇA NA RUA DO SOSSEGO AO LADO DO N.º 15</t>
  </si>
  <si>
    <t>PRAÇA NA RUA DO SOSSEGO AO LADO DO N.º 92</t>
  </si>
  <si>
    <t>RUA PATAGÔNIA Nº 16 - PARQUINHO</t>
  </si>
  <si>
    <t>RUA PATAGÔNIA  Nº16- QUADRA  DO  CONDOMINIO</t>
  </si>
  <si>
    <t xml:space="preserve">RUA DO COUTO  Nº29  BLOCO 2- QUADRA  </t>
  </si>
  <si>
    <t>RUA DO COUTO  Nº29  BLOCO 2- ESTACIONAMENTO DA ENTRADA</t>
  </si>
  <si>
    <t xml:space="preserve">RUA DO COUTO  Nº29  BLOCO 3- QUADRA </t>
  </si>
  <si>
    <t xml:space="preserve">RUA DO COUTO  DA RUA QUITO ATÉ A RUA NICARAGUA - PARA A CALÇADA </t>
  </si>
  <si>
    <t>PRAÇA INOMINADA ENTRE AS RUAS ANSPEÇADA MELO E RUA FIRMINO GAMELEIRA</t>
  </si>
  <si>
    <t>RUA AMARO CAVALCANTE Nº 967  ESQUINA DO VIADUTO  JOSÉ MANOEL  PAIVA</t>
  </si>
  <si>
    <t>RUA AMARO CAVALCANTE Nº 971  ESQUINA PRAÇA JOSÉ FLAVIO  SILVERIO</t>
  </si>
  <si>
    <t xml:space="preserve">RUA AMARO  CAVALCANTE Nº 1387 - CALÇADÃO </t>
  </si>
  <si>
    <t xml:space="preserve"> VIADUTO  JOSÉ MANOEL  PAIVA - LADO DA RUA ARQUIAS CORDEIRO </t>
  </si>
  <si>
    <t>RUA OMAR JOSÉ MONTEIRO C/ RUA JOSÉ CARVALHO SALGADO</t>
  </si>
  <si>
    <t>RUA JOÃO VICENTE - E/F ESTAÇÃO DE OSWALDO CRUZ</t>
  </si>
  <si>
    <t>RUA JOÃO VICENTE - ESQ. COM RUA PEREIRA DE FIGUEIREDO</t>
  </si>
  <si>
    <t>SANGUE E AREIA , PÇ</t>
  </si>
  <si>
    <t xml:space="preserve">RUA RIACHO DOCE, 36 </t>
  </si>
  <si>
    <t>LRJ 34/1</t>
  </si>
  <si>
    <t>RUA RIACHO DOCE, 78</t>
  </si>
  <si>
    <t>LRJ 29</t>
  </si>
  <si>
    <t>QUADRA DO CEMASI</t>
  </si>
  <si>
    <t>RUA VINHEDO - PRAÇA CAMPOS DO JORDÃO/QUADRA</t>
  </si>
  <si>
    <t>VILA NA RUA ALMIRANTE ARI PARRREIRA, 475</t>
  </si>
  <si>
    <t>VILA NA RUA MIGUEL FERNANDES, 198/202</t>
  </si>
  <si>
    <t>CAMINHO DO ODILIO Nº 34-B</t>
  </si>
  <si>
    <t>RUA JOÃO MATOS</t>
  </si>
  <si>
    <t>RUA ANTÔNIO LAGE (ENTRE A RUA PEDRO ERNESTO E AV. VENEZUAELA) - PONTOS PARA A PISTA</t>
  </si>
  <si>
    <t>RUA DO EQUADOR E/F A RODOVIÁRIA (CALÇADA EM FRENTE AO INCA)</t>
  </si>
  <si>
    <t>RUA JOÃO ÁLVARES ESQ. COM RUA PEDRO ERNESTO</t>
  </si>
  <si>
    <t>AVENIDA CIDADE DE LIMA ENTRE A PRAÇA MARECHAL HERMES E A RUA CORDEIRO DA GRAÇA</t>
  </si>
  <si>
    <t>AVENIDA CIDADE DE LIMA ENTRE A RUA CORDEIRO DA GRAÇA E A RUA SANTO CRISTO</t>
  </si>
  <si>
    <t xml:space="preserve">AV. VICENTE DE CARVALHO, 1179 - CONDOMÍNIO </t>
  </si>
  <si>
    <t>AV. MERITI, 2257 - CANTEIRO CENTRAL</t>
  </si>
  <si>
    <t xml:space="preserve">AV. MERITI, 2257 </t>
  </si>
  <si>
    <t>AV. MERITI, 2220 - CANTEIRO CENTRAL</t>
  </si>
  <si>
    <t>CONEGO MONTEIRO, PÇ</t>
  </si>
  <si>
    <t>COUTINHO-PE, PÇ</t>
  </si>
  <si>
    <t>INACIO MARANHÃO, PÇ (AV. BRASIL)</t>
  </si>
  <si>
    <t>PRJ 03</t>
  </si>
  <si>
    <t>DA PAZ DO AMARELINHO, PÇ (LARGO DA AV BRASIL 19524)</t>
  </si>
  <si>
    <t>METRO IRAJA, PÇ</t>
  </si>
  <si>
    <t xml:space="preserve">PRAÇA SEM NOME (AV. BRAS DE PINA 1731) </t>
  </si>
  <si>
    <t>PORTUGAL-PE, PÇ</t>
  </si>
  <si>
    <t>AV. ARLINDO RODIRGUES (LATERAL DO AQUARIO - CALÇADA )</t>
  </si>
  <si>
    <t>AV. ARLINDO RODIRGUES (LATERAL DO AQUARIO - PISTA )</t>
  </si>
  <si>
    <t>PRAÇA CORONEL ASSUNÇÃO (NA PRAÇA)</t>
  </si>
  <si>
    <t>PRAÇA CORONEL ASSUNÇÃO (PONTOS PARA A CALÇADA)</t>
  </si>
  <si>
    <t>PRAÇA CORONEL ASSUNÇÃO (PONTOS PARA A PISTA)</t>
  </si>
  <si>
    <t>PRAÇA CORONEL ASSUNÇÃO AO LADO DA QUADRA</t>
  </si>
  <si>
    <t>PRAÇA CORONEL ASSUNÇÃO BC STAND</t>
  </si>
  <si>
    <t>PRAÇA CORONEL ASSUNÇÃO V/V QUARTEL DA PM (NA RUA)</t>
  </si>
  <si>
    <t>RUA ANIBAL FALCÃO (PONTOS PARA A CALÇADA)</t>
  </si>
  <si>
    <t>RUA ANIBAL FALÃO (PONTOS PARA A PISTA)</t>
  </si>
  <si>
    <t>VILA NA RUA VIEIRA DE ARAÚJO  266 FUNDOS</t>
  </si>
  <si>
    <t>VILA OLÍMPICA PLO JARDIM BANGU</t>
  </si>
  <si>
    <t>ENTORNO DO GET PROF AUGUSTO JOSÉ MACHADO NA  RUA JOSÉ DOS SANTOS</t>
  </si>
  <si>
    <t>QUADRA NO GET PROF AUGUSTO JOSÉ MACHADO NA  RUA JOSÉ DOS SANTOS</t>
  </si>
  <si>
    <t>BECO S/NOME NA ESTRADA BOA ESPERANÇA, 107</t>
  </si>
  <si>
    <t>BECO DO GOULARTE NA RUA CILON CUNHA BRUM, 1020</t>
  </si>
  <si>
    <t>BECO S/NOME NA RUA FERNANDA, 635</t>
  </si>
  <si>
    <t xml:space="preserve">RUA JOSE MAXIMINIANO NETO  LOTE 23 </t>
  </si>
  <si>
    <t>COMUNIDADE DA CHÁCARA</t>
  </si>
  <si>
    <t>COMUNIDADE CEZAR MAIA- RUA E- LOTE 6 QUADRA 2- VILA</t>
  </si>
  <si>
    <t>COMUNIDADE CEZAR MAIA- RUA E- LOTE 7 QUADRA 2- VILA</t>
  </si>
  <si>
    <t>RUA VARZEA DE PAUMA C/ RUA RIBEIRÃO DO SUL</t>
  </si>
  <si>
    <t>RUA CIRO ARANHA, 20</t>
  </si>
  <si>
    <t>RUA CAPITÃO MENEZES, 1003 - VILA</t>
  </si>
  <si>
    <t>RUA IPADU, 257</t>
  </si>
  <si>
    <t>RUA MARQUES DE VALENÇA, 77</t>
  </si>
  <si>
    <t>RUA BARÃO DE MESQUITA, 72</t>
  </si>
  <si>
    <t>RUA PROFESSOR GABIZO, 217</t>
  </si>
  <si>
    <t>RUA GENERAL ROCA, 413</t>
  </si>
  <si>
    <t>COMUNIDADE CEZAR MAIA- RUA F-QUADRA 3 LOTE 4 - VILA</t>
  </si>
  <si>
    <t>COMUNIDADE CEZAR MAIA- RUA F-QUADRA 3 LOTE 3 - VILA</t>
  </si>
  <si>
    <t>COMUNIDADE CEZAR MAIA- RUA F-QUADRA 3 LOTE 2 - VILA</t>
  </si>
  <si>
    <t>COMUNIDADE CEZAR MAIA- PRAÇA DO C.R.A.S.</t>
  </si>
  <si>
    <t>COMUNIDADE CEZAR MAIA- RUA F-QUADRA 3 LOTE 1 - VILA</t>
  </si>
  <si>
    <t>RUA BARÃO DE PETRÓPOLIS, 184</t>
  </si>
  <si>
    <t>LINHA DO TREM - CONGLOMERADO COM 04 QUADRAS</t>
  </si>
  <si>
    <t>CAMPO NA RUA PROJETADA</t>
  </si>
  <si>
    <t>CAMPO DE GRAMA SINTÉTICA E QUADRA POLIESPORTIVA - PARQUE MACHADO DE ASSIS</t>
  </si>
  <si>
    <t>PRJ 28</t>
  </si>
  <si>
    <t>CARRAMANCHÃO - PARQUE MACHADO DE ASSIS</t>
  </si>
  <si>
    <t>LATERAL DO CAMPO - PARQUE MACHADO DE ASSIS</t>
  </si>
  <si>
    <t>QUADRA DE GRAMA SINTÉTICA ANEXA AO PARQUE MACHADO DE ASSIS</t>
  </si>
  <si>
    <t>ESTRADA DOS BANDEIRANTES, 8325- CONDOMÍNIO ESPIGÃO- QUADRA DE ESPORTES</t>
  </si>
  <si>
    <t>RUA S/ NOME QUE LIGA A AVENIDA ADEMIR MARTINS A AV. SALVADOR ALLENDE (AO LADO DA CATEDRAL DO RECREIO)</t>
  </si>
  <si>
    <t>COMUNIDADE CEZAR MAIA- RUA E- LOTE 3 QUADRA 1- VILA</t>
  </si>
  <si>
    <t>COMUNIDADE CEZAR MAIA- RUA E- LOTE 5 QUADRA 1- VILA</t>
  </si>
  <si>
    <t>COMUNIDADE CEZAR MAIA- RUA E- LOTE 6 QUADRA 1- VILA</t>
  </si>
  <si>
    <t>COMUNIDADE CEZAR MAIA- RUA E- LOTE 7 QUADRA 1- VILA</t>
  </si>
  <si>
    <t>COMUNIDADE CEZAR MAIA- RUA E- LOTE 2 QUADRA 2- VILA</t>
  </si>
  <si>
    <t>COMUNIDADE CEZAR MAIA- RUA E- LOTE 4 QUADRA  2- VILA</t>
  </si>
  <si>
    <t>COMUNIDADE CEZAR MAIA- RUA E- LOTE 5 QUADRA 2- VILA</t>
  </si>
  <si>
    <t>AVENIDA PROFESSOR BERNADINO ROCHA,250</t>
  </si>
  <si>
    <t>CAMINHO DA TOCA GRANDE</t>
  </si>
  <si>
    <t>PRAÇA DO GADO, AV PADRE GUILHERMA DECAMINADA</t>
  </si>
  <si>
    <t>RUA SENADOR POMPEU DA ESTAÇÃO VLT CENTRAL ATÉ A RUA REGO BARROS</t>
  </si>
  <si>
    <t>RUA DO PROPÓSITO (ENTRE A RUA DA GAMBOA E A RUA RIVADÁVIA CORREIA)</t>
  </si>
  <si>
    <t>RUA JOAQUIM ESPOSEL (PONTOS PARA A CALÇADA)</t>
  </si>
  <si>
    <t>RUA ANTONIO LAGE (ENTRE VIA BINÁRIO DO PORTO E AV. VENEZUELA)</t>
  </si>
  <si>
    <t>RUA PAULO ROBERTO MATHEUS,  RUA 82</t>
  </si>
  <si>
    <t>RUA VARZIA DA PALMA</t>
  </si>
  <si>
    <t>ESTRADA DO GUANDÚ PORTARIA  ( CID. DAS CRIANÇAS )</t>
  </si>
  <si>
    <t>PRAÇA 43 - MANGUARIBA</t>
  </si>
  <si>
    <t>RUA JERUSALÉM</t>
  </si>
  <si>
    <t>RUA FELIPE CARDOSO, 750 (SESI/SENAI, EM FRENTE À ESCOLA ESPECIAL MUNICIPAL DR HÉLIO PELLEGRINO)</t>
  </si>
  <si>
    <t>RUA JUAREZ ANTUNES (PRAÇA SÃO JERÔNIMO)</t>
  </si>
  <si>
    <t xml:space="preserve">ESTRADA DOS COLONOS </t>
  </si>
  <si>
    <t xml:space="preserve">PACIENCIA </t>
  </si>
  <si>
    <t>ESTRADA DE PACIÊNCIA,655 (CONDOMÍNIO RIO VIDA II)</t>
  </si>
  <si>
    <t>ESTRADA DO GUANDÚ  ESTACIONAMENTO ( CID. DAS CRIANÇAS )</t>
  </si>
  <si>
    <t>TRAV. DA ESTRADA DO  GUANDÚ   ( CID. DAS CRIANÇAS )</t>
  </si>
  <si>
    <t>PRAÇA EVALDO LODI - IGREJA SÃO FRANCISCO DE PAULA</t>
  </si>
  <si>
    <t>RUA SARGENTO CARLOS ARGEMIRO DE CAMARGO E/F ESQ. COM RUA SD. GENARO PEDRO LIMA- PASSARELA LIGANDO À AV. JORNALISTA OTÁVIO MALTA V/V PÇA. SD. MÁRIO KOESEL FILHO</t>
  </si>
  <si>
    <t xml:space="preserve">CONDOMÍNIO BANCÁRIOS- PRAÇA MORENO- PARQUINHO </t>
  </si>
  <si>
    <t>RUA 2W,443 - VILA</t>
  </si>
  <si>
    <t>AVENIDA LONDRES 550 E 559</t>
  </si>
  <si>
    <t>ESTRADA DO GUANDÚ ( CIDADE. DAS CRIANÇAS )</t>
  </si>
  <si>
    <t>RUA AMARO CAVALCANTE V/V 177 NO POSTE DE AÇO CURVO</t>
  </si>
  <si>
    <t>RUA AMARO CAVALCANTE V/V 177 NO POSTE DE AÇO DA CAMERA EMBAIXO DA PASSARELA E/F 145</t>
  </si>
  <si>
    <t>RUA GUILHERME MAXUEL E/F 527</t>
  </si>
  <si>
    <t>RUA CARDOSO DE MORAIS 284 B</t>
  </si>
  <si>
    <t>RUA ADAIL ESQUINA COM CARDOSO DE MORAIS</t>
  </si>
  <si>
    <t>RUA ADAIL 121 - FUNDOS</t>
  </si>
  <si>
    <t>RUA PACHECO LEÃO, 2240 - CASA 37</t>
  </si>
  <si>
    <t>MIRANTE DO TUIUTI - COMUNIDADE</t>
  </si>
  <si>
    <t>RUA GILBERTO TORRES, LATEAL DO IATE CLUBE JARDIM GUANABARA</t>
  </si>
  <si>
    <t>COLEGIO SÃO TOMÁS DE AGUINO, 40</t>
  </si>
  <si>
    <t>LEME</t>
  </si>
  <si>
    <t>TRAVESSA DOS MINEIROS (COMUNIDADE DO JACAREZINHO) - 6, 16 E 20</t>
  </si>
  <si>
    <t>ESTRADA DO CAMBOATÁ 3177 PROJETADA C</t>
  </si>
  <si>
    <t>RUA VÊNUS</t>
  </si>
  <si>
    <t>RUA COMETA</t>
  </si>
  <si>
    <t>RUA MONTE CASTELO</t>
  </si>
  <si>
    <t>ESTRADA DO GUANDÚ ( CID. DAS CRIANÇAS )</t>
  </si>
  <si>
    <t>PRAÇA SEM NOME, AV PADRE GUILHERMA DECAMINADA ESQ.AV BRASIL</t>
  </si>
  <si>
    <t>PRAÇA S/NOME NA RUA CATUÍPE</t>
  </si>
  <si>
    <t xml:space="preserve">ESTRADA DO CAMPINHO X AV UPATINGA </t>
  </si>
  <si>
    <t>PRAÇA ARAGOINHA</t>
  </si>
  <si>
    <t>RUA OLAVO MENDES</t>
  </si>
  <si>
    <t>RUA TEJO, Nº 339 - VILA</t>
  </si>
  <si>
    <t>RUA SANTANA DO RIACHO, 36 - CAPELA DIVINO PAI ETERNO</t>
  </si>
  <si>
    <t>RUA DOS ARAÚJOS, QD C, LT 11 - CAPELA SAGRADA FAMÍLIA</t>
  </si>
  <si>
    <t>RUA LÍRIO COELHO, 41 - CAPELA SÃO JOSÉ</t>
  </si>
  <si>
    <t>TRAVESSA DO VIANA, 25 - CAPELA NOSSA SENHORA APARECIDA</t>
  </si>
  <si>
    <t>RUA JUPIARA, 10 - CAPELA SÃO MIGUEL</t>
  </si>
  <si>
    <t>RUA NESTOR, 1058 - CAPELA SÃO FRANCISCO DE ASSIS</t>
  </si>
  <si>
    <t>RUA JOSÉ BOANERGES CÉSAR, SN (IGREJA SÃO JOÃO BATISTA)</t>
  </si>
  <si>
    <t>PRJ 8/2</t>
  </si>
  <si>
    <t>RUA 'D '  ( SÃO JORGE DE INHOAIBA )</t>
  </si>
  <si>
    <t>AVENIDA CANAL DO ANIL, 1057</t>
  </si>
  <si>
    <t>PASSARELA ENTRE A RUA LEOPOLDINA REGO 884 P/RUA IBIAPINA</t>
  </si>
  <si>
    <t>VILA RESIDENCIAL DO CENTRO DE OPERAÇÕES ESPECIAIS - COE - AV. ALMIRANTE FRONTIN N.º 128</t>
  </si>
  <si>
    <t>AV LADÁRIO  E/F LOT 15 QD 103</t>
  </si>
  <si>
    <t>BECO S/NOME NA ESTRADA DO TOTOIA , LOT 9 QD120</t>
  </si>
  <si>
    <t>RUA ITAMBARACÁ X ESQ/CAMINHO DO TUTOIA</t>
  </si>
  <si>
    <t>CAMPO DE GRAMA SINTÉTICA PRAÇA MANET</t>
  </si>
  <si>
    <t>PARCÃO NA PRAÇA MANET</t>
  </si>
  <si>
    <t>PRAÇA MANET AO LADO DO PARCÃO</t>
  </si>
  <si>
    <t>PRAÇA MANET QUADRA COBERTA</t>
  </si>
  <si>
    <t>RUA SARGENTO PEIXOTO</t>
  </si>
  <si>
    <t>AV. BRIGADEIRO TROMPOVISK INÍCIO DA DESCIDA DO VIADUTO PARA AV. BRASIL</t>
  </si>
  <si>
    <t>QUADRA DE ESPORTES NA PRAÇA MARIA CARDOSO DO NASCIMENTO - COMPLEMENTAÇÃO</t>
  </si>
  <si>
    <t>PASSARELA NA RUA URANOS EM FRENTE AO N.º 645</t>
  </si>
  <si>
    <t>PASSARELA NA RUA IBIAPINA EM FRENTE À IGREJA NOVA VIDA</t>
  </si>
  <si>
    <t>PASSARELA NA RUA IBIAPINA EM FRENTE AO N.º 161</t>
  </si>
  <si>
    <t>PASSARELA NA RUA IBIAPINA EM FRENTE AO N.º 283</t>
  </si>
  <si>
    <t>RUA DO SOL</t>
  </si>
  <si>
    <t>RUA MARTE</t>
  </si>
  <si>
    <t>TRAVESSA MARTE</t>
  </si>
  <si>
    <t>CAMPO DE FUTEBOL NA RUA CATUIPE</t>
  </si>
  <si>
    <t>PRAÇA JUNQUEIRA</t>
  </si>
  <si>
    <t>PRAÇA DO CRUZ</t>
  </si>
  <si>
    <t>RUA  AMARO CAVALCANTE  V/V 177 NO POSTE DE AÇO DA CAMERA EMBAIXO DA PASSARELA E/F 145</t>
  </si>
  <si>
    <t>RUA GUILHERME MAXUEL EM FRENTE AO N.º 527</t>
  </si>
  <si>
    <t>RUA CARDOSO DE MORAIS N.º 284 B</t>
  </si>
  <si>
    <t>RUA ADAIL ESQUINA COM RUA CARDOSO DE MORIAS</t>
  </si>
  <si>
    <t>RUA ADAIL N.º 121 FUNDOS</t>
  </si>
  <si>
    <t>RUA CARLOS XAVIER, 147</t>
  </si>
  <si>
    <t>RUA CARLOS XAVIER, 97</t>
  </si>
  <si>
    <t>RUA PROFESSOR BURLAMAQUI, 240</t>
  </si>
  <si>
    <t>RUA JERÔNIMO DE LEMOS, 363</t>
  </si>
  <si>
    <t>RUA SAIÃO LOBATO E/F BANDA DEOZILIO PINTO (MUSEU)</t>
  </si>
  <si>
    <t xml:space="preserve">PRAÇA ROMELANDIA </t>
  </si>
  <si>
    <t>RUA CB. JOÃO PROTZECK 435 CAMINHO SOLON</t>
  </si>
  <si>
    <t>RUA ABELARDO LUZ E/F Nº 240</t>
  </si>
  <si>
    <t>TRAVESSA ERASMO</t>
  </si>
  <si>
    <t>RUA DODÔ DA PORTELA</t>
  </si>
  <si>
    <t>RUA EBROÍNO URUGUAI</t>
  </si>
  <si>
    <t>RUA COMENDADOR ÉVORA</t>
  </si>
  <si>
    <t>RUA FARNESE  (TRECHO SEM SAÍDA) ACESSO NA ALTURA DO Nº 100 DA RUA MONTE ALVERNE</t>
  </si>
  <si>
    <t>RUA MARQUÊS DE SAPUCAÍ ENTRE O Nº 06 E A RUA DO PINTO</t>
  </si>
  <si>
    <t>PRAÇA ROBERTO CAMPOS (QUADRA E CAMPOS)</t>
  </si>
  <si>
    <t>RUA DO EQUADOR E/F A RODOVIÁRIA (FACHADA DO INCA)</t>
  </si>
  <si>
    <t>PRJ21</t>
  </si>
  <si>
    <t>RUA DA SUPERITENDENCIA</t>
  </si>
  <si>
    <t>PRJ 22</t>
  </si>
  <si>
    <t>RUA SANTO CRISTO ENTRE VIA BINÁRIO E RUA DA UNIÃO</t>
  </si>
  <si>
    <t>PRAÇA HUGO PERES,(  RUA MARQUESA FERREIRA )</t>
  </si>
  <si>
    <t>RUA DO IMPERIO E/F ESC.MUN. SOCRATES GALVEAS</t>
  </si>
  <si>
    <t>RUA FERREIRA NOBRE ( PASSARELA DO CEMITERIO )</t>
  </si>
  <si>
    <t xml:space="preserve">PRAÇA DOS JESUITAS, EST. DO CORTUME </t>
  </si>
  <si>
    <t>QUADRA NA PRAÇA CARDOSO JUNIOR ( ACESSO RUA CARDOSO JUNIOR)</t>
  </si>
  <si>
    <t>PÁLICIO DO CATETE - NA FACHADA</t>
  </si>
  <si>
    <t xml:space="preserve">RUA ENGENHEIRO TRINDADE </t>
  </si>
  <si>
    <t>RUA LEOPOLDO BULHÕES EM BAIXO DO VIADUTO SAMPAIO CORREA (LINHA AMARELA)</t>
  </si>
  <si>
    <t>RUA AFONSO CAVALCANTI E/F MATERNIDADE (FACHADA)</t>
  </si>
  <si>
    <t>RUA AMOROSO LIMA ENTRE AV. PRESIDENTE VARGAS E RUA AFONSO CAVALCANTI (FACHADA ARQUIVO GERAL DO MUNICÍPIO)</t>
  </si>
  <si>
    <t>RUA ARLINDO JANOT COM LINHA AMARELA</t>
  </si>
  <si>
    <t>PASSARELA SOBRE A LINHA AMARELA EM FRENTE À RUA ARLINDO JANOT</t>
  </si>
  <si>
    <t xml:space="preserve">PAROQUIA  NOSSA SENHORA DA CONCEIÇÃO  E SÃO JOSÉ - SITUADA NA AVENIDA  AMARO CAVALCANTE - TORRE  DA IGREJA </t>
  </si>
  <si>
    <t>PRAÇA DO BAIRRO ARAÚJO</t>
  </si>
  <si>
    <t>CAMPO MAROBA (CAMPO DO PERIQUITO)</t>
  </si>
  <si>
    <t>RUA AMORIM, 7</t>
  </si>
  <si>
    <t>EST. DO BARRO VERMELHO, 600 - RES. PARQUE RIVALY</t>
  </si>
  <si>
    <t xml:space="preserve">HENRIQUE DOMINGUES </t>
  </si>
  <si>
    <t xml:space="preserve">RUA ABAETÉ 184 </t>
  </si>
  <si>
    <t xml:space="preserve">RUA DO ENCANAMENTO 1286 </t>
  </si>
  <si>
    <t>RUA JAMACARU , ESQ/COM ESTRADA DO ENCANAMENTO</t>
  </si>
  <si>
    <t>PRAÇA S/NOME NA RUA CARLOS LEÃO</t>
  </si>
  <si>
    <t>PRAÇA S/NOME NA RUA SD HAMILTON DA SILVA COSTA</t>
  </si>
  <si>
    <t xml:space="preserve">RUAS DA COMUNIDADE </t>
  </si>
  <si>
    <t>CDD</t>
  </si>
  <si>
    <t>RUA SD. ANTONIO DE PAULA     40</t>
  </si>
  <si>
    <t>B-1</t>
  </si>
  <si>
    <t>ESTRADA DA CHÁCARA, 460</t>
  </si>
  <si>
    <t>PASSARELA ENTRE A RUA LEOPOLDINA REGO 767 P/RUA IBIAPINA</t>
  </si>
  <si>
    <t>PASSARELA ENTRE A RUA LEOPOLDINA REGO 578 P/RUA IBIAPINA</t>
  </si>
  <si>
    <t>COMUNIDADE SANTA MARIA</t>
  </si>
  <si>
    <t>RUA DOS DIAMANTES, 585</t>
  </si>
  <si>
    <t>RUA DOS ÔNIX, 216 - COND. NOÉ DE FREITAS</t>
  </si>
  <si>
    <t>EST. DO BARRO VERMELHO, 1720 - COND. BELLO CALÉGIO</t>
  </si>
  <si>
    <t>RUA URURAÍ, 761 - COND.</t>
  </si>
  <si>
    <t>RUA TEÓFILO MESQUITA, 33</t>
  </si>
  <si>
    <t>RUA IBIÁ, 517 - COND. PARQUE DAS COLINAS</t>
  </si>
  <si>
    <t>AV. PASTOR MARTIN LUTHER KING, 10185 - COND. VILA NOVA - QUADRA</t>
  </si>
  <si>
    <t>RUA RANGEL PESTANA 817 RUA AE/F C-8 E 11</t>
  </si>
  <si>
    <t>PRAÇA DA GUACHA, NA RUA ITACARAMBI</t>
  </si>
  <si>
    <t>RUA FIGUEIRA DA FOZ, 275 - VILA</t>
  </si>
  <si>
    <t xml:space="preserve">RUA  HONORIO DE ALMEIDA, 143 </t>
  </si>
  <si>
    <t>PRAÇA OSWALDO LIMA</t>
  </si>
  <si>
    <t>RUA LEMOS DE BRITO - CAMPO</t>
  </si>
  <si>
    <t xml:space="preserve">RUA JOSE  CABELEIRA </t>
  </si>
  <si>
    <t>VIADUTO DE INHOAIBA</t>
  </si>
  <si>
    <t>RUA FLORESCER</t>
  </si>
  <si>
    <t xml:space="preserve">RUA JOAQUIM DA SILVA DE SOUSA </t>
  </si>
  <si>
    <t xml:space="preserve">RUA DO CANAVIAL </t>
  </si>
  <si>
    <t>AVENIDA CESARIO DE MELO       N º 1461</t>
  </si>
  <si>
    <t>RUA EMBAU, 425 - VILA</t>
  </si>
  <si>
    <t>PQ COLUMBIA</t>
  </si>
  <si>
    <t>COMPLEXO DA SUBPREFEITURA DA BARRA</t>
  </si>
  <si>
    <t>QUADRA DE AREIA NA RUA BARROS DE ALARCÃO E/F RESTAURANTE AMENDOEIRA</t>
  </si>
  <si>
    <t>RUA T</t>
  </si>
  <si>
    <t>RUA 1965 CATRIZ</t>
  </si>
  <si>
    <t>TRAVESSA CARUBIA 135</t>
  </si>
  <si>
    <t>TRAVESSA CARUBIA,04 ESQUINA</t>
  </si>
  <si>
    <t>RUA MÁRIO BARBEDO, 168</t>
  </si>
  <si>
    <t xml:space="preserve">RUA JOSÉ GOMES DE FARIAS EM FRENTE AO Nº 19 </t>
  </si>
  <si>
    <t>RUA JERIQUARA AO LADO Nº 28</t>
  </si>
  <si>
    <t xml:space="preserve">TRAVESSA JÚPITER </t>
  </si>
  <si>
    <t>PRAÇA CHARRUAS - RUA CAPITUVA</t>
  </si>
  <si>
    <t>AV. NOVO RIO - TRECHO ENTRE A AV. DOS DENOCÁTICS E RUA MANUEL FONTENELE</t>
  </si>
  <si>
    <t>RUA JOSÉ DOS REIS ESQUINA COM HENRIQUE SCHEID FOCADO PARA PASSARELA DA LINHA AMARELA</t>
  </si>
  <si>
    <t>RUA GRAVATAÍ EM FRENTE AO N.º 54</t>
  </si>
  <si>
    <t>RUA DO AGUINALDO ROCHA V/V51</t>
  </si>
  <si>
    <t>RUA SANTO AMÓS V/V 163</t>
  </si>
  <si>
    <t>RUA SANTO AMÓS V/V 149</t>
  </si>
  <si>
    <t>RUA SANTO AMÓS V/V 99</t>
  </si>
  <si>
    <t>RUA SATO AMÓS V/V/ 30</t>
  </si>
  <si>
    <t>RUA SANTO AMÓS V/V 26</t>
  </si>
  <si>
    <t>ESTRADA DO VIÉGAS Nº20 POSTE 13M</t>
  </si>
  <si>
    <t>CAMPO DO BELA VISTA - MANOEL CALDEIRA DE ALVARENGA</t>
  </si>
  <si>
    <t>ESTRADA DO GUANDÚ-ESTACIONAMENTO(CIDADE DAS CRIANÇAS)</t>
  </si>
  <si>
    <t xml:space="preserve">TRAVESSA JULIETA </t>
  </si>
  <si>
    <t>RUA ANTONIO LAGE (ENTRE A ORLA PERF. LUIZ PAULO CONDE  E VIA BINÁRIO DO PORTO)</t>
  </si>
  <si>
    <t>RUA ANTÔNIO LAGE (ENTRE A RUA PEDRO ERNESTO E AV. VENEZUAELA) - PONTOS PARA A CALÇADA</t>
  </si>
  <si>
    <t>RUA DO LIVRAMENTO Nº 150 (FACHADA DA IGREJA ASSEMBLÉIA DE DEUS)</t>
  </si>
  <si>
    <t>LADEIRA DO MENDONÇA</t>
  </si>
  <si>
    <t>TRAVESSA SÃO JOAQUIM</t>
  </si>
  <si>
    <t>PRAÇA EMILIA BORBA</t>
  </si>
  <si>
    <t>FACHADA DA SOC. BRAS. DE BELAS ARTES</t>
  </si>
  <si>
    <t>RUA DO LAVRADIO EF TRT</t>
  </si>
  <si>
    <t>PRAÇA ALCIO SOUTO SOUTO NA RUA DA SAUDADE</t>
  </si>
  <si>
    <t>AVENIDA ADELINO MOREIRA 5</t>
  </si>
  <si>
    <t>RUA HILDA CAMPOFIORITO 60</t>
  </si>
  <si>
    <t>ESTRADA DA PEDRA 90</t>
  </si>
  <si>
    <t>TRAVESSA SANTA BÁRBARA</t>
  </si>
  <si>
    <t xml:space="preserve">ESTRADA DA CAPOEIRA GRANDE </t>
  </si>
  <si>
    <t>RUA A 1967</t>
  </si>
  <si>
    <t>RUA DA PAZ 1933</t>
  </si>
  <si>
    <t xml:space="preserve">RUA BELCHIOR DA FONSECA </t>
  </si>
  <si>
    <t xml:space="preserve">RUA PROFESSOR ANTONIO REIS </t>
  </si>
  <si>
    <t xml:space="preserve">RUA SAIÃO LOBATO </t>
  </si>
  <si>
    <t>SUA SAIÃO LOBATO</t>
  </si>
  <si>
    <t>IGREJA SANTO IMACIO - RUA SÃO CLEMENTE 226</t>
  </si>
  <si>
    <t>RUA SD. ABILIO DOS PASSOS   325 ( CAMPO DE FUTEBOL )</t>
  </si>
  <si>
    <t>RUA C DOIS E/F 19</t>
  </si>
  <si>
    <t xml:space="preserve">RUA DOS INVÁLIDOS C/ SENADO - IGREJA SANTO ANTÔNIO DOS POBRES </t>
  </si>
  <si>
    <t>RUA DOS INVÁLIDOS C/ SENADO - IGREJA SANTO ANTÔNIO DOS POBRES</t>
  </si>
  <si>
    <t xml:space="preserve">PARÓQUIA NOSSA SENHORA DO MONTE CLARO NA RUA MARQUES ABRANTES, 215 </t>
  </si>
  <si>
    <t>PRAÇA GIZELIA</t>
  </si>
  <si>
    <t xml:space="preserve">PARÓQUIA SÃO JOSÉ NA AV. BORGES DE MEDEIROS 2735 </t>
  </si>
  <si>
    <t>PRJ 32</t>
  </si>
  <si>
    <t>PRAÇA LOCALIZADA NA RUA BATISTA DA COSTA</t>
  </si>
  <si>
    <t>RUA BATISTA DA COSTA ESQ COM RUA JARDIM BOTÂNICO</t>
  </si>
  <si>
    <t>COLÉGIO PEDRO II AV. MARECHAL FLORIANO 80</t>
  </si>
  <si>
    <t>IGREJA PARÓQUIA SÃO PAULO APÓSTOLO (RUA BARÃO DE IPANEMA ESQ. COM RUA LEOPOLDO MIGUEZ)</t>
  </si>
  <si>
    <t>AV BRASIL, 17886</t>
  </si>
  <si>
    <t>RUA FÉLIX FERREIRA, 150 - QUADRA DA MACUMBA</t>
  </si>
  <si>
    <t xml:space="preserve">PRAÇA FERNÃO VALDEZ </t>
  </si>
  <si>
    <t>PRAÇA BETO PORTELA (RUA DONÁ VIVÊNCIA)</t>
  </si>
  <si>
    <t>PRAÇA BETO PORTELA  (RUA DONÁ VIVÊNCIA)</t>
  </si>
  <si>
    <t>CONJUNTO DE CAMPOS DO PARQUE ALEGRIA</t>
  </si>
  <si>
    <t>RUA GENERAL CÂNDIDO DA SILVA</t>
  </si>
  <si>
    <t>RUA 02 DE MAIO</t>
  </si>
  <si>
    <t>COMUNIDADE DO RATO MOLHADO</t>
  </si>
  <si>
    <t>PISCINÃO DE RAMOS</t>
  </si>
  <si>
    <t xml:space="preserve">PQ COLUMBIA </t>
  </si>
  <si>
    <t>RUA TRAVESSA LUCENA</t>
  </si>
  <si>
    <t>TRAVESSA DA MANGUEIRA</t>
  </si>
  <si>
    <t>RUA SANTA MARGARIDA</t>
  </si>
  <si>
    <t xml:space="preserve">CAMPO DA PROGRESSO, RUA FAIXA DA DUTORA </t>
  </si>
  <si>
    <t>QUADRA DA FAIXA ADUTORA</t>
  </si>
  <si>
    <t>RUA GIRA-SOL - ESTRADA DO TINGUI 4031</t>
  </si>
  <si>
    <t>PROJETADA A - ESTRADA DO TINGUI 4031</t>
  </si>
  <si>
    <t>PRAÇA BREJO NA RUA CHAD,  (ADUTORA)</t>
  </si>
  <si>
    <t>MANILHA ( AV. MARROCOS) ADUTORA</t>
  </si>
  <si>
    <t>RUA S/NOME ENTRE AS RUAS PROJETADA 1 E 2</t>
  </si>
  <si>
    <t>RUA  S/NOME ENTRE RUA SANTA BARBARA - PROJETADA PACIENCIA 2</t>
  </si>
  <si>
    <t>RUA SÃO PEDRO</t>
  </si>
  <si>
    <t>RUA SANTA BÁRBARA</t>
  </si>
  <si>
    <t>RUA SÃO SEBASTIÃO</t>
  </si>
  <si>
    <t>RUA S/NOME AC. RUA DA MANGA FINAL DO ARAS</t>
  </si>
  <si>
    <t>RUA SINO AC. RUA DA MANGA APÓS O ARAS</t>
  </si>
  <si>
    <t>RUA S/N ENTRE RUA SÃO JORGE E RUA DA MANGA Nº46</t>
  </si>
  <si>
    <t>RUA SANTO EXPEDITO</t>
  </si>
  <si>
    <t xml:space="preserve">RUA SÃO JOÃO  </t>
  </si>
  <si>
    <t>RUA DA AMIZADE</t>
  </si>
  <si>
    <t>RUA ALTAIR PAES CAMARGO</t>
  </si>
  <si>
    <t>COMUNIDADE CEZAR MAIA- RUA F- LOTE 6 QUADRA 3- VILA</t>
  </si>
  <si>
    <t>COMUNIDADE CEZAR MAIA- RUA J ESQUINA C/ RUA C, E/F 22</t>
  </si>
  <si>
    <t>Rua F quadra 2 lote 7</t>
  </si>
  <si>
    <t>COMUNIDADE CEZAR MAIA- RUA F-QUADRA 3 LOTE 12 - VILA</t>
  </si>
  <si>
    <t>COMUNIDADE CEZAR MAIA- RUA E- LOTE 8 QUADRA 1- VILA</t>
  </si>
  <si>
    <t>COMUNIDADE CEZAR MAIA- RUA E- LOTE 9 QUADRA 1- VILA</t>
  </si>
  <si>
    <t>RUA VALENTIM DA FONSECA EM FRENTE AO N.º 16</t>
  </si>
  <si>
    <t>ESTRADA DA INDEPENDÊNCIA S/Nº - CAMPO DA COMUNIDADE CHÁCARA DO CÉU</t>
  </si>
  <si>
    <t>CHÁCARA DO CÉU</t>
  </si>
  <si>
    <t>ESTRADA DA INDEPENDÊNCIA S/Nº - PRACINHA INOMINADA EM FRENTE AO CAMPO</t>
  </si>
  <si>
    <t>QUADRA DE ESPORTE NA AV. CENTRAL N.º 64</t>
  </si>
  <si>
    <t>RUA JOAQUIM MARTINS Nº17 E Nº27</t>
  </si>
  <si>
    <t>RUA PROPÍCIA ( TRECHO ENTRE RUA ARQUIAS CORDEIRO E VAZ DE TOLEDO)</t>
  </si>
  <si>
    <t>AV CRISOSTOMO PIMENTEL DE OLIVEIRA, 2883 - VILA</t>
  </si>
  <si>
    <t>RUA EMBAÚ C/ AV. PT. MARTIN L. KING</t>
  </si>
  <si>
    <t>RUA FERNANDES DE LIMA, 285</t>
  </si>
  <si>
    <t>RUA EMBAÚ, 425 - VILA</t>
  </si>
  <si>
    <t>RUA EMBAÚ, 640 - VILA</t>
  </si>
  <si>
    <t>RUA EMBAÚ, 379 - VILA</t>
  </si>
  <si>
    <t>PRAÇA DO CEBINHO (Praça de Acari)</t>
  </si>
  <si>
    <t>PRAÇA TENENTE ROSIEL</t>
  </si>
  <si>
    <t>COM. FINAL FELIZ - RUA PADRE ANTONIO ESPERANDI, 256 - QUADRA</t>
  </si>
  <si>
    <t>COM. FINAL FELIZ - RUA PADRE ANTONIO ESPERANDI, 256 - CAMPO</t>
  </si>
  <si>
    <t>RUA ITAJACE</t>
  </si>
  <si>
    <t xml:space="preserve">COM. FINAL FELIZ - RUA PADRE ANTONIO ESPERANDI, 256 </t>
  </si>
  <si>
    <t>RUA ITAJACÉ</t>
  </si>
  <si>
    <t>QUADRA DO CRIANÇA - COMUNIDADE DO CRIANÇA</t>
  </si>
  <si>
    <t>CAMPO DA COVA</t>
  </si>
  <si>
    <t>RUA MORAES PINHEIRO</t>
  </si>
  <si>
    <t>QUADRA DA COVA - RUA DO VALE, 28</t>
  </si>
  <si>
    <t>PRAÇA DA SUIPA  - ÁREA DA PRAÇA</t>
  </si>
  <si>
    <t>PRAÇA DA SUIPA  - QUADRA DE GRAMA SINTÉTICA</t>
  </si>
  <si>
    <t>RUA SANTA ANA</t>
  </si>
  <si>
    <t>RUA PROJETADA PACIENCIA 4</t>
  </si>
  <si>
    <t>RUA S/N AC. RUA SÃO JORGE</t>
  </si>
  <si>
    <t>RUA SÃO JUDAS TADEU</t>
  </si>
  <si>
    <t>RUA SANTA RITA</t>
  </si>
  <si>
    <t>RUA BALBINO NASCIMENTO</t>
  </si>
  <si>
    <t>RUA SÃO JORGE</t>
  </si>
  <si>
    <t>RUA DA MANGA</t>
  </si>
  <si>
    <t>RUA DEVANIR JOSÉ DE CARVALHO, 16</t>
  </si>
  <si>
    <t>TRAVESSA SANTOS DUMONT E/F 01 E E/F 13</t>
  </si>
  <si>
    <t xml:space="preserve">RUA DO COUTO  Nº29  BLOCO 1 - QUADRA </t>
  </si>
  <si>
    <t xml:space="preserve">RUA DO COUTO  Nº29  BLOCO 1 - PARQUINHO </t>
  </si>
  <si>
    <t xml:space="preserve">RUA NICARAGUA  E/F EDIFICIO REDENTOR DA RUA DO COUTO 29 BL 1  NO CALÇADÃO </t>
  </si>
  <si>
    <t xml:space="preserve">RUA DO COUTO  Nº29  BLOCO 2- PARQUINHO  </t>
  </si>
  <si>
    <t>ESTRADA DAS FURNAS Nº 1467 - ESCOLA MUNICIPAL MATA MACHADO</t>
  </si>
  <si>
    <t>RUA ANÁLIA FRANCO, 525</t>
  </si>
  <si>
    <t>RUA ALBANO, 313</t>
  </si>
  <si>
    <t>RUA GUAPIMIRIM, 400</t>
  </si>
  <si>
    <t>RUA SANTA JOANA MARIA BONAMI</t>
  </si>
  <si>
    <t>RUA PINTO FIGUEIREDO, 26</t>
  </si>
  <si>
    <t>BECO NO  FRAGOSO  N º86</t>
  </si>
  <si>
    <t>CAMINHO DA GRAMA (RUA PROJ. 11)</t>
  </si>
  <si>
    <t>RUA COELHO E CASTRO (PONTOS PARA A PISTA)</t>
  </si>
  <si>
    <t>PRAÇA MARIA POLO COM RUA GILBERTO LIMA</t>
  </si>
  <si>
    <t>ETRADA ATERRADA DO RIO  3366 LOTEAMENTO</t>
  </si>
  <si>
    <t xml:space="preserve">ESTRADA DA COVANCA </t>
  </si>
  <si>
    <t>ESTRADA DA GRAMA N º 20</t>
  </si>
  <si>
    <t>ESTRADA DA GRAMA N º 222</t>
  </si>
  <si>
    <t>ESTRADA DA PEDRA 8155</t>
  </si>
  <si>
    <t>TRAVESSA LARRÚBIA</t>
  </si>
  <si>
    <t>RUA ABELARDO LUZ</t>
  </si>
  <si>
    <t>RUA PINTORA TIA LÚCIA (PONTOS PARA A CALÇADA)</t>
  </si>
  <si>
    <t>PRAÇA ROBERTO CAMPOS</t>
  </si>
  <si>
    <t>RUA JOAQUIM ESPOSEL</t>
  </si>
  <si>
    <t>RUA DA UNIÃO</t>
  </si>
  <si>
    <t>RUA MEDEIROS  DE ALBUQUERQUE</t>
  </si>
  <si>
    <t>COMUNIDADE DO JURAMENTINHO - CAMPO E PRAÇA</t>
  </si>
  <si>
    <t>RUA ENG. JOSE CARVALHO SALGADO</t>
  </si>
  <si>
    <t>COMUNIDADE ÁGUIA DE OURO - CAMPO</t>
  </si>
  <si>
    <t>AV CRISÓS. PIMENTEL DE OLIVEIRA, 2048- VILA LUIZA - QUADRA</t>
  </si>
  <si>
    <t>RUA HONÓRIO HERMETO, 64 VILA</t>
  </si>
  <si>
    <t>RUA MONTE BRANCO, LOTE 36 - VILA</t>
  </si>
  <si>
    <t>AV SARGENTO ANTONIO ERNESTO, 491 - VILA</t>
  </si>
  <si>
    <t xml:space="preserve">PRAÇA AO LADO DO CAMPO DA RUA PROJETADA </t>
  </si>
  <si>
    <t>RUA DO CAMPO NSº 06-08-09</t>
  </si>
  <si>
    <t>VILA 01</t>
  </si>
  <si>
    <t>PRAÇA EURÍDES DO NASCIMENTO (PÇ DA CAXA D`ÁGUA)</t>
  </si>
  <si>
    <t>ANTIGA PÇ NA RUA GAL. HEITOR BORGES - POSTE 16</t>
  </si>
  <si>
    <t>RUA PERDÕES</t>
  </si>
  <si>
    <t>PRAÇA INOMINADA NA RUA MERCÊS</t>
  </si>
  <si>
    <t>RUA ANA NERI, 2212</t>
  </si>
  <si>
    <t>RUA ALICE FIGUEIREDO, 99</t>
  </si>
  <si>
    <t>RUA GRÃO PARÁ, 55</t>
  </si>
  <si>
    <t>RUA AGARIBA, 79</t>
  </si>
  <si>
    <t>RUA BARÃO DO BOM RETIRO, 107</t>
  </si>
  <si>
    <t>RUA MARTINS LAGE, 375</t>
  </si>
  <si>
    <t>RUA BARÃO DO BOM RETIRO, 1023</t>
  </si>
  <si>
    <t>RUA ARAÚJO LEITÃO, 137</t>
  </si>
  <si>
    <t>ESTRADA PALMEIRA DOS INDIOS Nº 105</t>
  </si>
  <si>
    <t>RUA DA ASSOCIAÇÃO Nº 25 TIJUAÇU - NO CAMPO</t>
  </si>
  <si>
    <t>TRAVESSA GIRASSOL, Nº 17</t>
  </si>
  <si>
    <t>CATIRI</t>
  </si>
  <si>
    <t>RUA CAITUBA, COMUNIDADE NOVA AURORA - CAMPO DE FUTEBOL</t>
  </si>
  <si>
    <t>RUA DO BONFIM Nº 319</t>
  </si>
  <si>
    <t xml:space="preserve">RUA JUSTINO DE SOUZA Nº 123 </t>
  </si>
  <si>
    <t>RUA EDUARDO JANSEN Nº 14</t>
  </si>
  <si>
    <t>CONJUNTO DOS EX COMBATENTES NA AV. DOM HELDER N.º 1496</t>
  </si>
  <si>
    <t>RUA MARQUÊS DE MURITIBA ALTURA DO Nº 233</t>
  </si>
  <si>
    <t xml:space="preserve">PRAÇA DO CORAÇÃO NA RUA PARANHOS DA SILVA ALTURA DO Nº 110 </t>
  </si>
  <si>
    <t>PRJ 24</t>
  </si>
  <si>
    <t>RUA FELÍCIO, 75</t>
  </si>
  <si>
    <t>RUA FELÍCIO, 78</t>
  </si>
  <si>
    <t>RUA FELÍCIO, 80</t>
  </si>
  <si>
    <t>RUA FELÍCIO, 85</t>
  </si>
  <si>
    <t xml:space="preserve">QUADRA DA COMUNIDADE DE VIGÁRIO GERAL - RUA MANOEL  DA LUZ </t>
  </si>
  <si>
    <t xml:space="preserve">RUA MANOEL DA LUZ - PASSARELA  AO LADO DA QUADRA </t>
  </si>
  <si>
    <t>RUA SANTO CRISTO, 205</t>
  </si>
  <si>
    <t xml:space="preserve">RUA SEM NOME  ECESSO , TRAVESSA DA PATRIA </t>
  </si>
  <si>
    <t xml:space="preserve">TRAVESSA  ANTONIO  REIS </t>
  </si>
  <si>
    <t>PRAÇA BARÃO DE DRUMOND (NA QUADRA)</t>
  </si>
  <si>
    <t>PRAÇA MARIA POLO C/ RUA GILBERTO LIMA</t>
  </si>
  <si>
    <t>VILA OLPIMPICA  DO ENCANTADO</t>
  </si>
  <si>
    <t>Campo s/ nome na Rua Palhano (Careca)</t>
  </si>
  <si>
    <t>Rua Letícia entre as Ruas Tamboara e Rua Uiraponga</t>
  </si>
  <si>
    <t>Estrada Cabuçu de Baixo Nº 1080, v v 44, quadra de esportes</t>
  </si>
  <si>
    <t>Praça s/ nome entre as Ruas 6 de Setembro e Rua 27 de Junho</t>
  </si>
  <si>
    <t>Travessa Abílio Barreto (Próximo às Torres)</t>
  </si>
  <si>
    <t>RUA DO LIVRAMENTO Nº 64 (FACHADA DA IGREJA DA SAGRADA FAMÍLIA)</t>
  </si>
  <si>
    <t>COMUNIDADE ÁGUA DE OUTRO - RUA PRINCIPAL - AV. GENERAL CÂNDIDO DA SILVA.</t>
  </si>
  <si>
    <t>RUA DO SANATÓRIO, 762 (PROX. COMUNIDADE DA SERRINHA)</t>
  </si>
  <si>
    <t>RUA CAÇAPAVA. 296 (CAMPO)</t>
  </si>
  <si>
    <t>RUA CAÇAPAVA. 296 (QUADRA)</t>
  </si>
  <si>
    <t>RUA CAÇAPAVA. 296 (BANQUINHOS)</t>
  </si>
  <si>
    <t>RUA GUANANDI, 320</t>
  </si>
  <si>
    <t xml:space="preserve">PRAÇA DA LIGHT </t>
  </si>
  <si>
    <t xml:space="preserve">RUA SEM NOME  ACESSO , TRAVESSA DA PATRIA </t>
  </si>
  <si>
    <t xml:space="preserve">RUA T </t>
  </si>
  <si>
    <t>RUA CASCARIA</t>
  </si>
  <si>
    <t xml:space="preserve">GUARATIBA </t>
  </si>
  <si>
    <t>RUA DÉCIO PEREIRA</t>
  </si>
  <si>
    <t>R. 1, 84-86 - Santíssimo, Rio de Janeiro - RJ, 23094-140</t>
  </si>
  <si>
    <t xml:space="preserve">RUA JULIO DE MELO 302 </t>
  </si>
  <si>
    <t>BECO N, QD 104 LT 07 COM ACESSO PELA RUA OITENTA E DOIS.</t>
  </si>
  <si>
    <t>PRAÇA RÚBENS LEITE</t>
  </si>
  <si>
    <t>RUA ARACATUBA, 173</t>
  </si>
  <si>
    <t>RUA HERCULANO PINHEIRO, 1095 - COND</t>
  </si>
  <si>
    <t>COMUNIDADE  ITD   ESTRADA  RIO  D'OURO  1355  - QUADRA COBERTA</t>
  </si>
  <si>
    <t>COMUNIDADE  ITD   ESTRADA  RIO  D'OURO  1355 - RUA ESPERANÇA</t>
  </si>
  <si>
    <t>RUA FERNANDES GUSMÃO - CONJ. RESID. JURITI - LATERAL EXTERNA</t>
  </si>
  <si>
    <t>RUA FERNANDES  MACHADO (Nº 30 - PROX. ESTRADA DA PEDRA 1346)</t>
  </si>
  <si>
    <t xml:space="preserve"> RUA ALBERTO LEITE  E/F  103 , E/F  85 , E/F 42  E 31 - PARA A CALÇADA</t>
  </si>
  <si>
    <t>RUA DOUTOR PADILHA ESQUINA COM A RUA DAS OFICINAS</t>
  </si>
  <si>
    <t>RUA TENENTE COSTA COM ARISTIDES CAIRE</t>
  </si>
  <si>
    <t>TRAVESSA 19 MANGUEIRAL - VILA ALIANÇA</t>
  </si>
  <si>
    <t>PRAÇA JOÃO GUALBERTO</t>
  </si>
  <si>
    <t xml:space="preserve">PRAÇA MANOEL CAMACHO </t>
  </si>
  <si>
    <t xml:space="preserve">TRAVESSA 19 MANGUEIRAL </t>
  </si>
  <si>
    <t>RUA DAS LARANJEIRAS, 174</t>
  </si>
  <si>
    <t>IGREJA SANTA CECÍLIA NA RUA ÁLVARO RAMOS</t>
  </si>
  <si>
    <t>PRAÇA MIAMI</t>
  </si>
  <si>
    <t>PRAÇA ANES DIAS (CAMINHO DAS TORRES)</t>
  </si>
  <si>
    <t>PRAÇA CARLOS GALHARDO - IPIRANGA</t>
  </si>
  <si>
    <t>PRAÇA ALZIRO ZARUR, AO LADO DA IGREJA CATÓLICA - (PRAÇA MARIO SANTOS)</t>
  </si>
  <si>
    <t>PRAÇA DO LT.8 NA ESTRADA DO SETE RIACHOS - ILUMINAÇÃO DA PRAÇA.</t>
  </si>
  <si>
    <t>PRAÇA DO SUB-BAIRRO DÉBORA 1 (PRAÇA MARATAÍZE)</t>
  </si>
  <si>
    <t>PRAÇA DO SUB-BAIRRO DÉBORA 2, CERCADO PELAS RUAS ITAMARAJU E GILDA VIGO</t>
  </si>
  <si>
    <t>PRAÇA GUAMIRANGA - VILA MARIA</t>
  </si>
  <si>
    <t>PRAÇA JOÃO VITA</t>
  </si>
  <si>
    <t>Praça Henrique Pongueti, na Rua Armando Amaral Rebello, nº 480 - Denise.</t>
  </si>
  <si>
    <t>PRAÇA MAESTRO RENAULT, NA RUA SALOMÃO JOSÉ AUDI, Nº 95 NO RESIDENCIAL JARDIM VICTOR ALVES</t>
  </si>
  <si>
    <t>PRAÇA MIRIM DOCE</t>
  </si>
  <si>
    <t>PRAÇA MOZART MONTEIRO (PRAÇA PAULO FERRAZ)</t>
  </si>
  <si>
    <t>PRAÇA NOVA YORK, NA RUA ALBERTO DE OLIVEIRA FILHO</t>
  </si>
  <si>
    <t>RUA DIRCEU AMORIM</t>
  </si>
  <si>
    <t>RUA BENEDITO MERGULHÃO - VILAR GUANABARA</t>
  </si>
  <si>
    <t>RUA OLIVIA MAIA, 75</t>
  </si>
  <si>
    <t>RUA OLIVIA MAIA, 139</t>
  </si>
  <si>
    <t>RUA NAZÁRIO, 80</t>
  </si>
  <si>
    <t>RUA OLIVIA MAIA, 149</t>
  </si>
  <si>
    <t>RUA OLIVIA MAIA, 107</t>
  </si>
  <si>
    <t>QUADRA DE ESPORTES NA COMUNIDADE PAC DESUP DE MANGUINHOS</t>
  </si>
  <si>
    <t>LARGO DO GUANDU DO SENA, EM FRENTE A ESCOLA MUNICIPAL WILFF KLABIN.</t>
  </si>
  <si>
    <t>ESTRADA DO PEDREGOSO, 167 NO RESIDENCIAL PÔR DO SOL - RUA A; RUA F; RUA E; RUA C; RUA D; RUA B- Estrada do Pedregoso, 167 no Residencial Pôr do Sol - Rua A; Rua F ; Rua E ; Rua C ; Rua D  e Rua B.</t>
  </si>
  <si>
    <t>AV. GUIANAS</t>
  </si>
  <si>
    <t>RUA GANA.</t>
  </si>
  <si>
    <t>BECO DA VACARIA</t>
  </si>
  <si>
    <t>CAMPO DA PRAÇA MANOEL FIEL FILHO, NO FINAL DA MALVINAS</t>
  </si>
  <si>
    <t>CAMPO DA PRAÇA SANTINHA CHATUBA (PRAÇA ANGELO ARROIO</t>
  </si>
  <si>
    <t>COMUNIDADE CEZAR MAIA- RUA F- LOTE 6 QUADRA 2- VILA</t>
  </si>
  <si>
    <t>COMUNIDADE CEZAR MAIA- RUA F-QUADRA 3 LOTE 11 - VILA</t>
  </si>
  <si>
    <t>RUA DONA MARIA, 60</t>
  </si>
  <si>
    <t>RUA BARÃO DE COTEGIPE, 221</t>
  </si>
  <si>
    <t>RUA JUSTINIANO DA ROCHA, 179</t>
  </si>
  <si>
    <t>RUA JAPURÁ, 345</t>
  </si>
  <si>
    <t>RUA BARONESA, 1219</t>
  </si>
  <si>
    <t>VILA OLÍMPICA DO SALGUEIRO</t>
  </si>
  <si>
    <t>RUA EDUARDO BARBOSA, 13</t>
  </si>
  <si>
    <t>PRAÇA DA PIRAQUARA</t>
  </si>
  <si>
    <t>CAPELINHA, PÇ</t>
  </si>
  <si>
    <t>PRJ 02</t>
  </si>
  <si>
    <t>MARIO SARAIVA, PÇ</t>
  </si>
  <si>
    <t>RUA TEODORO SAMPAIO, 423 - QUADRA 35 - VILA</t>
  </si>
  <si>
    <t>RUA ARAÇATUBA, 173</t>
  </si>
  <si>
    <t>QUINCAS BORBA, PÇ</t>
  </si>
  <si>
    <t>CAMPO DO VASQUINHO</t>
  </si>
  <si>
    <t>RUA CAMALAU, 46</t>
  </si>
  <si>
    <t>RUA TINHARÉ</t>
  </si>
  <si>
    <t>PRAÇA ANTÔNIO JOSÉ DE ALMEIDA(PRAÇA PORTUGAL) - CAMPO DE GRAMA SINTÉTICA</t>
  </si>
  <si>
    <t>CAMPO DO KAKÁ - SITUADO  NA RUA COMANDANTE CONCEIÇÃO Nº19</t>
  </si>
  <si>
    <t>ESTRADA ADHEMAR BEBIANO  Nº 4595 -  VILA UNIÃO - ESTACIONAMENTO</t>
  </si>
  <si>
    <t xml:space="preserve">ESTRADA ADHEMAR BEBIANO  Nº 4595 -  VILA UNIÃO -  ÁREA DE LAZER </t>
  </si>
  <si>
    <t xml:space="preserve">ESTRADA ADHEMAR BEBIANO  Nº 4595 -  VILA UNIÃO -  ÁREA  DE  LAZER </t>
  </si>
  <si>
    <t xml:space="preserve">ESTRADA ADHEMAR BEBIANO  Nº 4595 -  VILA UNIÃO -  PORTÃO DA EST. ADHEMAR BEBIANO </t>
  </si>
  <si>
    <t xml:space="preserve">PISCINÃO DE RAMOS - AV: GUANABARA CAMPO  DE GRAMA SINTÉTICA </t>
  </si>
  <si>
    <t>CAMPO DO CHUVEIRINHO - MORRO DA MINEIRA (PROX. A RUA PROF. LAVASQUIEL BIOSQUE)</t>
  </si>
  <si>
    <t>RUA EMBAÚ, 2463</t>
  </si>
  <si>
    <t>RUA EMBAÚ, 200 - VILA</t>
  </si>
  <si>
    <t xml:space="preserve">RUA CASCARIA </t>
  </si>
  <si>
    <t xml:space="preserve">RUA LEONEL ROCHA EM FRENTE À RUA PROJETADA C </t>
  </si>
  <si>
    <t>PRAÇA PASTOR WILLIAM JOSEPH (PRAÇA PASTOR WILLIAM JOSEPH SEYMOUR)</t>
  </si>
  <si>
    <t>PRAÇA VEREDAS (BELENZÃO)</t>
  </si>
  <si>
    <t>ESTRADA DA GRAMA N º612</t>
  </si>
  <si>
    <t>Rua s/ nome, conhecida como Rua Roberto Cabral v v 407</t>
  </si>
  <si>
    <t>Rua General Gerardo Braga</t>
  </si>
  <si>
    <t>Rua Albino Friaça Poste 10</t>
  </si>
  <si>
    <t>Rua Walter Lesser, Lt 25, Qd 1.</t>
  </si>
  <si>
    <t>Rua Daniela Calabria</t>
  </si>
  <si>
    <t>Rua Marta Cândida</t>
  </si>
  <si>
    <t>RUA PALLAS, 214 - VILA</t>
  </si>
  <si>
    <t>CAMPO DA PRAÇA GILSON AMADO, AV. DAS AMÉRICAS AO LADO DO GUANABARA</t>
  </si>
  <si>
    <t>RUA APIRUÍ, 165</t>
  </si>
  <si>
    <t>VILA OLÍMPICA DO ENCANTADO</t>
  </si>
  <si>
    <t>PRAÇA BARÃO DE DRUMOND (NO ENTORNO)</t>
  </si>
  <si>
    <t>RUA SANTO CRISTO COM AV. CIDADE DE LIMA</t>
  </si>
  <si>
    <t xml:space="preserve">PRAÇA ROBERTO CAMPOS </t>
  </si>
  <si>
    <t>LARGO JOSÉ FRANCISCO FRAGA</t>
  </si>
  <si>
    <t>ORLA PREFEITO LUZ PAULO CONDE E/F AO ARMAZÉM 03</t>
  </si>
  <si>
    <t>PRAÇA DA RUA DO CAMPO Nº CHATUBA</t>
  </si>
  <si>
    <t>RUA  1 PRAÇA DO QUIOSQUE</t>
  </si>
  <si>
    <t>RUA DA FRATERNIDADE Nº 35</t>
  </si>
  <si>
    <t>RUA NOSSA SENHORA DA PAZ</t>
  </si>
  <si>
    <t>RUA DAS LARANJEIRAS - EM BAIXO DO VIADUTO</t>
  </si>
  <si>
    <t>BECO DO SÉRGIO - MORRO DO CARACOL</t>
  </si>
  <si>
    <t>BECO DO BARATA 0 POSTE 7 - CAIXA DÁGUA</t>
  </si>
  <si>
    <t>BECO DO CRAVO, 4 - MORRO DO CARACOL</t>
  </si>
  <si>
    <t>RUA OLÍVIA MAIA, 143</t>
  </si>
  <si>
    <t>RUA COMENDADOR LISBOA - BECO DA NINA</t>
  </si>
  <si>
    <t>BURACO DO PADRE</t>
  </si>
  <si>
    <t>CAMPO DO VIANA</t>
  </si>
  <si>
    <t>AV AYRTON SENNA - PONTE ESTAIADA</t>
  </si>
  <si>
    <t>CONDOMÍNIO CAPIM MELADO= PRAÇA INOMINADA NA RUA TREVO- QUADRA</t>
  </si>
  <si>
    <t xml:space="preserve">CONDOMÍNIO CAPIM MELADO= PRAÇA INOMINADA NA RUA TREVO - POSTINHOS </t>
  </si>
  <si>
    <t>RUA ANDRÉ ROCHA- EMBAIXO DO VIADUTO DA TRANSOLIMPICA</t>
  </si>
  <si>
    <t>RUA DAS ROSAS, 1311- NO 3º SERVIÇO DE ALMOXARIADO DA CONSERVAÇÃO/ ÁREA INTERNA, NAS PAREDES</t>
  </si>
  <si>
    <t>RUA DAS ROSAS, 1311- NO 3º SERVIÇO DE ALMOXARIADO DA CONSERVAÇÃO- ÁREA INTERNA</t>
  </si>
  <si>
    <t>RUA MARICÁ - ESTACIONAMENTO DA IGREJA CRISTO VIVE</t>
  </si>
  <si>
    <t>PARÓQUIA NOSSA SENHORA SAGRADO CORAÇÃO - ESTACIONAMENTO PELA FLORIANÓPOLIS, 1323</t>
  </si>
  <si>
    <t xml:space="preserve">PRAÇA DO BIL </t>
  </si>
  <si>
    <t>COMUNIDADE CEZAR MAIA- RUA E- LOTE 4 QUADRA 1- VILA</t>
  </si>
  <si>
    <t>RUA MIGUEL LIMA N.º 55 - COMUNIDADE DA COROA (PRAÇINHA INOMINADA)</t>
  </si>
  <si>
    <t>CONDOMINIO TEM. JOÃO VELOSO</t>
  </si>
  <si>
    <t>PRAÇA TAMARINDO</t>
  </si>
  <si>
    <t>RUA CONDE DE BONFIM, 187</t>
  </si>
  <si>
    <t>RUA HEITOR BELTRÃO, 104</t>
  </si>
  <si>
    <t>RUA CAPITÃO REZENDE (TRECHO ENTRE RUA VAZ DE TOLEDO E MIGUEL FERNANDES)</t>
  </si>
  <si>
    <t>RUA GENERAL ARGOLO Nº 198</t>
  </si>
  <si>
    <t>RUA DO ROCHA, 267</t>
  </si>
  <si>
    <t>RUA GENERAL BELFORD, 277</t>
  </si>
  <si>
    <t>RUA DOUTOR GARNIER, 574</t>
  </si>
  <si>
    <t>RUA PRAIA DE INHAUMA AO LADO DO N.º 124</t>
  </si>
  <si>
    <t>COMPLEXO DA MARÉ  CONJUNTO BENTO RIBEIRO DANTAS</t>
  </si>
  <si>
    <t>EM FRENTE AO CENTRO COMUNITÁRIO</t>
  </si>
  <si>
    <t>RUA N.º 1 E/F AO N.º 54</t>
  </si>
  <si>
    <t>RUA GUILHERME MAXUEL E/F AO N.º 431</t>
  </si>
  <si>
    <t>VILA N.º 317 E/F AO N.º 10</t>
  </si>
  <si>
    <t>VILA N.º 317 E/F AO N.º 05</t>
  </si>
  <si>
    <t>AV. GUILHERME MAXUEL E/F AO N.º 20A</t>
  </si>
  <si>
    <t>AV. GUILHERME MAXUEL C/ PRAIA  DE INHAUMA E/F AO MOTO TAXI</t>
  </si>
  <si>
    <t>RUA PRAIA DE INHAUMA C/ VILA N.º 78</t>
  </si>
  <si>
    <t>PRAÇA ORLEANS</t>
  </si>
  <si>
    <t>PRAÇA ORLEANS - CAMPO DE FUTEBOL</t>
  </si>
  <si>
    <t>PRJ 20</t>
  </si>
  <si>
    <t>PRAÇA ORLEANS - QUADRA</t>
  </si>
  <si>
    <t>PRAÇA ORLEANS - ACADEMIA DA 3ª IDADE</t>
  </si>
  <si>
    <t>RUA ARIAPO, 310 - CONDOMÍNIO</t>
  </si>
  <si>
    <t>VILA PAULINO</t>
  </si>
  <si>
    <t>TRAVESSA JUVENTINO</t>
  </si>
  <si>
    <t>TRAVESSA 38 - DONA IRENE</t>
  </si>
  <si>
    <t>RUA WILSON</t>
  </si>
  <si>
    <t>RUA MINERVA NUNES DA COSTA, 614</t>
  </si>
  <si>
    <t>CAMPO DA PORTUGUESA - RUA MONSENHOR LADEIRA, 228</t>
  </si>
  <si>
    <t>CAMP DA PORTUGUESA - RUA MONSENHOR LADEIRA, 228</t>
  </si>
  <si>
    <t>RUA FRANCISCO MANUEL Nº 71</t>
  </si>
  <si>
    <t>LADEIRA DO BARROSO JUNTO AO TELEFÉRICO</t>
  </si>
  <si>
    <t>RUA BARIRI   E/F 202 , E/F 250  E 282</t>
  </si>
  <si>
    <t>RUA LEOPOLDINA REGO COM FELISBELO RFREIRE /VIADUTO SÃO DAMIÃO  NA COMLURB</t>
  </si>
  <si>
    <t xml:space="preserve">RUA MONTEIRO  DA LUZ  E/F 177 </t>
  </si>
  <si>
    <t xml:space="preserve">RUA MONTEIRO  DA LUZ  COM RUA KIPÃO </t>
  </si>
  <si>
    <t xml:space="preserve">CAMPO  DA CONCEIÇÃO - NA RUA CARANDÁ- CAMPO DE GRAMA SINTÉTICA </t>
  </si>
  <si>
    <t>CAMPO  DA CONCEIÇÃO - NA RUA CARANDÁ -CAMPO DE AREIA</t>
  </si>
  <si>
    <t>CONDOMÍNIO NA RUA GENERAL CLARINDO N.º 488</t>
  </si>
  <si>
    <t>RUA DO MATADOURO, 38</t>
  </si>
  <si>
    <t>ESTRADA DA GRAMA N º610</t>
  </si>
  <si>
    <t>RUA DO PINTO 100 (PARQUE MACHADO DE ASSIS), A O REDOR DA QUADRA</t>
  </si>
  <si>
    <t>Rua do Compositor, v v Paróquia Santa Clara, Comunidade Imaculado Coração de Maria.</t>
  </si>
  <si>
    <t>Rua do Compositor v v 96</t>
  </si>
  <si>
    <t>Travessa 5 na Rua B (Morro do Careca, Jardim Maravilha)</t>
  </si>
  <si>
    <t xml:space="preserve"> RUA QUARENTA E TRÊS, JARDIM MARAVILHA</t>
  </si>
  <si>
    <t>PRAÇA S/ NOME NA CAPITÃO LAFAY</t>
  </si>
  <si>
    <t>PRAÇA S NOME NA CAPITÃO LAFAY</t>
  </si>
  <si>
    <t>PRAÇA DO VERDINHO, RUA ALDO BOTELHO</t>
  </si>
  <si>
    <t xml:space="preserve">RUA DO PIANISTA </t>
  </si>
  <si>
    <t>RUA EDMUNDO ARRABAR</t>
  </si>
  <si>
    <t>BECO DO ZARUR V/V 210</t>
  </si>
  <si>
    <t xml:space="preserve">RUA ALEIXO MABA </t>
  </si>
  <si>
    <t>RUA GASTÃO VINHAIS</t>
  </si>
  <si>
    <t xml:space="preserve">PARA CACILDA MARTINS </t>
  </si>
  <si>
    <t>VIÉGAS</t>
  </si>
  <si>
    <t>PRAÇA DO ISADORA (PADRE ROSINO DO NASCIMENTO)</t>
  </si>
  <si>
    <t>PRAÇA DO SUB-BAIRRO ARAÚJO (ATRÁS DO UPA DO MENDANHA)</t>
  </si>
  <si>
    <t>PRAÇA EM FRENTE AO Nº 19 DA RUA CORNEL ENRY DOS SANTOS</t>
  </si>
  <si>
    <t>RUA EMBAÚ, 344 - VILA</t>
  </si>
  <si>
    <t>RUA LUIZ SILVEIRA, 310 / 318</t>
  </si>
  <si>
    <t>RUA SARGENTO DE MILICIAS, 1532</t>
  </si>
  <si>
    <t>ESTRADA DOS VIÉGAS Nº 117, 120,124, 126, 135, 685, 749, 999, 1015, e 1043</t>
  </si>
  <si>
    <t>ESTRADA DO MONTEIRO V/V450</t>
  </si>
  <si>
    <t xml:space="preserve">RUA ANÍSIO TEIXEIRA </t>
  </si>
  <si>
    <t>PRAÇA NA RUA CAPITÃO DANILO</t>
  </si>
  <si>
    <t xml:space="preserve">ESTRADA DO CANTA GALO </t>
  </si>
  <si>
    <t>RUA MARIA IZABEL, V/V 21 NA EST. DO CANTA GALO</t>
  </si>
  <si>
    <t>RUA CAMPO FORMOSO ENTRADA 247</t>
  </si>
  <si>
    <t>RUA CAMPO FORMOSO ENTRADA 258</t>
  </si>
  <si>
    <t>RUA CAMPO FORMOSO ENTRADA 334</t>
  </si>
  <si>
    <t>TRAVESSA INOCÊNCIA NA EST. DO MATO ALTO</t>
  </si>
  <si>
    <t>ESTRADA DA CAMBOTA V/V609</t>
  </si>
  <si>
    <t>ESTRADA DO MATO ALTO LT. 2 QD I</t>
  </si>
  <si>
    <t>ESTRADA DO MATO ALTO V/V 27</t>
  </si>
  <si>
    <t>ESTRADA DO MATO ALTO V/V 777</t>
  </si>
  <si>
    <t>ESTRAQDA DO MONTEIRO ENTRADA  1.119</t>
  </si>
  <si>
    <t>ESTRADA DO IARAQUÃ COM EST. DO MONTEIRO</t>
  </si>
  <si>
    <t>RUA SANTA EULALIA - PRAÇA E QUADRA</t>
  </si>
  <si>
    <t>RUA CARITÉ E/F 39</t>
  </si>
  <si>
    <t>RUA CARITÉ E/F 109</t>
  </si>
  <si>
    <t>PRAÇA DA HONRA ( POSTE 12M</t>
  </si>
  <si>
    <t>PRAÇA DA HONRA ( ATI)</t>
  </si>
  <si>
    <t xml:space="preserve">PRAÇA DA HONRA QUADRA </t>
  </si>
  <si>
    <t>RUA SANATA EULÁLIA- PRAÇA</t>
  </si>
  <si>
    <t xml:space="preserve">RU PASSA QUATRO QUADRA 5 LOTE 3 </t>
  </si>
  <si>
    <t xml:space="preserve">PRAÇA PEDRO VELOSO DA SILVEIRA </t>
  </si>
  <si>
    <t xml:space="preserve">CAMPO DE FUTEBOL - RUA SEVERINO FERREIRA DA COSTA </t>
  </si>
  <si>
    <t>RUA ANTÔNIO RAIMUNDO LUCENA POSTE 2</t>
  </si>
  <si>
    <t xml:space="preserve">RUA AOLINTO DA GAMA BOTELHO </t>
  </si>
  <si>
    <t xml:space="preserve">RUA CATIARA </t>
  </si>
  <si>
    <t>RUA S/ NOME NA R. ITUBIARDES ESTEVES</t>
  </si>
  <si>
    <t>RUA AUGUSTO VASCONCELOS V/V ENTRADA 839</t>
  </si>
  <si>
    <t xml:space="preserve">RUA TENDI </t>
  </si>
  <si>
    <t>RUA AROAQUÍ</t>
  </si>
  <si>
    <t>ESTRADA DO CACHAMORRA V/V 350</t>
  </si>
  <si>
    <t xml:space="preserve">AVENIDA OSCAR NIEMEYER </t>
  </si>
  <si>
    <t>AVENIDA CIDADE LIMA</t>
  </si>
  <si>
    <t>RUA CAROLINA MACHADO 1292 (1294)</t>
  </si>
  <si>
    <t>AVENIDA BRASIL - PASSARELA 03</t>
  </si>
  <si>
    <t>AVENIDA BRASIL - ESCOLA CONDE PEREIRA CARNEIRO</t>
  </si>
  <si>
    <t xml:space="preserve">AVENIDA BRASIL - VIADULTO DE COELHO NETO, SENTIDO ZONA OESTE </t>
  </si>
  <si>
    <t>LED240W</t>
  </si>
  <si>
    <t>AVENIDA BRASIL. 23504</t>
  </si>
  <si>
    <t>AVENIDA BRASIL, 23536</t>
  </si>
  <si>
    <t xml:space="preserve">AV. BRASIL, 25760 </t>
  </si>
  <si>
    <t xml:space="preserve">AV. BRASIL, 36500 ATÉ 37580 </t>
  </si>
  <si>
    <t>PRAÇA BLECAUTE</t>
  </si>
  <si>
    <t>MORRO DOS PRAZERES (COMUNIDADE)</t>
  </si>
  <si>
    <t>RUA NOVA PRACINHA - GUARABU</t>
  </si>
  <si>
    <t>RUA JOÃO LUSO - NA TRAVESSA CAMINHO TEIMOSO TEIMOSO</t>
  </si>
  <si>
    <t>ESTRADA DA ÁGUA BRANCA, 4615</t>
  </si>
  <si>
    <t>PRAÇA SEM NOME (RUA LORETO DO COUTO)</t>
  </si>
  <si>
    <t>PRAÇA SEM NOME (RUA VARZEDO)</t>
  </si>
  <si>
    <t>RAIMUNDO NASCIMENTO, PÇ</t>
  </si>
  <si>
    <t>VILA OLIMPICA CLARA NUNES</t>
  </si>
  <si>
    <t>FAZ. BOTAFOGO</t>
  </si>
  <si>
    <t xml:space="preserve">RUA  PAULO DE MEDEIROS Nº 60 - CONDOMINIO RESIDENCIAL </t>
  </si>
  <si>
    <t>RUA LAUDEGÁRIO</t>
  </si>
  <si>
    <t>UBÁ GERAIS</t>
  </si>
  <si>
    <t>CAMPO DE FUTEBOL ATRÁS DA ESCOLA TIA DULCE - CAROLINA</t>
  </si>
  <si>
    <t>CAMPO DE FUTEBOL DO JAMELÃO, CERCADO PELA FRONTEIRAS DO VALE PALAMEIRAS DO SUL - DÉBORA 2</t>
  </si>
  <si>
    <t>CAMPO DE FUTEBOL DO JAMELÃO, CERCADO PELA FRONTEIRAS DO VALE PALAMEIRAS DO SUL - DÉBORA 2(PRAÇA CAPITULINA FERNANDES)</t>
  </si>
  <si>
    <t>RUA BENEVENTE, 55 - VILA</t>
  </si>
  <si>
    <t>RUA CADETE ULISSES VEIGA, 55</t>
  </si>
  <si>
    <t>RUA TEIXEIRA JUNIOR, 12</t>
  </si>
  <si>
    <t>RUA SOUZA VALENTE, EF NÚMERO 20</t>
  </si>
  <si>
    <t>RUA ESTRELA, 43</t>
  </si>
  <si>
    <t>RUA MARQUÊS DE SAPUCAÍ, 32</t>
  </si>
  <si>
    <t>RUA CONDE DE PORTO ALEGRE, 23</t>
  </si>
  <si>
    <t>RUA VITOR MEIRELES, 496</t>
  </si>
  <si>
    <t>RUA FILGUEIRAS LIMA, 33</t>
  </si>
  <si>
    <t>TRAVESSA JACARÉ, 36</t>
  </si>
  <si>
    <t>BECO DOS CRIAS</t>
  </si>
  <si>
    <t>ESTRADA DAS CANÁRIAS Nª 850 – AO LADO DA CLÍCNICA DA FAMÍLIA (CAMPO DO RISCA FACA)</t>
  </si>
  <si>
    <t>AVENIDA  DOM HELDER CAMARA Nº6001- CALÇADA</t>
  </si>
  <si>
    <t xml:space="preserve">RUA TEIXEIRA DE  AZEVEDO  COM RUA DA ABOLIÇÃO -PASSAGEM AO LADO DO VIADUTO  JORNALISTA ARMANDO  NOGUEIRA </t>
  </si>
  <si>
    <t>COMUNIDADE PARQUE UNIÃO  - AV.BRIGADEIRO TROMPOWISKI  E/F 52</t>
  </si>
  <si>
    <t xml:space="preserve">COMUNIDADE PARQUE UNIÃO  - AV.BRIGADEIRO TROMPOWISKI  VIA SECUNDÁRIA APARTIR DO Nº52 ACADEMIA START  EM DIANTE  SENTIDO  FUNDÃO </t>
  </si>
  <si>
    <t xml:space="preserve">COMUNIDADE PARQUE UNIÃO -  RUA  NEGRÃO DE LIMA </t>
  </si>
  <si>
    <t>RUA ROBERTO DA SILVEIRA</t>
  </si>
  <si>
    <t>AV. ADHEMAR BEBIANO COM RUA LAGOA REDONDA) (LARGO)</t>
  </si>
  <si>
    <t>VIADUTO DE TOMÁS COELHO SOBRE A AV. PASTOR MARTING L. K. JUNIOR (PISTA SENTIDO VICENTE DE CARVALHO)</t>
  </si>
  <si>
    <t xml:space="preserve">RUA QUITO  COM MONTEVIDÉU </t>
  </si>
  <si>
    <t>RUA QUITO  E/F 227</t>
  </si>
  <si>
    <t>RUA MONTEVIDÉU EM FRENTE A ASSEMBLÉIA  DE DEUS ( CALÇADA )</t>
  </si>
  <si>
    <t>RUA MONTEVIDEU  ( PRAÇA RAFAEL TANBURINI  )</t>
  </si>
  <si>
    <t>PRAÇA DO COUTO OU DO  INDIO ( RUA DO COUTO COM GRUÇAI )</t>
  </si>
  <si>
    <t xml:space="preserve">IGREJA NOSSA SENHORA DA CABEÇA - RUA BELIZARIO PENA 420 C/ GUATEMALA </t>
  </si>
  <si>
    <t>RUA COSTA RICA E/F 141</t>
  </si>
  <si>
    <t>RUA CONDE  DE AGROLONGO  E/F 763</t>
  </si>
  <si>
    <t>RUA MACAPURI E/F 155  PARA CALÇADA E  POSTE DA ESQUINA</t>
  </si>
  <si>
    <t xml:space="preserve">RUA  MACAPURI  COM PANAMA </t>
  </si>
  <si>
    <t xml:space="preserve">RUA SÃO BRUNO NO FINAL NA PASSAGEM </t>
  </si>
  <si>
    <t>LRJ 28</t>
  </si>
  <si>
    <t xml:space="preserve">RUA IRENE  Nº 46 - VILA </t>
  </si>
  <si>
    <t>RUA LEOPOLDINA OLIVEIRA  Nº643</t>
  </si>
  <si>
    <t>PRAÇA  MARECHAL  MAURICIO CARDOSO ( RETORNO  )</t>
  </si>
  <si>
    <t>RUA DO COUTO  Nº91'- B</t>
  </si>
  <si>
    <t xml:space="preserve">RUA CARDOSO DE MORAES COM ANDRÉ PINTO </t>
  </si>
  <si>
    <t>AV. DOM HELDER CÂMARA EM FRENTE AO N.º 3765 NO POSTE N.º 3030/323</t>
  </si>
  <si>
    <t>AV. DOM HELDER CÂMARA EM FRENTE AO N.º 3733, E/F AO ESPAÇO ADRI AO LADO DO POSTE COM LUMIÁRIA</t>
  </si>
  <si>
    <t>IGREJA NOSSA SENHORA DO ROSÁRIO NA AV. DOM HELDER CÂMARA N.º 3824 - FACHADA</t>
  </si>
  <si>
    <t>PASSARELA PARA O SHOPPING NOVA AMÉRICA DO LADO DO VIADUTO DE DEL CASTILHO NA AV. DOM HELDER CÂMARA</t>
  </si>
  <si>
    <t>BECO MÁRIO PEREIRA, Nº 147</t>
  </si>
  <si>
    <t>RUA GOIANINHA, Nº 174 - COND. RUAS ENTRE OS BLOCOS</t>
  </si>
  <si>
    <t>METRO COLÉGIO</t>
  </si>
  <si>
    <t>METRO COELHO NETO, PÇ</t>
  </si>
  <si>
    <t>VIRGINIA CIDADE, PÇ</t>
  </si>
  <si>
    <t>RUA URUCUIA, 382</t>
  </si>
  <si>
    <t>RUA URUCUIA 346</t>
  </si>
  <si>
    <t>PRAÇA SEM NOME (RUA DO ENCANTAMENTO)</t>
  </si>
  <si>
    <t>PRAÇA ANTÔNIO JOSÉ DE ALMEIDA(PRAÇA PORTUGAL) - PERGULATO</t>
  </si>
  <si>
    <t>PRAÇA JOÃO PETINI, NA RUA MAURO DE ALMEIDA, Nº 9 - FIGUEIRA.</t>
  </si>
  <si>
    <t>PRAÇA LINCOLN SANTOS, NA RUA LINCOLN SANTO, Nº 456 - ALESSANDRA.</t>
  </si>
  <si>
    <t>COMUNIDADE GUARARAPES</t>
  </si>
  <si>
    <t xml:space="preserve">PISCINÃO DE RAMOS - AV: GUANABARA QUADRA   </t>
  </si>
  <si>
    <t xml:space="preserve">PISCINÃO DE RAMOS - AV: GUANABARA QUADRA  DE VOLEI  DE PRAIA  </t>
  </si>
  <si>
    <t>RUA 2 NA CHÁCARA DA RUA BARÃO DE PETRÓPOLIS, 721</t>
  </si>
  <si>
    <t>RUA LIMITES,1800</t>
  </si>
  <si>
    <t>PRAÇA JOÃO GALBERTO BRAGA</t>
  </si>
  <si>
    <t>AV BRASIL (VIADUTO DEODORO FONSECA SAPOPEMBA)</t>
  </si>
  <si>
    <t>PRAÇA DOS MILAGRES</t>
  </si>
  <si>
    <t>MORRO DOS PRAZERES (CAMPO)</t>
  </si>
  <si>
    <t>CONDOMÍNIO NOVO REALENGO</t>
  </si>
  <si>
    <t>TRAVESSA HERNESTINA, 9  - COMUNIDADE MORRO DO AMOR</t>
  </si>
  <si>
    <t>TRAVESSA HERNESTINA, 59 - COMUNIDADE MORRO DO AMOR</t>
  </si>
  <si>
    <t>TRAVESSA QUILINO, 24 - COMUNIDADE MORRO DO AMOR</t>
  </si>
  <si>
    <t>ESTRADA DE JACAREPAGUÁ, 2434 (QUADRA)</t>
  </si>
  <si>
    <t xml:space="preserve">DOS CADETES, PÇ </t>
  </si>
  <si>
    <t>PRAÇA SEM NOME RUA IBITU)</t>
  </si>
  <si>
    <t>PRAÇA SEM NOME (RUA TECOMBE)</t>
  </si>
  <si>
    <t>PRAÇA SEM NOME (RUA BAIÃO COM RUA RECIFE)</t>
  </si>
  <si>
    <t>PRAÇA SEM NOME (AV. BRASIL PROXIMO RUA ITAJAÍ)</t>
  </si>
  <si>
    <t>PRAÇA SEM NOME (RUA  ITAITUBA)</t>
  </si>
  <si>
    <t>PRAÇA PEDRO VELOSO DA SILVEIRA</t>
  </si>
  <si>
    <t xml:space="preserve">TRAVESSA MARIA ALICE ESQUINA COM RUA DA FLORESTA </t>
  </si>
  <si>
    <t xml:space="preserve">RUA INOMINADA ACESSO TRAVESSA MARIA ALICE </t>
  </si>
  <si>
    <t>RUA INOMINADA(SEM NOME) AC. RUA LEONEL ROCHA E PARALELA À RUA PROJETADA C)</t>
  </si>
  <si>
    <t xml:space="preserve">ORLA PREFEITO LUZ PAULO CONDE </t>
  </si>
  <si>
    <t>APUÁ, PÇ</t>
  </si>
  <si>
    <t>LYDA MONTEIRO, PÇ</t>
  </si>
  <si>
    <t>PRAÇA PROFESSORA CAMISÃO</t>
  </si>
  <si>
    <t>TAMARINDEIRO, PÇ</t>
  </si>
  <si>
    <t>BOM CONSELHO, PÇ (RUQ DUQUE DE PALMELA)</t>
  </si>
  <si>
    <t>EVÉRTIO DIAS BRAGA, PÇ</t>
  </si>
  <si>
    <t>FLÓRIDA, PÇ</t>
  </si>
  <si>
    <t>PRAÇA SEM NOME - RUA BRÁS DO AMARAL</t>
  </si>
  <si>
    <t xml:space="preserve">PRAÇA BOM CONSELHO NA RUA DUQUE DE PALMELA </t>
  </si>
  <si>
    <t>PRAÇA VILA MARIANA 2</t>
  </si>
  <si>
    <t>RUA MERCEDES COELHO, 170 - CAPELA NOSSA SENHORA DE FÁTIMA</t>
  </si>
  <si>
    <t>RUA VITÓRIA RÉGIA, QD 2, LT 3 - CAPELA NOSSA SENHORA DE GUADALUPE</t>
  </si>
  <si>
    <t>RUA 3 - GUANDU VELHO (CAPELA SANTA RITA)</t>
  </si>
  <si>
    <t>PRAÇA JOSÉ BOANERGES CÉSAR</t>
  </si>
  <si>
    <t>PRAÇA DO BOLINHA - CAROBINHA</t>
  </si>
  <si>
    <t xml:space="preserve">RUA DA GAMBOA </t>
  </si>
  <si>
    <t>RUA SOARES CALDEIRAS, 66</t>
  </si>
  <si>
    <t>RUA ALVES, NA ESCADARIA  ACESSO A CAPELA  SÃO JOSÉ DA PEDRA - PROJETORES</t>
  </si>
  <si>
    <t>RUA OLIVIA MAIA- PRAÇA COMPOSITOR JOÃO NOGUEIRA</t>
  </si>
  <si>
    <t>AV. MINISTRO EDGAR ROMERO Nº 319</t>
  </si>
  <si>
    <t xml:space="preserve">COMUNIDADE VILA DO JOÃO - TRAVESSA 10 CASA 50 </t>
  </si>
  <si>
    <t>COMUNIDADE VILA DO JOÃO - TRAVESSA 10 CASA 26</t>
  </si>
  <si>
    <t>COMUNIDADE VILA DO JOÃO - TRAVESSA 11 CASA 56</t>
  </si>
  <si>
    <t>COMUNIDADE VILA DO JOÃO - TRAVESSA 11 CASA 20</t>
  </si>
  <si>
    <t>COMUNIDADE VILA DO JOÃO - TRAVESSA 13 CASA 24</t>
  </si>
  <si>
    <t>COMUNIDADE VILA DO JOÃO - TRAVESSA 13 CASA 54</t>
  </si>
  <si>
    <t>COMUNIDADE VILA DO JOÃO - TRAVESSA 24 CASA 38</t>
  </si>
  <si>
    <t>COMUNIDADE VILA DO JOÃO - TRAVESSA 17 CASA 46</t>
  </si>
  <si>
    <t>COMUNIDADE VILA DO JOÃO - TRAVESSA 17 CASA 117 ESQUINA COM RUA 4</t>
  </si>
  <si>
    <t xml:space="preserve"> VILA DO PINHEIRO-   TRAVESSA 08  CASA 16</t>
  </si>
  <si>
    <t xml:space="preserve"> VILA DO PINHEIRO-   TRAVESSA 19 CASA  38</t>
  </si>
  <si>
    <t>RUA PROJETADA  D - CASA 106</t>
  </si>
  <si>
    <t>RUA PROJETADA  D - CASA 126</t>
  </si>
  <si>
    <t>RUA PROJETADA  D - CASA 146</t>
  </si>
  <si>
    <t>RUA SANTA MARTA - COMUNIDADE DA SAIBREIRA</t>
  </si>
  <si>
    <t>RUA SANTA INÊS - COMUNIDADE DA SAIBREIRA</t>
  </si>
  <si>
    <t>PRAÇA TÓTA - COMUNIDADE DA SAIBREIRA</t>
  </si>
  <si>
    <t>RUA POERABA 19 A</t>
  </si>
  <si>
    <t>DURVALINA P. RIBEIRO, PÇ</t>
  </si>
  <si>
    <t>RUA SILVÉRIO, 80 - PARÓQUIA NOSSA SENHORA DO AMPARO E SANTA MARIA GOURETTI</t>
  </si>
  <si>
    <t xml:space="preserve">PARÓQUIA SANTA ROSA DE LIMA  - Rua Cristiano Machado nº1152-1294 - esquina com a av: ministro artur costa </t>
  </si>
  <si>
    <t xml:space="preserve">PARÓQUIA SANTA ROSA DE LIMA  - LATERAL  DA PRAÇA </t>
  </si>
  <si>
    <t>PARÓQUIA  SANTA BARBARA  E SANTA CECÍLIA  - RUA ALVARENGA PEIXOTO nº 155</t>
  </si>
  <si>
    <t>PARÓQUIA  SANTA BARBARA  E SANTA CECÍLIA  - RUA ALVARENGA PEIXOTO E/F  131</t>
  </si>
  <si>
    <t>CAMPO DO GRAG - RUA AVEIROS</t>
  </si>
  <si>
    <t>AVENIDA MARTIM LUTER KING 7139</t>
  </si>
  <si>
    <t>RUA CONSELHEIRO GALVÃO, 210 - QUADRA</t>
  </si>
  <si>
    <t>RUA PETROLÂNDIA, 331 / 321</t>
  </si>
  <si>
    <t>PRAÇA SEM NOME (RUA ESTREMA DURA BLOCO 40)</t>
  </si>
  <si>
    <t>ALA DAS COROAS, PÇ (RUA ESTREMADURA)</t>
  </si>
  <si>
    <t>RUA FRANCISCO MENDES - BL. 4</t>
  </si>
  <si>
    <t xml:space="preserve">RUA CAMALAÚ - TRAVESSA A </t>
  </si>
  <si>
    <t>AV. BRASIL , 23504 - SOBRE A PASSARELA</t>
  </si>
  <si>
    <t xml:space="preserve">RUA CAMALAÚ - TRAVESSA B </t>
  </si>
  <si>
    <t>LRJ 38</t>
  </si>
  <si>
    <t>VS 600W</t>
  </si>
  <si>
    <t>CAMPO DO VASQUINHO - RUA GUILHERME FERNANDES COM RUA MOTA MAIA</t>
  </si>
  <si>
    <t>PRAÇA - RUA GUILHERME FERNANDES COM RUA MOTA MAIA</t>
  </si>
  <si>
    <t>AV. SEBASTIÃO SANTANA, 561</t>
  </si>
  <si>
    <t>RUA MIN. PEDRO FRANKLIN - VILA 6</t>
  </si>
  <si>
    <t>RUA MIN. PEDRO FRANKLIN - VILA 237 / 227</t>
  </si>
  <si>
    <t>RUA MIN. PEDRO FRANKLIN - VILA 261</t>
  </si>
  <si>
    <t>RUA MIN. PEDRO FRANKLIN - VILA 324</t>
  </si>
  <si>
    <t>RUA MIN. PEDRO FRANKLIN - VILA 325</t>
  </si>
  <si>
    <t>UPA DE MARECHAL HERMES</t>
  </si>
  <si>
    <t>PRJ 17</t>
  </si>
  <si>
    <t>CAMPO CARNEIRO FELIPE - PRAÇA RODOLFO ARENA -  RUA CABRÁLIA</t>
  </si>
  <si>
    <t>PRJ 06</t>
  </si>
  <si>
    <t>TRAVESSA GUIMARÃES</t>
  </si>
  <si>
    <t>AV. VICENTE DE CARVALHO, 1086 - CONJUNTO DO IPASE (ATRÁS DA CLÍNICA DA FAMÍLIA)</t>
  </si>
  <si>
    <t>ALTO DO MORRO</t>
  </si>
  <si>
    <t>RUA DA GROTA</t>
  </si>
  <si>
    <t xml:space="preserve">IGREJA DA PENHA - PÁTIO </t>
  </si>
  <si>
    <t>RUA SAMPAIO CORREIA- EMBAIXO DO VIADUTO DA TRANSOLIMPICA</t>
  </si>
  <si>
    <t>RUA DAS ROSAS, 1311- NO 3º SERVIÇO DE ALMOXARIADO DA CONSERVAÇÃO- NA CALÇADA DA RUA</t>
  </si>
  <si>
    <t>PRAÇA NO PARQUE PINTO TELES</t>
  </si>
  <si>
    <t>RUA PROFESSOR MANOEL DE ABREU 290</t>
  </si>
  <si>
    <t>RUA BOM PASTOR 41</t>
  </si>
  <si>
    <t>TRAVESSA LELECO 1</t>
  </si>
  <si>
    <t>ESTRADA DA INDEPENDÊNCIA 187</t>
  </si>
  <si>
    <t>CICLOVIA BEIRA MAR - PRAIA DA ROSAS</t>
  </si>
  <si>
    <t>COMUNIDADE PRAIA DA ROSA - PRAÇA MANUEL SALES COUTINHO</t>
  </si>
  <si>
    <t>RUA CARLOS MAGNO Nº 30</t>
  </si>
  <si>
    <t>RUA FRANCISCA MATOS NO ESCADÃO</t>
  </si>
  <si>
    <t>RUA PIRES DA MOTA Nº 21 -  CASA Nº 67AO LADODA ASSOCIAÇÃO</t>
  </si>
  <si>
    <t>RUA PIRES DA MOTA Nº 21 - CASA 32</t>
  </si>
  <si>
    <t>RUA PIRES DA MOTA Nº 21 - EM FRENTE Nº 61 (NO PARQUINHO)</t>
  </si>
  <si>
    <t>RUA PIRES DA MOTA Nº 21 - PRÓXIMO A IGREJA</t>
  </si>
  <si>
    <t>TRAVESSA SANTA BARBARA - ESTRADA DO ENGENHO 920</t>
  </si>
  <si>
    <t>TRAVESSA- ISRAEL</t>
  </si>
  <si>
    <t>RUA GRAMADO V/V 285</t>
  </si>
  <si>
    <t xml:space="preserve">RUA POERABA (VILA) V/V 75 </t>
  </si>
  <si>
    <t>RUA POERABA (VILA) V/V 108</t>
  </si>
  <si>
    <t>RUA ALEIXO MABA v/v 51 e 116</t>
  </si>
  <si>
    <t>PRAÇA SEM NOME (EST. MARECHAL FONTINELE4805)</t>
  </si>
  <si>
    <t>PRAÇA SEM NOME (RUA BRAS DO AMARAL</t>
  </si>
  <si>
    <t xml:space="preserve">RUA MUCURIPE Nº65 Nº67, Nº69  </t>
  </si>
  <si>
    <t>RUA LUPÉRCIO</t>
  </si>
  <si>
    <t>RUA GENERAL AZEREDO</t>
  </si>
  <si>
    <t>CAMPO DE SÃO CRISTÓVÃO (DA RUA BELA ATÉ A RUA FIGUEIRA DE MELO)</t>
  </si>
  <si>
    <t>PRAÇA NO CAMINHO DA CARIOCA COM TRAVESSA C</t>
  </si>
  <si>
    <t>RUA ORCADAS Nº 433 - SERVIDÃO</t>
  </si>
  <si>
    <t>AVENIDA ILHA DO FUNDÃO Nº 07 - CONDOMÍNIO PELÔNIAS</t>
  </si>
  <si>
    <t>PRAÇA DA RUA VOLTORANTIM</t>
  </si>
  <si>
    <t>PRAÇA PADRE PEDRO ANTIC</t>
  </si>
  <si>
    <t>RUA GEN. IVO BORGES, 10- ESQ. C/ ALAMEDA SANDRA P. DE FARIA ALVIM/  NO CUL DE SAC</t>
  </si>
  <si>
    <t>RUA ALMIRANTE ARY RONGEL, 14/ COM ALAMEDA SANDRA P. DE FARIA ALVIM (NO CUL DE SAC)</t>
  </si>
  <si>
    <t>RUA LUIZ PAULISTANO, 31/ COM ALAMEDA SANDRA P. DE FARIA ALVIM- NO CUL DE SAC</t>
  </si>
  <si>
    <t>RUA ALBANO DE CARVALHO, 435/ COM ALAMEDA SANDRA P. DE FARIA ALVIM- NO CUL DE SAC</t>
  </si>
  <si>
    <t xml:space="preserve">PRAÇA DO SALSA E MERENGUE </t>
  </si>
  <si>
    <t>ENTRE TÚNEIS - PEPINO E JOÁ</t>
  </si>
  <si>
    <t>ESTRADA GUANDO DO SENA, 903 - ENTRADA DO PRESÍDIO DE GERICINÓ</t>
  </si>
  <si>
    <t>AVENIDA BRASIL, 34450</t>
  </si>
  <si>
    <t>CAMPO DO BORRACHINHA (COMUNIDADE)</t>
  </si>
  <si>
    <t>PRAÇA FERNANDO PESSOA</t>
  </si>
  <si>
    <t>COMPLEXO DO CAPADÃO</t>
  </si>
  <si>
    <t>TRAVESSA CRAVO (POSTE 11) - MORRO DA CAIXA D'ÁGUA</t>
  </si>
  <si>
    <t>TRAVESSA CRAVO (POSTE 09) - MORRO DA CAIXA D'ÁGUA</t>
  </si>
  <si>
    <t>RUA FORTALEZA, 240</t>
  </si>
  <si>
    <t>CAMPO DO LOTE 2 (RUA BECO DO CAMPO)</t>
  </si>
  <si>
    <t>PRAÇA PROFESSOR OSVALDO SERRA</t>
  </si>
  <si>
    <t xml:space="preserve">RUA BEIJA FLOR, 320 </t>
  </si>
  <si>
    <t>PRAÇA CAROLINA</t>
  </si>
  <si>
    <t>PRAÇA PADRE ROLIN - RUA NICANOR BOTAFOGO</t>
  </si>
  <si>
    <t>AVENIDA CESÁRIO DE MELO COM RUA PROFESSOR JOSÉ OTICICA</t>
  </si>
  <si>
    <t xml:space="preserve">RUA IAÇU </t>
  </si>
  <si>
    <t>RUA VIUVA DANTAS DO V/V 293 ATÉ O VIADULTO NOVO DE CAMPO GRANDE</t>
  </si>
  <si>
    <t>RUA DONA MAFALDA</t>
  </si>
  <si>
    <t>RUA FERREIRA BORGES</t>
  </si>
  <si>
    <t>ESTRADA DO CABUÇU COM RUA OLIND ELLIS</t>
  </si>
  <si>
    <t>TRAVESSA SANADUVA V/V 192</t>
  </si>
  <si>
    <t>RUA ANTOFAGASTA V/V 165</t>
  </si>
  <si>
    <t>RUA CARDOSO MARTINS</t>
  </si>
  <si>
    <t>PARÓQUIA NOSSA SENHORA DE FÁTIMA - RUA PEREIRA PINTO, 52</t>
  </si>
  <si>
    <t>RUA JESUS CRISTO - COMUNIDADE ALDEIA</t>
  </si>
  <si>
    <t>ESTRADA DO GALEÃO Nº 5800 - EM FRENTE A FACULDADE ESTÁCIO DE SÁ</t>
  </si>
  <si>
    <t>ESTRADA GOV. CHAGAS FREITAS Nº 895 - CONDOMÍNIO</t>
  </si>
  <si>
    <t>PRAIA DE TUBIACANGA Nº 13</t>
  </si>
  <si>
    <t>RUA ZURIQUE Nº 50</t>
  </si>
  <si>
    <t>PRAÇA DA RUA OITENTA E SETE E/F Nº 1498</t>
  </si>
  <si>
    <t>PRAÇA JOBERTO MALHEIROS (CONDOMÍNIO DA ACÁCIA IMPERIAL- RUA MOACIR DOS SANTOS LIMA)</t>
  </si>
  <si>
    <t>PRAÇA IRINEU MACHADO - QUADRA</t>
  </si>
  <si>
    <t>PRAÇA IRINEU MACHADO - PRAÇA</t>
  </si>
  <si>
    <t>RUA PRAIA DE INHAUMA - PRACINHA DA NHJ</t>
  </si>
  <si>
    <t>VILA N.º 38 E/F AO N.º 17</t>
  </si>
  <si>
    <t>PASSAGEM DO VÃO RUA D ANTIGA RUA C</t>
  </si>
  <si>
    <t>RUA B COM RUA CHERBURGO</t>
  </si>
  <si>
    <t>CAMPO CANTÃO CAMINHO TELEGRADO 1000</t>
  </si>
  <si>
    <t>PRAÇA RUBENS LEITE</t>
  </si>
  <si>
    <t>RUA TEREZINHA</t>
  </si>
  <si>
    <t>RUA FRANCISCO TEOTONIO  ESQUINA COM RUA AERONAUTICA</t>
  </si>
  <si>
    <t>RUA MUCURIPE ESQUINA COM PROJETADA "E"</t>
  </si>
  <si>
    <t xml:space="preserve">RUA MUCURIPE PROJETADA "E" V/V 42 </t>
  </si>
  <si>
    <t>RUA MUCURIPE PROJETADA "E" V/V 24</t>
  </si>
  <si>
    <t>RUA MUCURIPE 786 PROJETADA "E" V/V 35</t>
  </si>
  <si>
    <t>RUA MUCURIPE 786 PROJETADA "E" V/V 32</t>
  </si>
  <si>
    <t>RUA MUCURIPE 786 PROJETADA "C" V/V 4</t>
  </si>
  <si>
    <t>RUA HENRIQUE DOMINGUES</t>
  </si>
  <si>
    <t>RUA CARVALHO RAMOS V/V OBRA</t>
  </si>
  <si>
    <t>RUA CARAMIMOSO V/V CASA 1 LOTE 41</t>
  </si>
  <si>
    <t>RUA ARICURI V/V 1716</t>
  </si>
  <si>
    <t>RUA 19 CONJUNTO NOVO CAMPINHO</t>
  </si>
  <si>
    <t>PRAÇA DA ESTRADA DO TINGUI V/V 458</t>
  </si>
  <si>
    <t>PRAÇA DO BARROSO</t>
  </si>
  <si>
    <t>RUA FRANKLIN V/V POSTO DE SAÚDE</t>
  </si>
  <si>
    <t>POSTO DE SAÚDE BELIZÁRIO PENA (POSTE DE AÇO CURVO NA CALÇADA)</t>
  </si>
  <si>
    <t>AVENIDA ANDRE VESALIO 361 (LOJA)</t>
  </si>
  <si>
    <t>RUA LAVOSIE</t>
  </si>
  <si>
    <t>RUA GENIVAL LONDRES V/V 111 ESQUINA COM ESTRADA DOS VIEGAS</t>
  </si>
  <si>
    <t>RUA GENIVAL LONDRES V/V 20</t>
  </si>
  <si>
    <t>RUA GENIVAL LONDRES V/V 325</t>
  </si>
  <si>
    <t>CONJUNTO NOVO CAMPINHO - CAMPO DO BALIZA BRANCA</t>
  </si>
  <si>
    <t xml:space="preserve">RUA URANOS  - PASSARELA  ENTRE A RUA URANOS E A PRAÇA  LOPES RIBEIRO - POSTE AÇO  CURVO </t>
  </si>
  <si>
    <t>PASSARELA  DA ESTAÇAO RUBENS VAZ SENTIDO CENTRO  Nº6703</t>
  </si>
  <si>
    <t xml:space="preserve">PASSARELA  DA ESTAÇAO RUBENS VAZ SENTIDO CENTRO  Nº6703 EMBAIXO DO VIADUTO </t>
  </si>
  <si>
    <t xml:space="preserve">COMUNIDADE PARQUE UNIÃO  -                TRAVESSA  SÃO LUIZ </t>
  </si>
  <si>
    <t xml:space="preserve">RUA LUCENA - GEL DE RAMOS  PATIO </t>
  </si>
  <si>
    <t>RUA EVARISTO DE MORAES FILHO (ANTIGA RUA PROJETADA J)- ACESSO PELA RUA SANTO OSWALDO</t>
  </si>
  <si>
    <t>RUA POMPILIO DE ALBUQUERQUE, 208</t>
  </si>
  <si>
    <t>RUA CATULO CEARENSE, 218</t>
  </si>
  <si>
    <t>RUA CATULO CEARENSE, 166</t>
  </si>
  <si>
    <t>RUA VAZ DE CAMINHA, 280</t>
  </si>
  <si>
    <t>RUA ALVARES CABRAL, 274</t>
  </si>
  <si>
    <t>RUA ODILON ARAÚJO, 99</t>
  </si>
  <si>
    <t>RUA MIGUEL CERVANTES, 566</t>
  </si>
  <si>
    <t>RUA MIGUEL CERVANTES, 576</t>
  </si>
  <si>
    <t>RUA GENERAL CLARINDO, 117</t>
  </si>
  <si>
    <t>RUA PIAUÍ, 96</t>
  </si>
  <si>
    <t>RUA PIAUÍ, 176</t>
  </si>
  <si>
    <t>RUA GARCIA REDONDO, 12</t>
  </si>
  <si>
    <t>RUA GARCIA REDONDO, 23</t>
  </si>
  <si>
    <t>RUA AMAZONAS Nº 197</t>
  </si>
  <si>
    <t>RUA CAMANDAI, 106 - VILA</t>
  </si>
  <si>
    <t>LARGO DOS LEÕES Nº 35</t>
  </si>
  <si>
    <t>LARGO DOS LEÕES Nº 51</t>
  </si>
  <si>
    <t>LARGO DOS LEÕES Nº 81</t>
  </si>
  <si>
    <t xml:space="preserve">LARGO DOS LEÕES Nº 140 </t>
  </si>
  <si>
    <t>PRAIA DE BOTAFOGO , 114</t>
  </si>
  <si>
    <t>RUA MUNIZ BARRETO, 460</t>
  </si>
  <si>
    <t>RUA MUNIZ BARRETO, 51</t>
  </si>
  <si>
    <t>RUA MUNIZ BARRETO, 95</t>
  </si>
  <si>
    <t>RUA VIUVA DANTAS DO V/V 293 ATÉ O VIADUTO NOVO DE CAMPO GRANDE</t>
  </si>
  <si>
    <t>AVENIDA PORTUGAL</t>
  </si>
  <si>
    <t xml:space="preserve">ILUMINAÇÃO DO SANTUÁRIO NA ENTRADA TÚNEL R. DJALMA ULRICH,326 </t>
  </si>
  <si>
    <t>AV. BORGES DE MEDEIROS AO LADO DO CLUBE DE REMO DO FLAMENGO</t>
  </si>
  <si>
    <t>IGREJA SANTA TERESINHA, PARTE EXTERNA</t>
  </si>
  <si>
    <t>PRAÇA CARDEAL ARCO VERDE</t>
  </si>
  <si>
    <t>PRAÇA EUGÊNIO JARDIM</t>
  </si>
  <si>
    <t>RUA XAVIER DA SILVEIRA</t>
  </si>
  <si>
    <t>RUA DJALMA ULRICH - PRAÇA DEMÉTRRIO RIBEIRO</t>
  </si>
  <si>
    <t>IGREJA SANTA TERESINHA, PARTE INTERNA</t>
  </si>
  <si>
    <t>IGREJA SANTA TERESINHA, FACHADA</t>
  </si>
  <si>
    <t>AV. LAURO SODRE, 83 / CANTEIRO CENTRAL ILUMINAÇÃO DA ESTATUA</t>
  </si>
  <si>
    <t>AV. CARLOS PEIXOTO, 20</t>
  </si>
  <si>
    <t>AV. CARLOS PEIXOTO, 116</t>
  </si>
  <si>
    <t>RUA RAMON DE CASTILHA, 237</t>
  </si>
  <si>
    <t xml:space="preserve">RUA CAPISTRANO DE ABREU  Nº 45 </t>
  </si>
  <si>
    <t xml:space="preserve">CANHÃO, PÇ </t>
  </si>
  <si>
    <t xml:space="preserve">RUA DA FLORESTA ESQUINA COM RUA MARIA ALICE </t>
  </si>
  <si>
    <t>PRAÇA SAIRÁ</t>
  </si>
  <si>
    <t>RUA BRISBRANE - CONJUNTO ANTÔNIO GONÇALVES</t>
  </si>
  <si>
    <t>RUA ARARUAMA Nº 288</t>
  </si>
  <si>
    <t>PRAÇA DA SANTINHA - ESTRADA SGT MIGUEL FILHO</t>
  </si>
  <si>
    <t>R. OLIVA MAIA, 143 (FACHADA)</t>
  </si>
  <si>
    <t>R. OLIVA MAIA, 143 (TOPO DA ESCADARIA)</t>
  </si>
  <si>
    <t xml:space="preserve">AV. BRASIL COM ESTR. DA CANCELA PRETA </t>
  </si>
  <si>
    <t>PADRE MIGUEL (CATIRI)</t>
  </si>
  <si>
    <t xml:space="preserve">AV. BRASIL, 44450 </t>
  </si>
  <si>
    <t>RUA NOVA PRACINHA</t>
  </si>
  <si>
    <t>ILHA DO GOVERNADOR - GUARABU</t>
  </si>
  <si>
    <t>RUA SÃO CLEMENTE, 117</t>
  </si>
  <si>
    <t>RUA DONA MARIANA,48</t>
  </si>
  <si>
    <t>RUA MENA BARRETO, 72</t>
  </si>
  <si>
    <t>RUA DAS PALMEIRAS, 83</t>
  </si>
  <si>
    <t>BLOCO "2"</t>
  </si>
  <si>
    <t>COMUNIDADE DO AÇO</t>
  </si>
  <si>
    <t>BLOCO "14"</t>
  </si>
  <si>
    <t>BLOCO "12"</t>
  </si>
  <si>
    <t>BLOCO "10"</t>
  </si>
  <si>
    <t>BLOCO "35"</t>
  </si>
  <si>
    <t>BLOCO "92"</t>
  </si>
  <si>
    <t>ENFRENTE AO BLOCO "35"</t>
  </si>
  <si>
    <t xml:space="preserve">ENFRENTE A CAIXA  D AGUA </t>
  </si>
  <si>
    <t>BLOCO "34"</t>
  </si>
  <si>
    <t>BLOCO "50"</t>
  </si>
  <si>
    <t>BLOCO "49"</t>
  </si>
  <si>
    <t>BLOCO "48"</t>
  </si>
  <si>
    <t>BLOCO "33"</t>
  </si>
  <si>
    <t>BLOCO "32"</t>
  </si>
  <si>
    <t>ENFRENTE  AO  BLOCO "32"</t>
  </si>
  <si>
    <t>ENFRENTE  AO  BLOCO "39"</t>
  </si>
  <si>
    <t>BLOCO "39"</t>
  </si>
  <si>
    <t>BLOCO "51"</t>
  </si>
  <si>
    <t>TRAVESSA SÃO LÁZARO - COMUNIDADE DA SAIBREIRA</t>
  </si>
  <si>
    <t>RUA SANTO ANTÔNIO - COMUNIDADE DA SAIBREIRA</t>
  </si>
  <si>
    <t>RUA LEA BASTOS</t>
  </si>
  <si>
    <t>RUA GAL. EURICO SAMPAIO</t>
  </si>
  <si>
    <t>RUA MIN. PEDRO FRANKLIN - VILA 245</t>
  </si>
  <si>
    <t>RUA MIN. PEDRO FRANKLIN  E/F  245</t>
  </si>
  <si>
    <t>RUA MARIA LUIZA N.º 30 (CONDOMÍNIO)</t>
  </si>
  <si>
    <t>RUA CLAUDIONOR PAZ CAMARGO</t>
  </si>
  <si>
    <t>RUA AFONSO SCHMIDT</t>
  </si>
  <si>
    <t>RUA PROF. CHRYSO FONTES</t>
  </si>
  <si>
    <t>RUA CHAD</t>
  </si>
  <si>
    <t>AV. GUIANAS, NA PRAÇA MIAME</t>
  </si>
  <si>
    <t>RUA DOIS DE MAIO, 413 - CONDOMÍNIO VIVA MAIS</t>
  </si>
  <si>
    <t>RUA HADDOCK LOBO, 375</t>
  </si>
  <si>
    <t>RUA FRANCISCO MENDES - BL17</t>
  </si>
  <si>
    <t>RUA FRANCISCO MENDES - BL 19</t>
  </si>
  <si>
    <t>PRAÇA SEM NOME (AV. BRASIL CALÇADÃO DE GUADALUPE)</t>
  </si>
  <si>
    <t>EUGENIO LATHOUR, PÇ</t>
  </si>
  <si>
    <t xml:space="preserve">PRAÇA DANIEL LAMES </t>
  </si>
  <si>
    <t>PRAÇA CABO JOÃO MACHADO</t>
  </si>
  <si>
    <t>RUA MARIA LOPES, 17</t>
  </si>
  <si>
    <t xml:space="preserve">RUA GARCIA, 58 </t>
  </si>
  <si>
    <t>RUA ANTONIO SARAIVA, 239</t>
  </si>
  <si>
    <t>AV. PASTOR M. L. KING, 13773 (VILA AO LADO DO PÃO DE QUEIJO)</t>
  </si>
  <si>
    <t>PRAÇA SEM NOME (RUA ISMENIA C/ TRAV. ODILON</t>
  </si>
  <si>
    <t>DO MANGUEIRÃO, PÇ (RUA SILVA VALE)</t>
  </si>
  <si>
    <t>PRAÇA SEM NOME (RUA HERCULANO PENA E GRAÇA MELO)</t>
  </si>
  <si>
    <t>ESTRADA DOS MARACAJÁS Nº 635 - PARÓQUIA NOSSA SRª DO LORETO</t>
  </si>
  <si>
    <t>CONDOMÍNIO CAPIM MELADO= PRAÇA INOMINADA NA RUA TREVO</t>
  </si>
  <si>
    <t>RUA ESCRITOR VEIGA CABRAL,87</t>
  </si>
  <si>
    <t>RUA ANTÔNIO SEBASTIÃO SANTANA,561</t>
  </si>
  <si>
    <t>RUA MARICÁ - PÁTIO DA IGREJA CRISTO VIVE</t>
  </si>
  <si>
    <t>PRAÇA DA RUA VOLTA - QUADRA</t>
  </si>
  <si>
    <t>RUA ESTREMADURA - ALA DOS COROAS - QUADRA</t>
  </si>
  <si>
    <t>IGREJA NOSSA SENHORA DO ROSÁRIO NA AV. DOM HELDER CÂMARA N.º 3824 - PÁTIO</t>
  </si>
  <si>
    <t>PARÓQUIA SANTA ROSA DE LIMA  - LATERAL  DA RUA SEBASTIÃO BACH   NOS  NÚMEROS 461 E 491</t>
  </si>
  <si>
    <t>PARÓQUIA  SANTA BARBARA E SANTA CECÍLIA  - CASARÃO DA PRAÇA CATOLÉ DO ROCHA  Nº27</t>
  </si>
  <si>
    <t>RUA SÃO LUIZ GONZAGA</t>
  </si>
  <si>
    <t>TUIUTI</t>
  </si>
  <si>
    <t>CAMPO E QUADRA ZECA RUSSO - RUA SANANDUVA E/F CRECHE MONTE SANTO</t>
  </si>
  <si>
    <t>ITALA FERNANDES, PÇ</t>
  </si>
  <si>
    <t>JOSE MENDES DOS SANTOS, PÇ (RUA METROVICH)</t>
  </si>
  <si>
    <t>AVENIDA REPÚBLICA DO CHILE  AO LONGO</t>
  </si>
  <si>
    <t>SOB O VIADUTO DA LINHA AMARELA NO CRUZAMENTO DA AV. DOM HELDER CÂMARA COM RUA JOSÉ DOS REIS (DENTRO DA ESCOLA ESTADUAL OLINTO DA GAMA)</t>
  </si>
  <si>
    <t>SOB O VIADUTO DA LINHA AMARELA NO CRUZAMENTO DA AV. DOM HELDER CÂMARA COM RUA JOSÉ DOS REIS</t>
  </si>
  <si>
    <t>RUA AMOR DE NÚBIA, 1.230</t>
  </si>
  <si>
    <t>ENTORNOS DO ENGENHÃO</t>
  </si>
  <si>
    <t>TIA ANA, PÇ (RUA CRISTOVÃO XAVIER LOPES)</t>
  </si>
  <si>
    <t>PASSEIO ERNESTO NAZARÉ - ENTRE A AV. PROFESSOR PEREIRA REIS E RUA CORDEIRO DA GRAÇA</t>
  </si>
  <si>
    <t>FINAL DO PASSEIO ERNESTO NAZARÉ COM PRAÇA MARECHAL HERMES</t>
  </si>
  <si>
    <t>RUA TEJO, 180</t>
  </si>
  <si>
    <t>ESTRADA MAPUÁ, 612</t>
  </si>
  <si>
    <t>AV. MIGUEL SALAZAR MENDES DE MORAES, 649 (COND. FLAMBOYANT)</t>
  </si>
  <si>
    <t>ESTRADA DE SÃO GONÇALO, 42</t>
  </si>
  <si>
    <t>ESTRADA DO OUTEIRO SANTO, 1834</t>
  </si>
  <si>
    <t>RUA LIVIO BARRETO, 357</t>
  </si>
  <si>
    <t>JPA - TANQUE</t>
  </si>
  <si>
    <t>RUA DONA CLARA, 158 - FUNDOS</t>
  </si>
  <si>
    <t>RUA DONA CLARA, 260</t>
  </si>
  <si>
    <t>AV. BRASIL, 20.500</t>
  </si>
  <si>
    <t>TRAVESSA NA RUA TAMIARANA N.º 4</t>
  </si>
  <si>
    <t>AV. DOM HELDER CÂMARA N.º 2661 - VILA</t>
  </si>
  <si>
    <t>RUA GENERAL GALIENI N.º 122 - IGREJA DE N.S. DE BONSUCESSO (FACHADA)</t>
  </si>
  <si>
    <t>QUADRA DE ESPORTES COBERTA NA RUA AÇAPUVA N.º 258 - INTERIOR</t>
  </si>
  <si>
    <t>QUADRA DE ESPORTES COBERTA NA RUA AÇAPUVA N.º 258 - ÁREA EXTERNA (PÁTIO)</t>
  </si>
  <si>
    <t>QUADRA DE ESPORTES COBERTA NA RUA AÇAPUVA N.º 258 - ÁREA EXTERNA (FUNDO DO PÁTIO)</t>
  </si>
  <si>
    <t>MARECHAL DEODORO, PÇ (RUA MAJ. DREON)</t>
  </si>
  <si>
    <t>RUA PINTO DE CAMPO, 57 - PARÓQUIA SÃO MATEUS</t>
  </si>
  <si>
    <t>PRAÇA SEM NOME  (RUA COM. LISBOA)</t>
  </si>
  <si>
    <t>LARGO DE VAZ LOBO</t>
  </si>
  <si>
    <t>RUA DA GAMBOA</t>
  </si>
  <si>
    <t>RUA RIACHO SECO - VILA NOVA</t>
  </si>
  <si>
    <t xml:space="preserve">RUA MARQUEZ DE QUELUZ, 11 </t>
  </si>
  <si>
    <t>RUA DÚLIO COSTA - LARGO</t>
  </si>
  <si>
    <t>VILA CÂNDIDA COM RUA FLORIANO DE LEMOS - QUADRA</t>
  </si>
  <si>
    <t xml:space="preserve">RUA PADRE LEONEL FRANÇA 90 </t>
  </si>
  <si>
    <t>RUA PAULINHO FERNANDES</t>
  </si>
  <si>
    <t>RUA SENADOR VERGUEIRO, 05</t>
  </si>
  <si>
    <t>PRAÇA CUAUHTEMOQUE</t>
  </si>
  <si>
    <t>PRAÇA CUAUHTEMOQUE NO RETORNO</t>
  </si>
  <si>
    <t>PRAIA DO FLAMENGO, 354 / ESTATUA DE BERNARDO O'HIGGINS</t>
  </si>
  <si>
    <t>PRAIA DO FLAMENGO, 144</t>
  </si>
  <si>
    <t>RUA ALM. TAMANDARE, 21</t>
  </si>
  <si>
    <t>PRAIA DO FLAMENGO, 268</t>
  </si>
  <si>
    <t xml:space="preserve">AV BRASIL POSTE ENTRE COELHO NETO E GUADALUPE </t>
  </si>
  <si>
    <t>CAMPO DA MINEIRA</t>
  </si>
  <si>
    <t>RUA SILVA NETO, 73</t>
  </si>
  <si>
    <t>RUA PORANGABA</t>
  </si>
  <si>
    <t>TRAVESSA DO IMPERIO  NA RUA DO IMPERIO 980</t>
  </si>
  <si>
    <t>RUA FERNANDA   155</t>
  </si>
  <si>
    <t xml:space="preserve">PRAÇA AREIA BRANCA </t>
  </si>
  <si>
    <t>RUA FERNANDA   E/F AO 06 E 1644</t>
  </si>
  <si>
    <t>PRAÇA LYSIO DEMORO / RUA ADALBERTO BARRETO</t>
  </si>
  <si>
    <t xml:space="preserve">PÇA S/ NOME NA RUA ALCIDES REGO </t>
  </si>
  <si>
    <t xml:space="preserve">BECO DAS PALMEIRAS </t>
  </si>
  <si>
    <t xml:space="preserve">ESCADARIA NA RUA GOMES BARROSO </t>
  </si>
  <si>
    <t>TRAVESSA UNIÃO C/ AV. AREIA BRANCA</t>
  </si>
  <si>
    <t>RUA JULIO DE MELO ESQUINA COM RUA ALMAQUIO DINIZ (QUADRA)</t>
  </si>
  <si>
    <t>RUA JULIO DE MELO ESQUINA COM RUA ALMAQUIO DINIZ (PRAÇA)</t>
  </si>
  <si>
    <t>PRAÇA OLGA COSTA LEITE</t>
  </si>
  <si>
    <t xml:space="preserve">PRAÇA SEM NOME NA AV. AREIA BRANCA </t>
  </si>
  <si>
    <t>BECO S/ NOME NA RUA FELIPE CARDOSO 2742</t>
  </si>
  <si>
    <t xml:space="preserve">BECO DO BROTINHO NA RUA FELIPE CARDOSO </t>
  </si>
  <si>
    <t xml:space="preserve">BECO DO LIMA  NA RUA FELIPE CARDOSO </t>
  </si>
  <si>
    <t>BECO S/ NOME NA RUA FELIPE CARDOSO  1637</t>
  </si>
  <si>
    <t>BECO S/ NOME NA RUA FELIPE CARDOSO  1589</t>
  </si>
  <si>
    <t xml:space="preserve">TRAVESSA SALVADOR PEDRO SILVA </t>
  </si>
  <si>
    <t xml:space="preserve">BECO DO CARMO  NA RUA FELIPE CARDOSO  </t>
  </si>
  <si>
    <t>RUA LYGIA SARMENTO</t>
  </si>
  <si>
    <t>JARDIM LETÍCIA</t>
  </si>
  <si>
    <t>RUA VIOL ROSINHA DE VALENÇA</t>
  </si>
  <si>
    <t>RUA MARECHAL JOAQUIM INÁCIO, 749</t>
  </si>
  <si>
    <t>RUA PRINCESA IMPERIAL,203</t>
  </si>
  <si>
    <t>RUA DUARTE COELHO ALBUQUERQUE - MONTE DO BATAN
MORRINHO</t>
  </si>
  <si>
    <t>REALENGO / BATAN</t>
  </si>
  <si>
    <t>TRAVESSA APOCALIPECE N°- 17 - MORRINHO</t>
  </si>
  <si>
    <t>RUA ITAPECIRICA - POSTO 200</t>
  </si>
  <si>
    <t>RUA RECIFE, 1309 - CAMPO</t>
  </si>
  <si>
    <t>RUA MANAUS 311 - PRACINHA</t>
  </si>
  <si>
    <t>RUA GOIABEIRA - PRAÇA  SANGUE AREIA</t>
  </si>
  <si>
    <t>RUA TAQUARUÇU COM RUA JABOTICABAL</t>
  </si>
  <si>
    <t>RUA ZIZI N.º 58 - VILA</t>
  </si>
  <si>
    <t>AVENIDA MARECHAL RONDON, 577</t>
  </si>
  <si>
    <t>COMUNIDADE LUZ DIVINA (LOCALIZADA NO FINAL DA RUA JORNALISTA LUIZ EDUARDO LOBO)</t>
  </si>
  <si>
    <t>AV. SANTA CRUZ, Nº 10865</t>
  </si>
  <si>
    <t>ÁREA DE LAZER CONDOMINIO MUCURIPE 800</t>
  </si>
  <si>
    <t>CAMPO DO BARCELONA ENTRE CARIDADE RUA B</t>
  </si>
  <si>
    <t>PRAÇA RENATO RUSSO</t>
  </si>
  <si>
    <t xml:space="preserve">PRAÇA INOMINADA NA RUA LAUSIMAR LAUS </t>
  </si>
  <si>
    <t>AV. DOM HELDER CÂMARA N.º 2326 - VILA MARIA - ENTRADA</t>
  </si>
  <si>
    <t>RUA CONDE DE AZAMBUJA COM RUA ANTÔNIO DE FREITAS</t>
  </si>
  <si>
    <t>ESCADARIA DA PASSARELA DO METRO NA RUA ANTÔNIO DE FREITAS</t>
  </si>
  <si>
    <t>ESTRADA ADHEMAR BEBIANO N.º 525 - CALÇADÃO DO CONJUNTO IV CENTENÁRIO</t>
  </si>
  <si>
    <t>PARQUE ORLANDO LEITE</t>
  </si>
  <si>
    <t>BECO JUVENAL</t>
  </si>
  <si>
    <t xml:space="preserve">BECO DO PORCO </t>
  </si>
  <si>
    <t>BECO DO AFONSO</t>
  </si>
  <si>
    <t>BECO SÃO ROQUE</t>
  </si>
  <si>
    <t>BECO LINDOVAL</t>
  </si>
  <si>
    <t>BECO DO TON</t>
  </si>
  <si>
    <t>ROZIEL COELHO-TEN, PÇ (RUA CAPITÃO PEDROSO)</t>
  </si>
  <si>
    <t xml:space="preserve">RUA  ADRIANO   Nº 122- VILA </t>
  </si>
  <si>
    <t>RUA MIGUEL GALVÃO Nº 30</t>
  </si>
  <si>
    <t>RUA MIGUEL GALVÃO Nº 36</t>
  </si>
  <si>
    <t>RUA PANAMÁ N.º 132 - VILA</t>
  </si>
  <si>
    <t>RUA QUITO N.º 431 - VILA</t>
  </si>
  <si>
    <t>RUA LUIS RONDELLI N.º 122 - VILA</t>
  </si>
  <si>
    <t>CAMPO DO CAJUEIRO, PÇ (AV. MIN. EDGAR ROMERO)</t>
  </si>
  <si>
    <t>LIMBURGO, PÇ (RUA SANATÓRIO)</t>
  </si>
  <si>
    <t xml:space="preserve">COMUNIDADE DO CAMPINHO - QUADRA DO CAMPINHO </t>
  </si>
  <si>
    <t>RUA DOMINGOS MONDIM C/ RUA EUZÉBIO DE FARIAS - QUADRA DE ESPORTES DA PRAIA DA ROSA</t>
  </si>
  <si>
    <t>PRAÇA ANA PAULA RIBEIRO</t>
  </si>
  <si>
    <t>RUA AMANDA GUIMARÃES Nº 427</t>
  </si>
  <si>
    <t>CONDOMINIO MORRO DO LIMÃO - ESTRADA  DO GALEÃO Nº 2890</t>
  </si>
  <si>
    <t>RAIA RUA PROJETADA "A"</t>
  </si>
  <si>
    <t>ESTRADA DO TIMBÓ - CLUBE EVEREST</t>
  </si>
  <si>
    <t>PARÓQUIA SAGRADA FAMÍLIA - RUA MORRO DO OURO Nº 231</t>
  </si>
  <si>
    <t>PARÓQUIA SAGRADA FAMÍLIA - RUA MORRO DO OURO Nº 231 - NO ESTACIONAMENTO</t>
  </si>
  <si>
    <t>RUA TORRICELLI V/V 107</t>
  </si>
  <si>
    <t>RUA DANIEL LAMES V/V 68</t>
  </si>
  <si>
    <t>PRAÇA DO SKATE</t>
  </si>
  <si>
    <t>RUA AMPÉRE</t>
  </si>
  <si>
    <t>BATAN - EM BAIXO DA AV. BRASIL (RETORNOS)</t>
  </si>
  <si>
    <t>RUA PAULO VI / NO ACESSO AO METRÔ</t>
  </si>
  <si>
    <t>RUA PAULO VI</t>
  </si>
  <si>
    <t>RUA TADEU KOSCIUSCO</t>
  </si>
  <si>
    <t>AV. PRES. VARGAS, 4 / MONUMENTO A ZUMBI</t>
  </si>
  <si>
    <t>RUA COSME VELHO, 470 / IGREJA SÃO JUDAS T. COSME VELHO</t>
  </si>
  <si>
    <t>RUA COSME VELHO, 470 / IGREJA SÃO JUDAS T COSME VELHO</t>
  </si>
  <si>
    <t>PRAÇA DA RUA ANTOFAGASTA</t>
  </si>
  <si>
    <t xml:space="preserve">RUA COSTA RICA  COM JEQUIRIÇA </t>
  </si>
  <si>
    <t>RUA COSTA RICA E/F 238</t>
  </si>
  <si>
    <t>RUA GUATEMALA  EM FRENTE Nº3</t>
  </si>
  <si>
    <t>RUA CONDE  DE AGROLONGO  E/F 1015</t>
  </si>
  <si>
    <t xml:space="preserve">AVENIDA BRASIL  E/F AO COLEGIO BAHIA CALÇADA DA AV: BRASIL  </t>
  </si>
  <si>
    <t>RUA MAPURARI, 130</t>
  </si>
  <si>
    <t>RUA VAZ DE CAMINHA, 401</t>
  </si>
  <si>
    <t>RUA ROCHA PITA, 67</t>
  </si>
  <si>
    <t>COND. THOMAS JEFFERSON</t>
  </si>
  <si>
    <t>R. DA QUITANDA, 159</t>
  </si>
  <si>
    <t>ORLA PREF. LUIZ PAULO CONDE ENTRE OS ARMAZÉNS 05 E 04</t>
  </si>
  <si>
    <t>ORLA PREF. LUIZ PAULO CONDE ENTRE OS ARMAZÉNS 04 E 03</t>
  </si>
  <si>
    <t>ORLA PREF. LUIZ PAULO CONDE ENTRE OS ARMAZÉNS 03 E 02</t>
  </si>
  <si>
    <t>RUA RECIFE - CAMPO DO PÓ DE TERRA</t>
  </si>
  <si>
    <t>R. BERNARDO DE VASCONCELOS, 1595 </t>
  </si>
  <si>
    <t>R. BERNARDO DE VASCONCELOS, 1595 (CONDOMÍNIO)</t>
  </si>
  <si>
    <t>TV. HENRIQUE DE AZEVEDO (NA ESCADARIA DA COMUNIDADE)</t>
  </si>
  <si>
    <t xml:space="preserve">RUA ALVES, S/N - IGREJA DE SÃO JOSÉ DA PEDRA </t>
  </si>
  <si>
    <t>AVENIDA BRASIL ESQUINA PEDRO JÓRIO</t>
  </si>
  <si>
    <t>LRJ 11/13</t>
  </si>
  <si>
    <t>AVENIDA BRASIL, 32451 - V/V: RIOSOFTICE, 191</t>
  </si>
  <si>
    <t>LRJ 13/2</t>
  </si>
  <si>
    <t>RUA AMISTERDAN - GANDU DO SENA (PRAÇA INOMINADA)</t>
  </si>
  <si>
    <t>SERVIDÃO ENTRE AS RUAS DA LIBERTAÇÃO/RUA DA TORRE /FRANCISCO DUARTE DA SILVA - CONJUNTO DA MARINHA</t>
  </si>
  <si>
    <t>RUA MERCÊS V/V 101 (PRAÇA)</t>
  </si>
  <si>
    <t xml:space="preserve">RUA MERCÊS V/V 60 </t>
  </si>
  <si>
    <t>RUA SÃO PETESBURGO ESQUINA COM RUA ZAGREB</t>
  </si>
  <si>
    <t>PRAÇA DA AGUA BRANCA 6000</t>
  </si>
  <si>
    <t>LARGO DO LUDGERO (NA RUA)</t>
  </si>
  <si>
    <t>AVENIDA DE SANTA CRUZ V/V 8310</t>
  </si>
  <si>
    <t>RUA ANTONIO TORRES (CAMPO)</t>
  </si>
  <si>
    <t>RUA ROSA SAISSE (ROTATÓRIA)</t>
  </si>
  <si>
    <t>CAMPO DO MANGUEIRÃO - RUA ZOPIRO GULART</t>
  </si>
  <si>
    <t>RUA GONZAGA BASTOS, 259</t>
  </si>
  <si>
    <t>RUA DUQUE DE CAXIAS, 27</t>
  </si>
  <si>
    <t>RUA GONZAGA BASTOS, 424</t>
  </si>
  <si>
    <t>BOULEVARD 28 DE SETEMBRO, 407</t>
  </si>
  <si>
    <t>RUA TEODORO DA SILVA, 313</t>
  </si>
  <si>
    <t>RUA MAXWELL, 34</t>
  </si>
  <si>
    <t>RUA VISCONDE DE SANTA ISABEL, 195</t>
  </si>
  <si>
    <t>ESTRADA DE PACIÊNCIA, 615 (CONDOMÍNIO RIO VIDA I)</t>
  </si>
  <si>
    <t>PRAÇA VEREDAS - CAMPO MENOR</t>
  </si>
  <si>
    <t>BAIRRO ADRIANA</t>
  </si>
  <si>
    <t>RUA IMUTA, 240- CONDOMÍNIO</t>
  </si>
  <si>
    <t>AVENIDA DAS ALAGOAS - Q30 L3</t>
  </si>
  <si>
    <t>ESTRADA RODRIGUES CALDAS, 2613 (VILA)</t>
  </si>
  <si>
    <t>ESTRADA RODRIGUES CALDAS, 2559 (VILA)</t>
  </si>
  <si>
    <t>RUA ALBANO, 313 (vila)</t>
  </si>
  <si>
    <t>PRAÇA SEM NOME(RUA CHRISOSTOMO P DE OLIVEIRA 631)</t>
  </si>
  <si>
    <t>PRAÇA SEM NOME (RUA MOT. LUIZ DE ABREU 811)</t>
  </si>
  <si>
    <t>RUA JARDIMIRIM, 60</t>
  </si>
  <si>
    <t>RUA JARDIMIRIM, 110</t>
  </si>
  <si>
    <t>RUA AVILANDIA, 31</t>
  </si>
  <si>
    <t>RUA ARITIBA, 545</t>
  </si>
  <si>
    <t>BELMIRO DE ALMEIDA, PÇ</t>
  </si>
  <si>
    <t>PAULO SETUBAL, PÇ</t>
  </si>
  <si>
    <t xml:space="preserve">SOB VIADUTO DE CASCADURA </t>
  </si>
  <si>
    <t>PARÓQUIA  DIVINO SALVADOR  - FRENTE DA IGREJA  FOCADO PARA  A TORRE</t>
  </si>
  <si>
    <t>PRAÇA OFELIA COSTA</t>
  </si>
  <si>
    <t>PRAÇA TIMOR (CAMPO)</t>
  </si>
  <si>
    <t>PRAÇA NA RUA ROTARI</t>
  </si>
  <si>
    <t>AVENIDA GLICINIA C/ ESTRADA DO LAMEIRÃO PEQUENO</t>
  </si>
  <si>
    <t>RUA MANUEL CALDEIRA DE ALVARENGA V/V 1185</t>
  </si>
  <si>
    <t>RUA MANUEL CALDEIRA DE ALVARENGA V/V 1017</t>
  </si>
  <si>
    <t>RUA TABAI V/V 742</t>
  </si>
  <si>
    <t>RUA TABAI P/4</t>
  </si>
  <si>
    <t>RUA TABAI P/5</t>
  </si>
  <si>
    <t>RUA TABAI P/6</t>
  </si>
  <si>
    <t>RUA DO BREJO V/V 26</t>
  </si>
  <si>
    <t>ESTRADA RIO SÃO PAULO V/V 4375 -  CONDOMÍNIO PARQUE RIVER DA COSTA</t>
  </si>
  <si>
    <t>RUA CAMPO GRANDE V/V PASSARELA DA REGIONAL</t>
  </si>
  <si>
    <t>RUA CAMPO GRANDE, 253 - CALÇADA</t>
  </si>
  <si>
    <t>RUA CAMPO GRANDE, 2636 -CALÇADA</t>
  </si>
  <si>
    <t>RUA BARCELOS DOMINGOS C/ ESTRADA DA CAROBA (PROXIMO SEMÁFORO)</t>
  </si>
  <si>
    <t>RUA BARCELOS DOMINGOS V/V 187 (E/F IGREJA EVANGÉLICA NOVA VIDA)</t>
  </si>
  <si>
    <t>RUA SANTO EUSTÁQUIO - TODA EXTENSÃO DA VIA</t>
  </si>
  <si>
    <t>RUA IVO DO PRADO V/V 113</t>
  </si>
  <si>
    <t>RUA IVO DO PRADO V/V 79 (EM FRENTE A KLINI SAÚDE)</t>
  </si>
  <si>
    <t>RUA IVO DO PRADO V/V 19</t>
  </si>
  <si>
    <t>RUA BARÃO DE MESQUITA E/F 48</t>
  </si>
  <si>
    <t>LAGO ENTRE AS RUAS MANGALÔ E BABAÇU</t>
  </si>
  <si>
    <t>PRAÇA INOMINADA NA RUA DOM EMANUEL GOMES V/V 21</t>
  </si>
  <si>
    <t>RUA FIGUEIRA DA FOZ ESQ. C/ ESTR. DO GALEÃO</t>
  </si>
  <si>
    <t>RUA PAJUÇARA  E/F 12</t>
  </si>
  <si>
    <t>RUA PAJUÇARA AO LADO NO 491 (ESCADARIA)</t>
  </si>
  <si>
    <t>RUA PAJUÇARA E/F 36</t>
  </si>
  <si>
    <t>RUA QUATIS Nº 426</t>
  </si>
  <si>
    <t>AV. AYRTON SENNA, MERCADO PRODUTOR - CEDAE</t>
  </si>
  <si>
    <t>RUA ARI LOBO V/V 560</t>
  </si>
  <si>
    <t>RUA ARI LOBO COM RUA CANHAMO (VIRADO PARA PRAÇA)</t>
  </si>
  <si>
    <t>RUA ARI LOBO V/V 600</t>
  </si>
  <si>
    <t>RUA ARI LOBO V/V QUADRA 27 LOTE 32</t>
  </si>
  <si>
    <t>RUA JAIME BARREIRO (VIRADO PARA PRAÇA)</t>
  </si>
  <si>
    <t>RUA PAULO SERGIO ESQUINA COM RUA LUIZ MONTEZUMA</t>
  </si>
  <si>
    <t>RUA RUBNES BRAGA</t>
  </si>
  <si>
    <t>AVENIDA DE SANTA CRUZ V/V 10181</t>
  </si>
  <si>
    <t>AVENIDA DE SANTA CRUZ V/V 101175</t>
  </si>
  <si>
    <t>AV.DE SANTA CRUZ  V/V9732 (BECO AO LADO DA E.M. FERNANDO B. RIBEIRO)</t>
  </si>
  <si>
    <t>RUA TENENTE AGENOR BRITO</t>
  </si>
  <si>
    <t>RUA TENENTE AGENOR BRITO, 276</t>
  </si>
  <si>
    <t xml:space="preserve">RUA JOAQUIM MAGALHÃES V/V 180 - E/F AO CONDOMÍNIO </t>
  </si>
  <si>
    <t>AV. BRASIL - ROTATÓRIA DO VIADUTO OSCAR DE BRITO</t>
  </si>
  <si>
    <t>PRAÇA NO CONJUNTO 29 DE MARÇO</t>
  </si>
  <si>
    <t>RUA CLARICE</t>
  </si>
  <si>
    <t>AV. GASPAR DE LEMOS, 20</t>
  </si>
  <si>
    <t>AV. GASPAR DE LEMOS, 21 - VITAL, 5 - B</t>
  </si>
  <si>
    <t>AV. ILHA DO FUNDÃO, 7</t>
  </si>
  <si>
    <t>RUA PROJETADA CINCO</t>
  </si>
  <si>
    <t>TRAVESSA VILA JARDIM, 2</t>
  </si>
  <si>
    <t>QUADRA DE ESPORTES NOSSA SENHORA DE FATIMA - VILA ALZIRA, 3</t>
  </si>
  <si>
    <t>PRAÇA ANA MARIA NIEMEYER</t>
  </si>
  <si>
    <t>RUA TUCURUÍ, 188 (CAPELA NOSSA SENHORA APARECIDA)</t>
  </si>
  <si>
    <t xml:space="preserve">PRAÇA LAMARTINE BABO </t>
  </si>
  <si>
    <t xml:space="preserve">PRAÇA VARNHAGEM </t>
  </si>
  <si>
    <t>RUA JANSEM DE MELO Nº 47 (CONDOMÍNIO EDIFÍCIO CARLOS ALBERTO)</t>
  </si>
  <si>
    <t>RUA TUIUTI Nº 257</t>
  </si>
  <si>
    <t>PRAÇA NA RUA MARECHAL MARCIANO COM RUA MATRIZ DE CAMARAGIPE</t>
  </si>
  <si>
    <t>RUA JOSIAS DA GUIA N° 30 CONJUNTO DA MARINHA ,CEP 21864-520, BANGU. ESQUINA COM A VIGILANTE FORTUNATO</t>
  </si>
  <si>
    <t>RUA VINTE E NOVE, PERTO DA ESCADA</t>
  </si>
  <si>
    <t>RUA VIGILANTE FORTUNATO V/V 468 (BECO)</t>
  </si>
  <si>
    <t>RUA VIGILANTE FORTUNATO V/V 440</t>
  </si>
  <si>
    <t>AVENIDA DE SANTA CRUZ V/V 7825 - GARAGEM DA VIAÇÃO CAMPO GRANDE</t>
  </si>
  <si>
    <t>AVENIDA DE SANTA CRUZ, 6841 - V/V REDE MAIS VOCÊ DE LÁTCINIOS</t>
  </si>
  <si>
    <t>CAMPO DO MILIONÁRIO</t>
  </si>
  <si>
    <t>PRAÇA NA RUA CAMAPUÃ, 45</t>
  </si>
  <si>
    <t xml:space="preserve">ESTRADA GUANDU SAPÊ 1002 </t>
  </si>
  <si>
    <t>RUA DAS ROSAS, 859 - COM VILLAGE DAS ROSAS</t>
  </si>
  <si>
    <t>ESTRADA  PORTO NACIONAL V/V 423</t>
  </si>
  <si>
    <t>ESTRADA  PORTO NACIONAL V/V 1222</t>
  </si>
  <si>
    <t>ESTRADA  PORTO NACIONAL</t>
  </si>
  <si>
    <t>ESTRADA  PORTO NACIONAL 1222</t>
  </si>
  <si>
    <t xml:space="preserve">AVENIDA CESÁRIO DE MELO V/V 526 </t>
  </si>
  <si>
    <t>AVENIDA CESÁRIO DE MELO V/V 643</t>
  </si>
  <si>
    <t>AVENIDA CESÁRIO DE MELO V/V 623</t>
  </si>
  <si>
    <t>AVENIDA CESÁRIO DE MELO V/V 565</t>
  </si>
  <si>
    <t>PRAÇA NO PARQUE PINTO TELES QUADRA DE FUTEVOLEY</t>
  </si>
  <si>
    <t>PRAÇA JORNALISTA HUMBERTO CALDERADO</t>
  </si>
  <si>
    <t>RUA BATUIRA COM RUA GERALDO CAVALCANTE</t>
  </si>
  <si>
    <t>ARMANDO STEELE, PÇ (RUA BENJAMIM COSTALAT)</t>
  </si>
  <si>
    <t>AVENIDA MARECHAL RONDON, 796</t>
  </si>
  <si>
    <t>RUA GRÃO PARÁ, 304</t>
  </si>
  <si>
    <t>RUA AGARIBA, 72</t>
  </si>
  <si>
    <t>RUA PAIM PAMPLONA, 210</t>
  </si>
  <si>
    <t>CONJUNTO BENTO CARDOSO ENTRE A RUA BENTO CARDOSO E RUA VENÂNCIO FILHO</t>
  </si>
  <si>
    <t>RUA JOSÉ RUBINO E/F AO N.º 10 NO POSTE N.º 4072/2 (FOCADO PARA O CANTO DOS DROGADOS)</t>
  </si>
  <si>
    <t>RUA C E/F AO N.º 4</t>
  </si>
  <si>
    <t>TRAVESSA FISCAL MONTEIRO</t>
  </si>
  <si>
    <t>TRAVESSA GIL GRAFFE NA CURVA</t>
  </si>
  <si>
    <t>RUA GIL GRAFFE E/F AO N.º 130</t>
  </si>
  <si>
    <t>TRAVESSA SANTA QUITÉRIA E/F AO N.º 6</t>
  </si>
  <si>
    <t>RUA DO PORTO</t>
  </si>
  <si>
    <t>QUADRA DA UNIDOS DE MANGUINHOS - AV. DEMOCRÁTICOS N.º 32</t>
  </si>
  <si>
    <t>VILA FRANCISCA NA AV. DOS DEMOCRÁTICOS</t>
  </si>
  <si>
    <t>ENTRADA DA COMUNIDADE DA BORGAUTO NA RUA AIMARA EM FRENTE AO N.º 370</t>
  </si>
  <si>
    <t>JAGUARE, PÇ</t>
  </si>
  <si>
    <t>PRAÇA ROLA BOLA - RUA B E RUA DA VILA</t>
  </si>
  <si>
    <t>RUA DJALMA VLRICH, 326</t>
  </si>
  <si>
    <t>RUA SAVIANA 117</t>
  </si>
  <si>
    <t>RUA  FERNÃO CARDIM  - 161 - CONDOMÍNIO - ARRUAMENTO  EM POSTE  EXISTENTE</t>
  </si>
  <si>
    <t xml:space="preserve">RUA  FERNÃO CARDIM  - 161 - CONDOMÍNIO -  CAMPO </t>
  </si>
  <si>
    <t>ADELIA BANDEIRA, PÇ</t>
  </si>
  <si>
    <t>ESTAÇÃO DE OSVALDO CRUZ, PÇ (EST. JOÃO VICENTE)</t>
  </si>
  <si>
    <t>PAULO DA PORTELA, PÇ (EST. DO PORTELA)</t>
  </si>
  <si>
    <t>CONDOMÍNIO NA RUA ZIZI N.º 50 - QUADRA DE ESPORTES</t>
  </si>
  <si>
    <t>CONDOMÍNIO NA RUA ZIZI N.º 50 - ÁREA DE ESTACIONAMENTO</t>
  </si>
  <si>
    <t>ESTRADA PORTO NACIONALV/V 104</t>
  </si>
  <si>
    <t>RUA VIGILANTE FORTUNATO V/V 561</t>
  </si>
  <si>
    <t>RUA DO VIADUTO</t>
  </si>
  <si>
    <t>VILA RICA</t>
  </si>
  <si>
    <t>PRAÇA DA LIBERDADE</t>
  </si>
  <si>
    <t>RUA DO MEIO - PRAÇA RAM</t>
  </si>
  <si>
    <t>RUA MOGI DAS CRUZES V/V 265</t>
  </si>
  <si>
    <t>RUA MOGI DAS CRUZES V/V 279</t>
  </si>
  <si>
    <t>ESTRADA RIO SÃO PAULO V/V 4375 CONDOMÍNIO PARQUE RIVER DA COSTA</t>
  </si>
  <si>
    <t>ESTRADA RIO SÃO PAULO V/V 3847</t>
  </si>
  <si>
    <t>RUA FERNANDO CHALTEIN</t>
  </si>
  <si>
    <t xml:space="preserve">RUA JOSE HIGINO COM RUA CONDE DE BONFIM (SENT. ALTO BOA VISTA  P/ TIJUCA) </t>
  </si>
  <si>
    <t>RUA CONDE DE BONFIM E/F 540</t>
  </si>
  <si>
    <t>RUA CONDE DE BONFIM E/F 518</t>
  </si>
  <si>
    <t>RUA CONDE DE BONFIM E/F 479</t>
  </si>
  <si>
    <t>RUA CONDE DE BONFIM COM RUA PINTO FIGUEREDO</t>
  </si>
  <si>
    <t>ESTRADA ROBERTO BURLEMAX  ( EMBAIXO DO VIADUTO )</t>
  </si>
  <si>
    <t>PASSARELA DO BRT ILHA DE GUARATIBA</t>
  </si>
  <si>
    <t>RUA PILAR DO SUL V V QD 34, LT 7</t>
  </si>
  <si>
    <t>RUA CACHOEIRA DO SUL, V V QD 34, LT 39</t>
  </si>
  <si>
    <t>RUA TENENTE PORTELA V V QD 44, LT 23</t>
  </si>
  <si>
    <t>RUA TEFÉ V V QD 86, LT 25</t>
  </si>
  <si>
    <t>RUA TENENTE AGENOR DE BRITO</t>
  </si>
  <si>
    <t xml:space="preserve">BECO ESPINHEIRO </t>
  </si>
  <si>
    <t>DO PATRIARCA, PÇ</t>
  </si>
  <si>
    <t>RUA ETELVINA (PROXIMO AS QUADRAS GÊMEAS)</t>
  </si>
  <si>
    <t>PRAÇA RAUL DR. BOAVENTURA</t>
  </si>
  <si>
    <t>PRAÇA FILOMENA DEL CIMA</t>
  </si>
  <si>
    <t>ESTRADA DOS TEIXEIRAS 408</t>
  </si>
  <si>
    <t>VILA OLÍMPICA DO CAJÚ</t>
  </si>
  <si>
    <t>AV. BRASIL - CAMINHO DE ACESSO AOS PEDESTRES, VIADUTO OSCAR DE BRITO - PISTA SENTIDO ZONA OESTE</t>
  </si>
  <si>
    <t>AV. BRASIL - NA ROTATÓRIA DE DESCIDA PARA ZONA  OESTE SENTIDO SANTA CRUZ  (QUE VEM DA ESTRADA RIO/SP)</t>
  </si>
  <si>
    <t>PARQUE REALENGO</t>
  </si>
  <si>
    <t>PASSAGEM SUBTERRANEA - PENHA 1</t>
  </si>
  <si>
    <t>PASSAGEM SUBTERRANEA - PENHA 2</t>
  </si>
  <si>
    <t>RUA POLYBIO NEVES, 69</t>
  </si>
  <si>
    <t>EST. POSSE 3000  CONDOMÍNIO FLORES DO CAMPO</t>
  </si>
  <si>
    <t>ÁREA DE LAZER SÃO LOURENÇO - COMUNIDADE</t>
  </si>
  <si>
    <t>CAMPO DO FALCÃO  PRAÇA SEM NOME (RUA CHRISOSTOMO P DE OLIVEIRA 2083)</t>
  </si>
  <si>
    <t>PRAÇA JOSÉ EUSÉBIO - NA RUA DO FERRO (CAMPO)</t>
  </si>
  <si>
    <t>PRAÇA JOSÉ EUSÉBIO - NA RUA DO FERRO (QUADRA)</t>
  </si>
  <si>
    <t>RUA CAPITÃO LAFAY (PRAÇA)</t>
  </si>
  <si>
    <t>RUA ARI LOBO V/V QUADRA 38 LOTE 7</t>
  </si>
  <si>
    <t>RUA ARI LOBO ESQUINA COM RUA ARNALDO CARDOSO ROCHA</t>
  </si>
  <si>
    <t>RUA ARI LOBO V/V RUA LUIZ MONTEZUMA</t>
  </si>
  <si>
    <t>ESTRADA DO COQUEIRONA ROTATÓRIA</t>
  </si>
  <si>
    <t>TRAVESSA LOCALIZADA NA RUA EUCLIDES DA ROCHA 120  (COMUM TABAJARA )</t>
  </si>
  <si>
    <t>ESCADARIA NA LADEIRA DO TABAJARA 521</t>
  </si>
  <si>
    <t>ESCADARIA DA LADEIRA DOS TABAJARAS 516</t>
  </si>
  <si>
    <t>ESCADARIA DA LADEIRA DO TABAJARA 436</t>
  </si>
  <si>
    <t>RUA SENADOR SIMOSEN NUMERO 121</t>
  </si>
  <si>
    <t>TRAV S/N LOCALIZADA NA RUA SEBASTIÃO LARCERDA Nº41</t>
  </si>
  <si>
    <t>RUA ALMIRANTE ALEXANDRINO 5.090 PISCININHA DO SILVESTRE</t>
  </si>
  <si>
    <t>COMUNIDADE JULIO OTONI NUMERO 298</t>
  </si>
  <si>
    <t>COMUNIDADE RECANTO FAMILIAR A/C RUA DO HUMAITÁ 274</t>
  </si>
  <si>
    <t>PRAÇA SEM NOME (RUA CHRISOSTOMO P DE OLIVEIRA 1113)</t>
  </si>
  <si>
    <t xml:space="preserve">AVENIDA MARECHAL RONDON Nº597 - TENDA MIRIM </t>
  </si>
  <si>
    <t>TRAVESSA MARROCOS, 1 - FOGUETEIRO</t>
  </si>
  <si>
    <t>RUA ARATICUM, 121</t>
  </si>
  <si>
    <t>RUA PEDRO ARARIPE, 20</t>
  </si>
  <si>
    <t>RUA ANDRÉ ROCHA, 103</t>
  </si>
  <si>
    <t>PRAÇA HAROLDO BARBOSA NA RUA RUBENS BERTA - QUADRA</t>
  </si>
  <si>
    <t>RUA DA IGREJA ASSEMBLÉIA DE DEUS - COMUNIDADE BABILÔNIA/CHAPÉU MANGUEIRA</t>
  </si>
  <si>
    <t>RUA PRIMEIRO DE MARÇO - COMUNIDADE BABILÔNIA/CHAPÉU MANGUEIRA</t>
  </si>
  <si>
    <t>RUA DR. SILVA - COMUNIDADE BABILÔNIA/CHAPÉU MANGUEIRA</t>
  </si>
  <si>
    <t>RUA DR. JOÃO GUERRA - COMUNIDADE BABILÔNIA/CHAPÉU MANGUEIRA</t>
  </si>
  <si>
    <t>JESUÍNO VENTURA, PÇ</t>
  </si>
  <si>
    <t>PRAÇA SEM NOME(RUA LUCIO JOSE FILHO 643)</t>
  </si>
  <si>
    <t>RUA JOSÉ VILELA, PRAÇA</t>
  </si>
  <si>
    <t>RUA MARQUÊS DE ABRANTES / QUADRA NA SAIDA DO METRÔ</t>
  </si>
  <si>
    <t>MIRANDA RIBEIRO, PÇ - LARGO DO OTAVIANO</t>
  </si>
  <si>
    <t>PRAÇA TIMOR</t>
  </si>
  <si>
    <t>CAMPO DE FUTEBOL-RUA SEVERINO FERREIRA DA COSTA</t>
  </si>
  <si>
    <t>PRAÇA CABO LUÍS QUEVEDO ( RUA FRANCISCO AZEVEDO C/ RUA OSWALDO PEREIRA )</t>
  </si>
  <si>
    <t>PRAÇA REGINALDO RODRIGUES DA SILVA (PRAÇA DO NALDO) NA RUA BOA FÉ</t>
  </si>
  <si>
    <t xml:space="preserve">LARGO DO GONZAGA </t>
  </si>
  <si>
    <t xml:space="preserve">RUA DO MATADOURO </t>
  </si>
  <si>
    <t>ESTRADA DO MENDANHA 2870</t>
  </si>
  <si>
    <t>PRAÇA MARIA POLO</t>
  </si>
  <si>
    <t>AV. DOS CAMPEÕES V/V BRT</t>
  </si>
  <si>
    <t xml:space="preserve">AV. TEIXEIRA DE CASTRO </t>
  </si>
  <si>
    <t>RUA CALDEIRA DE ALVARENGA V/V 732</t>
  </si>
  <si>
    <t>RUA MANUEL CALDEIRA DE ALVARENGA COM RUA RIO DO A</t>
  </si>
  <si>
    <t>AVENIDA CESÁRIO DE MELO V/V 1069</t>
  </si>
  <si>
    <t xml:space="preserve">ESTRADA DA CAROBA V/V 685 - FACULDADE FEUC </t>
  </si>
  <si>
    <t>ESTRADA DA CAROBA V/V 685 - FACULDADE FEUC (POSTE DA ESQUINA)</t>
  </si>
  <si>
    <t>RUA TABAI 742</t>
  </si>
  <si>
    <t>RUA TABAI 62</t>
  </si>
  <si>
    <t>RUA MANUEL CALDEIRA DE ALVARENGA COM RUA TORUGUÁ</t>
  </si>
  <si>
    <t>EST. DO CAMBOATÁ, 78 - FUNDOS - IGREJA ASSEMBLÉIA DE DEUS</t>
  </si>
  <si>
    <t>ARTUR AZEVEDO, PÇ</t>
  </si>
  <si>
    <t>JOSE DE SOUZA MARQUES, PÇ</t>
  </si>
  <si>
    <t>VIADUTO DE DEODORO</t>
  </si>
  <si>
    <t xml:space="preserve">AV. SANTA CRUZ, 935 </t>
  </si>
  <si>
    <t>RUA FAMA - QUADRA 16</t>
  </si>
  <si>
    <t>ESTRADA DA POSSE 2297</t>
  </si>
  <si>
    <t>ISADORA</t>
  </si>
  <si>
    <t xml:space="preserve">PRAÇA VERDE QUE TE QUERO VERDE </t>
  </si>
  <si>
    <t>RUA BARROS DE ALARCÃO, TRAVESSA DA PRATA</t>
  </si>
  <si>
    <t>PRAÇA ISMAEL NERI</t>
  </si>
  <si>
    <t>BECO LINDALVA  - COMUNIDADE DO AMARELINHO</t>
  </si>
  <si>
    <t>BECO DO JUVENAL - COMUNIDADE DO AMARELINHO</t>
  </si>
  <si>
    <t>BECO DO TOM - COMUNIDADE DO AMARELINHO</t>
  </si>
  <si>
    <t>BECO DO AFONSO - COMUNIDADE DO AMARELINHO</t>
  </si>
  <si>
    <t>RUA DO OUVIDOR, RUA DA QUINTANDA E TRAVESSA DO OUVIDOR.</t>
  </si>
  <si>
    <t>PASSAGEM SUBTERRANE - PENHA 1</t>
  </si>
  <si>
    <t>CONJUNTO BENTO RIBEIRO ENTRE A RUA BENTO CARDOSO E RUA VENÂNCIO FILHO</t>
  </si>
  <si>
    <t xml:space="preserve">CONJUNTO BENTO RIBEIRO </t>
  </si>
  <si>
    <t>AV CAMÕES 573</t>
  </si>
  <si>
    <t>RUA COIMBRA 469</t>
  </si>
  <si>
    <t>RUA CUBA 557</t>
  </si>
  <si>
    <t>RUA E - PRÓXIMO A EST. GEN. EMÍLIO MAURELL FILHO</t>
  </si>
  <si>
    <t>VILA DO PRESÍDIO</t>
  </si>
  <si>
    <t>RUA B - PRÓXIMO A EST. GEN. EMÍLIO MAURELL FILHO</t>
  </si>
  <si>
    <t>RUA C - PRÓXIMO A EST. GEN. EMÍLIO MAURELL FILHO</t>
  </si>
  <si>
    <t>RUA FONSECA 1241 NA TRAVESSA JUNDIAÍ</t>
  </si>
  <si>
    <t>ESTRADA DOS COQUEIROS 623</t>
  </si>
  <si>
    <t>RUA PROJ. A E RUA PROJ. B FAZENDA COQUEIROS</t>
  </si>
  <si>
    <t>RUA CARNEIRO DE CAMPOS Nº 20</t>
  </si>
  <si>
    <t>AV. ROBERTO DINAMITE Nº 516 (ANTIGA RUA GEN. ALMÉRIO DE MOURA)</t>
  </si>
  <si>
    <t>RUA FERREIRA DE ARAÚJO Nº 50</t>
  </si>
  <si>
    <t>RUA FERREIRA DE ARAÚJO Nº 41</t>
  </si>
  <si>
    <t>RUA FERREIRA DE ARAÚJO Nº 39</t>
  </si>
  <si>
    <t>RUA FERREIRA DE ARAÚJO Nº 38</t>
  </si>
  <si>
    <t>RUA FERREIRA DE ARAÚJO Nº 35</t>
  </si>
  <si>
    <t>RUA FERREIRA DE ARAÚJO Nº 31-A</t>
  </si>
  <si>
    <t>RUA ATININGA, 465</t>
  </si>
  <si>
    <t>RUA ATININGA, 769</t>
  </si>
  <si>
    <t>RUA ARAGUAIA, 477</t>
  </si>
  <si>
    <t>RUA CURUZU, 16</t>
  </si>
  <si>
    <t>RUA COSTA FERRAZ, 10</t>
  </si>
  <si>
    <t>RUA ESTÁCIO DE SÁ, 17</t>
  </si>
  <si>
    <t>RUA SÃO FRANCISCO XAVIER, 581</t>
  </si>
  <si>
    <t>RUA CONDE DE BONFIM, 540</t>
  </si>
  <si>
    <t>RUA DR. LEANDRO RIBEIRO DA SILVA ALTURA DO Nº 11</t>
  </si>
  <si>
    <t>PRAÇA BARÃO DE DRUMOND, 10</t>
  </si>
  <si>
    <t>RUA VISCONDE DE ABAETÉ, 119</t>
  </si>
  <si>
    <t>RUA DA FRATERNIDADE Nº 15</t>
  </si>
  <si>
    <t>VILA 01 E/F AO BAR DA NINA</t>
  </si>
  <si>
    <t>QUADRA NA PRAÇA DA CARDIM ATRÁS DOS QUIOSQUES - COMUNIDADE FERNÃO CARDIM</t>
  </si>
  <si>
    <t>RUA JAMIL AMIDEN - COMUNIDADE FERNÃO CARDIM</t>
  </si>
  <si>
    <t>RUA JAMIL AMIDEN ESQUINA COM RUA JOSÉ DOS REIS - COMUNIDADE FERNÃO CARDIM</t>
  </si>
  <si>
    <t>RUA DAS OFICINAS N.º 180 FUNDOS - COMUNIDADE BELÉM BELÉM</t>
  </si>
  <si>
    <t>CAMPO E ÁREA DE LAZER DA COMUNIDADE VILA DO JOÃO SITUADA NA RUA DO CANAL C/ RUA NOVE - PARQUINHO</t>
  </si>
  <si>
    <t>RUA FERREIRA PONTES, 535/531</t>
  </si>
  <si>
    <t>RUA ROSA E SILVA, 118</t>
  </si>
  <si>
    <t>RUA CORURIPE, 215</t>
  </si>
  <si>
    <t>RUA CLARA BORGES, 553 - VILA</t>
  </si>
  <si>
    <t>RUA MOREIRA PINTO Nº 116</t>
  </si>
  <si>
    <t>RUA DE ACESSO A COMUNIDADE CERRO CORA</t>
  </si>
  <si>
    <t xml:space="preserve"> ACESSO A COMUNIDADE CERRO CORA</t>
  </si>
  <si>
    <t>PRAÇA DO BARRÃO (PARAÇA LERIAS)</t>
  </si>
  <si>
    <t>ALAMEDA(PRINCIPAL NA ENTRADA)</t>
  </si>
  <si>
    <t>ALAMEDA(NO ESTACIONAMENTO)</t>
  </si>
  <si>
    <t>AV. PASTOR MARTIN LUTHER KING JR, 7124 (PROXIMO AO METRO DE IRAJA)</t>
  </si>
  <si>
    <t>RUA INTERNA</t>
  </si>
  <si>
    <t>RUA "S", CONJUNTO NOVA ESPERANÇA (ESTRADA DO MAGARÇA, 1435) - PINGO D'ÁGUA</t>
  </si>
  <si>
    <t>RUA BICO DE LACRE (PRAÇA)</t>
  </si>
  <si>
    <t>ESTRADA DA PENA 1120 B</t>
  </si>
  <si>
    <t>RUA RODRIGO RODRIGUES JORNALISTAS</t>
  </si>
  <si>
    <t>TRAVESSA SANTA RITA</t>
  </si>
  <si>
    <t xml:space="preserve">TRAVESSA ANTONINA </t>
  </si>
  <si>
    <t>RUA ANA CRISTINA CESAR 55</t>
  </si>
  <si>
    <t>RUA GIOVANE DE CASTRO</t>
  </si>
  <si>
    <t>VIADUTO ENGENHEIRO OSCAR BRITO V/V AMBEV</t>
  </si>
  <si>
    <t>DOS MILITARES, PÇ (RUA OSMAN LINS BLOCO 18)</t>
  </si>
  <si>
    <t>COMUNIDADE CEZAR MAIA- RUA J- E/F 157 - VILA</t>
  </si>
  <si>
    <t>RUA FLORIANO GÓES 160</t>
  </si>
  <si>
    <t>RUA SÃO LOURENÇO 68</t>
  </si>
  <si>
    <t>AV. BRASIL (DESCIDA PARA FÁBRICA DA CIAMPA)</t>
  </si>
  <si>
    <t>AV. BRASIL  - PISTA LATERAL - SAÍDA PARA ESTRADA DO PEDREGOSO ATÉ PRÓXIMO ACESSO À PISTA CENTRAL</t>
  </si>
  <si>
    <t>RUA CAIAPO, 71</t>
  </si>
  <si>
    <t>RUA CAIAPO, 73</t>
  </si>
  <si>
    <t>VILA OLÍMPICA DO CAJU</t>
  </si>
  <si>
    <t>CAMPO DO DOURADO</t>
  </si>
  <si>
    <t>RUA DAS HORTÊNCIAS, (RESIDENCIAL VALE DAS ORQUÍDEAS)</t>
  </si>
  <si>
    <t>RUA DAS ROSAS, (RESIDENCIAL VALE DAS ORQUÍDEAS)</t>
  </si>
  <si>
    <t>RUA DAS IRIS, (RESIDENCIAL VALE DAS ORQUÍDEAS)</t>
  </si>
  <si>
    <t>RUA IVAN PESSOA ENTRADA 506 (R. H)</t>
  </si>
  <si>
    <t>PAR. SAGRADA FAMILIA PRAÇA GAUCHO RUA PIAUENSE</t>
  </si>
  <si>
    <t>ESTRADA GENERAL AFONSO DE CARVALHO V/V 15</t>
  </si>
  <si>
    <t>CONJ. JOÃO SALDANHA</t>
  </si>
  <si>
    <t>RUA CEGONHA V/V 480</t>
  </si>
  <si>
    <t>PRAÇA MARA SALDANHA</t>
  </si>
  <si>
    <t>RUA JERICOAQUARA V/V 130</t>
  </si>
  <si>
    <t>RUA QUINZE V/V 39</t>
  </si>
  <si>
    <t>RUA CAJUÍ ESQUINA COM RUA SANHAÇO</t>
  </si>
  <si>
    <t>RUA ANADRIANA JANACOPULOS</t>
  </si>
  <si>
    <t xml:space="preserve">RUA ALVARO SCHILLER </t>
  </si>
  <si>
    <t>RUA ESTRELA DALVA ACESSO PELA RUA SOLIDÃO</t>
  </si>
  <si>
    <t xml:space="preserve">RUA GERICINÓ </t>
  </si>
  <si>
    <t>RUA ARARUAMA (ULTIMO POSTE)</t>
  </si>
  <si>
    <t>RUA BOÁRIA COM RIA BIRIBÁ</t>
  </si>
  <si>
    <t>SANDÁ</t>
  </si>
  <si>
    <t>RUA MARMIARIA (TRECHO)</t>
  </si>
  <si>
    <t>RUA DO RADIO COM RUA DO FERRO</t>
  </si>
  <si>
    <t>RUA DO FERRO V/V 89</t>
  </si>
  <si>
    <t>RUA DO MAMBANES</t>
  </si>
  <si>
    <t>PARÓQUIA BOM PASTOR NOSSA SENHORA DE FATIMA</t>
  </si>
  <si>
    <t>RUA ARAIDA PERROTA</t>
  </si>
  <si>
    <t>RUA VITOR ALVES V/V TEATRO ARTUR AZEVEDO</t>
  </si>
  <si>
    <t>PRAÇA AVES DO PARAÍSO</t>
  </si>
  <si>
    <t>RUA  DONA  EMILIA Nº 170</t>
  </si>
  <si>
    <t>RUA FERREIRA PONTES, 484</t>
  </si>
  <si>
    <t>RUA SÁ VIANA, 117</t>
  </si>
  <si>
    <t>RUA SETE CORDA POSTE 3</t>
  </si>
  <si>
    <t>RUA GUILHERME DE BRITO V/V 14</t>
  </si>
  <si>
    <t>RESIDÊNCIAL POMAR DO MENDANHA</t>
  </si>
  <si>
    <t>PRAÇA DA RUA D NA EST. DO MENDANHA 450</t>
  </si>
  <si>
    <t>RUA MONTE ALVERNE - CAPELA NOSSA SENHORA DE MONSERRAT</t>
  </si>
  <si>
    <t>PRAÇA PADRE SOUZA ENTORNO DA  QUADRA</t>
  </si>
  <si>
    <t>ESTRADA DA CACUIA EM FRENTE AO CEMITÉRIO (FACHADA)</t>
  </si>
  <si>
    <t>PRAIA DA OLARIA FACHADA DA IGREJA SÃO SEBASTIÃO</t>
  </si>
  <si>
    <t>ESTRADA DO CAFUNDÁ, 804</t>
  </si>
  <si>
    <t>COMUNIDADE LUIZ SOUTO- RUA DA CORRENTE</t>
  </si>
  <si>
    <t>SOB O VIADUTO DA LINHA AMARELA NO CRUZAMENTO DA AV. DOM HELDER CÂMARA COM RUA JOSÉ DOS REIS (DENTRO DA ESCOLA ESTADUAL OLINTO DA GAMA) - QUADRA DE ESPORTES</t>
  </si>
  <si>
    <t>RUA NABUCO DE ARAÚJO, 14</t>
  </si>
  <si>
    <t>RUA NABUCO DE ARAÚJO, 228 - VILA</t>
  </si>
  <si>
    <t>AV. PASTOR MARTING LUTHER KING</t>
  </si>
  <si>
    <t xml:space="preserve">RUA INTERNA </t>
  </si>
  <si>
    <t>RUA ROBERTO DINAMITE Nº 405</t>
  </si>
  <si>
    <t>RUA SÃO LUIZ GONZAGA Nº 1453</t>
  </si>
  <si>
    <t>RUA SÃO LUIZ GONZAGA Nº 1471</t>
  </si>
  <si>
    <t>RUA MARECHAL AGUIAR Nº 136 (ESCADÃO)</t>
  </si>
  <si>
    <t xml:space="preserve">PRAÇA MARIA ESTHER </t>
  </si>
  <si>
    <t>ESTRADA DOS CABOCLOS, NA ALTURA DO N.º 310 (RESIDENCIAL BEIJA-FLOR)</t>
  </si>
  <si>
    <t>RUA MARIA JOSÉ, 882 - VILA</t>
  </si>
  <si>
    <t>RUA ALCINA, 281 -  CONJ. AGAMENON MAGALHÃES</t>
  </si>
  <si>
    <t>RUA MARIA JOSÉ, 505 - VILA</t>
  </si>
  <si>
    <t>RUA ANGAÍ, 6</t>
  </si>
  <si>
    <t>RUA JURITI ESQUINA COM RUA JAÇANÃ - PRACINHA</t>
  </si>
  <si>
    <t>RUA NOGUEIRA ACIOLI</t>
  </si>
  <si>
    <t>PRAÇA JERUSALÉM</t>
  </si>
  <si>
    <t>PRAÇA NO PARQUE PINTO TELES QUADRA POLIESPORTIVA</t>
  </si>
  <si>
    <t>RUA MINISTRO GABRILE DE PIZA, 337- CONDOMÍNIO/ QUADRA</t>
  </si>
  <si>
    <t>RUA ARI LOBO (QUADRA DA PRAÇA)</t>
  </si>
  <si>
    <t>RUA ARI LOBO (CAMPO DA PRAÇA)</t>
  </si>
  <si>
    <t>VIA LIGHT, PÇ (PRAÇA QUATRO)</t>
  </si>
  <si>
    <t xml:space="preserve">RUA JOAQUIM REGO, 64 </t>
  </si>
  <si>
    <t>AV MERITI, 4366</t>
  </si>
  <si>
    <t>RUA NEPOMUCENO, 378 (VILA)</t>
  </si>
  <si>
    <t>ATERRO DO FLAMENGO POSTE 82 - 45MTS</t>
  </si>
  <si>
    <t>LEDRJ 40</t>
  </si>
  <si>
    <t>ATERRO DO FLAMENGO POSTE 53 - 45MTS</t>
  </si>
  <si>
    <t>ATERRO DO FLAMENGO POSTE 85 - 45MTS</t>
  </si>
  <si>
    <t>RUA PRIMAVERA - CAMINHO ESCADARIA</t>
  </si>
  <si>
    <t>RUA AYMARA XAVIER V/V 180 E/F ASSEMBLEIA DE DEUS EU SOU DE CRISTO</t>
  </si>
  <si>
    <t>RUA CARINDIBA V/V 60</t>
  </si>
  <si>
    <t xml:space="preserve">TRAVESSA CAPITÃO MENEZES </t>
  </si>
  <si>
    <t>RUA ARNALDO SÉRVULO DA ROCHA - JARDIM BOA VENTURA</t>
  </si>
  <si>
    <t>RUA JOAQUIM CAMARA FERREIRA V/V 520</t>
  </si>
  <si>
    <t xml:space="preserve">ESQUINA DA RUA BAHIANO C/ RUA ACREANO </t>
  </si>
  <si>
    <t>PRAÇA EM FRENTE AO Nº 19 DA RUA CORONEL ENRY DOS SANTOS</t>
  </si>
  <si>
    <t xml:space="preserve">PRAÇA DAS NAÇÕES  NO CHAFARIZ </t>
  </si>
  <si>
    <t>RUA AGRIPINA GUIMARÃES V/V 30</t>
  </si>
  <si>
    <t>C. GRANDE</t>
  </si>
  <si>
    <t>RUA MARQUÊS DE SAPUCAÍ, 22</t>
  </si>
  <si>
    <t>RUA MARQUÊS DE SAPUCAÍ, 14</t>
  </si>
  <si>
    <t xml:space="preserve">PARÓQUIA  DIVINO SALVADOR  - LATERAIS  DA IGREJA  ATRÁS  DOS  DOIS LADOS </t>
  </si>
  <si>
    <t xml:space="preserve">PARÓQUIA  DIVINO SALVADOR  - LATERAIS  DA  FRENTE  DA GREJA </t>
  </si>
  <si>
    <t>ESTRADA DONA CASTORINA, 123</t>
  </si>
  <si>
    <t>RUA PACHECO LEÃO, 2036</t>
  </si>
  <si>
    <t>JOÃO NOGUEIRA-COMPOSITOR, PÇ</t>
  </si>
  <si>
    <t>RUA GASTÃO DA CUNHA, 104 ESQ. DA RUA TULIPAS</t>
  </si>
  <si>
    <t>RUA CORONEL TEDIM, 591- DISTRITO DE CONSERVAÇÃO</t>
  </si>
  <si>
    <t>ESTRADA DO CAFUNDÁ, 3546 - COND.</t>
  </si>
  <si>
    <t>ESTRADA DA CHÁCARA, 432B - VILA ROMANA</t>
  </si>
  <si>
    <t>RUA JOSÉ SIQUEIRA MARQUES, 2500 (RESIDENCIAL MIRANTE DO SOL)</t>
  </si>
  <si>
    <t>EST DA BOA ESPERANÇA (AC PELAS RUAS PRIMEIRA E RUA DOIS)</t>
  </si>
  <si>
    <t>RUA ARITIBA E/F 543 E 545</t>
  </si>
  <si>
    <t>RUA DOS CAJUEIROS BECO AO LADO DO Nº250 AC/EST. MATO ALTO ( POSTE 3 )</t>
  </si>
  <si>
    <t>RUA LEONIDAS (FINAL ) AC/EST. DA CACHAMORRA</t>
  </si>
  <si>
    <t xml:space="preserve">RUA INOMINADA DO Nº2.33 ATÉ RUA "C" AC/RUA LEONIDAS </t>
  </si>
  <si>
    <t>PAROQUIA SANT'ANA-ESTRADA DA ILHA 4495</t>
  </si>
  <si>
    <t>PAROQUIA NOSSA SENHORA DA CONCEIÇÃO APARECIDA-RUA ALCANTIL 140</t>
  </si>
  <si>
    <t>PRAÇA DA VILA REDENÇÃO -RUA GUERRA JUNQUEIRA LT13 QD102</t>
  </si>
  <si>
    <t>ESTRADA DOS PALMARES JESUITA</t>
  </si>
  <si>
    <t>LOT RESIDENCIAL MONTE MARIÁ-AV PADRE GUILHERME DECAMINATO - RUA 2</t>
  </si>
  <si>
    <t>LOT RESIDENCIAL MONTE MARIÁ-AV PADRE GUILHERME DECAMINATO - RUA 3</t>
  </si>
  <si>
    <t>LOT RESIDENCIAL MONTE MARIÁ-AV PADRE GUILHERME DECAMINATO - RUA 1</t>
  </si>
  <si>
    <t>LOT RESIDENCIAL MONTE MARIÁ-AV PADRE GUILHERME DECAMINATO - 1ª TRANSVERSAL</t>
  </si>
  <si>
    <t>LOT RESIDENCIAL MONTE MARIÁ-AV PADRE GUILHERME DECAMINATO - 2ª TRANSVERSAL</t>
  </si>
  <si>
    <t>RUA MARQUÊS DE SAPUCAÍ, 8</t>
  </si>
  <si>
    <t>RUA NABUCO DE FREITAS, 19 - QUADRA DA VIZINHA FALADEIRA</t>
  </si>
  <si>
    <t>TRAVESSA BRITO TEIXEIRA</t>
  </si>
  <si>
    <t>RUA CAPITÃO ABDALA CHAMA, 341 B</t>
  </si>
  <si>
    <t>DECK RUA SÃO BENTO - COMUNIDADE BABILÔNIA/CHAPÉU MANGUEIRA</t>
  </si>
  <si>
    <t>CAMINHO / LADEIRA DO CHAPEU MANGUEIRA</t>
  </si>
  <si>
    <t>CONDOMINIO VIVENDA DAS ORQUIDIAS-RUA PEREIRA 99</t>
  </si>
  <si>
    <t>RUA PAULO DUARTE, LOTE 1, QUADRA 3</t>
  </si>
  <si>
    <t>ESTRADA DO CABUNGUI, 762</t>
  </si>
  <si>
    <t>RUA GIOVANE DE CASTRO, 35</t>
  </si>
  <si>
    <t>ESTRADA DO CAMBOATÁ, 3074 ( VILA )</t>
  </si>
  <si>
    <t>ESTRADA DO CAMBOATÁ, 3091 ESQUINA C/ BICÃO.</t>
  </si>
  <si>
    <t>RUA FERNANDO LOBO, 801 ( QUADRA )</t>
  </si>
  <si>
    <t>RUA FERNANDO LOBO,801 ( CAMPO )</t>
  </si>
  <si>
    <t>RUA PROJETADA (ACESSO PELA AV. ISABEL DOMMINGUES E/F P.19)- VILA Nº 11</t>
  </si>
  <si>
    <t>RUA PROJETADA (ACESSO PELA AV. ISABEL DOMMINGUES E/F P.19)- VILA Nº 31</t>
  </si>
  <si>
    <t>RUA PROJETADA (ACESSO PELA AV. ISABEL DOMMINGUES E/F P.19)- VILA Nº 51</t>
  </si>
  <si>
    <t>RUA PROJETADA (ACESSO PELA AV. ISABEL DOMMINGUES E/F P.19)- BECO NO FINAL DA RUA</t>
  </si>
  <si>
    <t>RUA PROJETADA (ACESSO PELA AV. ISABEL DOMMINGUES E/F P.19)- QUADRA</t>
  </si>
  <si>
    <t>RUA PROJETADA (ACESSO PELA AV. ISABEL DOMMINGUES E/F P.19)- ESQUINA COM A QUADRA</t>
  </si>
  <si>
    <t>RUA PROJETADA (ACESSO PELA AV. ISABEL DOMMINGUES E/F P.19)- PRACINHA</t>
  </si>
  <si>
    <t>RUA PROJETADA (ACESSO PELA AV. ISABEL DOMINGUES E/F P.19)- PERGOLADO DA PRACINHA</t>
  </si>
  <si>
    <t>RUA DO MANOEL (AC. RUA MAJURI)</t>
  </si>
  <si>
    <t xml:space="preserve">RESIDENCIAL IBIRAREMA (RUA IBIRAREMA N.13) </t>
  </si>
  <si>
    <t xml:space="preserve">RUA IBIRAREMA  N.13 C </t>
  </si>
  <si>
    <t>BECO NA RUA IBIRAREMA AO LADO DO N.224 -VENDAS DE VARANDA</t>
  </si>
  <si>
    <t>TRAV. JAVATA, 1757</t>
  </si>
  <si>
    <t>COVA DA ONÇA</t>
  </si>
  <si>
    <t>TRAVESSA VITÓRIA,73</t>
  </si>
  <si>
    <t>ÁREA DA PREFEITURA - AVENIDA MERITI  Nº 4365</t>
  </si>
  <si>
    <t>RUA  JOAQUIM REGO  Nº 56</t>
  </si>
  <si>
    <t xml:space="preserve">RUA CORONEL  NUNES  MACHADO </t>
  </si>
  <si>
    <t>AVENIDA PROFº PLINIO BASTOS ( SERVIDÃO  NO  BECO ) AO LADO Nº 164</t>
  </si>
  <si>
    <t>RUA  PEDRO  RUFINO  Nº 963  PARA 975</t>
  </si>
  <si>
    <t>PARÓQUIA JESUS RESSUSCITADO - TV. DA AMIZADE, 168</t>
  </si>
  <si>
    <t>RUA MAMIMBU</t>
  </si>
  <si>
    <t xml:space="preserve">ESTRADA BOA ESPERANÇA </t>
  </si>
  <si>
    <t>PRAÇA SEM NOME (RUA MIRANDA JORDÃO)</t>
  </si>
  <si>
    <t>RUA JORGE SCHMIDT COM RUA COSTA FILHO - PRAÇA - PARQUINHO</t>
  </si>
  <si>
    <t>RUA PRIMAVERA, 225</t>
  </si>
  <si>
    <t>RUA PRIMAVERA, 1</t>
  </si>
  <si>
    <t xml:space="preserve">RUA TUMUCUMAQUE, 24 </t>
  </si>
  <si>
    <t>RUA LAURINDO FILHO, 313</t>
  </si>
  <si>
    <t>PRAÇA DOS EUCALIPITO RUA MURILO ALVARENGA</t>
  </si>
  <si>
    <t>BECO SEM NOME NA TRAVESSA DOS GUIMARÃES, 300</t>
  </si>
  <si>
    <t>RUA QUEVEDO, V/V 26 (ÚNICO PONTO)</t>
  </si>
  <si>
    <t xml:space="preserve">RESIDENCIAL AROAQUI - RUA AROAQUI, 175 </t>
  </si>
  <si>
    <t>RUA PISSIQUABA,227</t>
  </si>
  <si>
    <r>
      <t>TRAVESSA LOCALIZADA NA RUA EUCLIDES DA ROCHA 795     (</t>
    </r>
    <r>
      <rPr>
        <sz val="9"/>
        <color rgb="FFFF0000"/>
        <rFont val="Calibri"/>
        <family val="2"/>
      </rPr>
      <t>COMUN TABAJARA</t>
    </r>
    <r>
      <rPr>
        <sz val="9"/>
        <rFont val="Calibri"/>
        <family val="2"/>
      </rPr>
      <t>)</t>
    </r>
  </si>
  <si>
    <t>COMUNIDADE TABAJARA</t>
  </si>
  <si>
    <r>
      <t>TRAVESSA LOCALIZADA  NA RUA EUCLIDES DA ROCHA 760 (</t>
    </r>
    <r>
      <rPr>
        <sz val="9"/>
        <color rgb="FFFF0000"/>
        <rFont val="Calibri"/>
        <family val="2"/>
      </rPr>
      <t xml:space="preserve"> COMUN TABAJARA</t>
    </r>
    <r>
      <rPr>
        <sz val="9"/>
        <rFont val="Calibri"/>
        <family val="2"/>
      </rPr>
      <t>)</t>
    </r>
  </si>
  <si>
    <r>
      <t>TRAVESSA LOCALIZADA NA RUA EUCLIDES DA ROCHA 628    (</t>
    </r>
    <r>
      <rPr>
        <sz val="9"/>
        <color rgb="FFFF0000"/>
        <rFont val="Calibri"/>
        <family val="2"/>
      </rPr>
      <t>COMUN TABAJARA</t>
    </r>
    <r>
      <rPr>
        <sz val="9"/>
        <rFont val="Calibri"/>
        <family val="2"/>
      </rPr>
      <t>)</t>
    </r>
  </si>
  <si>
    <t>TRAVESSA LOCALIZADA NA RUA EUCLIDES DA ROCHA 508   (COMUM TABAJARA)</t>
  </si>
  <si>
    <t>TRAVESSA LOCALIZADA NA RUA EUCLIDES DA CULHA  473  ( COMUNID TABAJARA)</t>
  </si>
  <si>
    <t>TRAVESSA LOCALIZADA NA RUA EUCLUIDES DA ROCHA 473  ( COMUM TABAJARA)</t>
  </si>
  <si>
    <t>TRAV NA RUA EUCLIDES DA ROCHA 48 (COMUM DO TABAJARA)</t>
  </si>
  <si>
    <t>TRAVESSA NA RUA EUCLIDES DA ROCHA 48  ( COMUM TABAJARA)</t>
  </si>
  <si>
    <t>TRAVESSA LOCALIZADA NA RUA EUCLIDES DA CUNHA 82</t>
  </si>
  <si>
    <t>BECO NA LADEIRA DO TABAJARA 462</t>
  </si>
  <si>
    <t>ESCADARIA DA LADEIRA DOS TABAJARAS 536</t>
  </si>
  <si>
    <t xml:space="preserve">COMUNIDADE DONA MARTA - PARTE BAIXA </t>
  </si>
  <si>
    <t>TRAVESSA ORLANDO DIAS</t>
  </si>
  <si>
    <t>RUA TABAI P/8</t>
  </si>
  <si>
    <t>RUA TABAI P/10</t>
  </si>
  <si>
    <t>ESTRADA DE PACIÊNCIA ( PROJ. 2 E 4)</t>
  </si>
  <si>
    <t>ESTRADA DO TINGUI COM ESTRADA RIO SÃO PAULO</t>
  </si>
  <si>
    <t>ESTRADA RIO SÃO PAULO V/V 509</t>
  </si>
  <si>
    <t>AVENIDA MARECHAL DANTAS BARRETO</t>
  </si>
  <si>
    <t>PRAÇA NA Rua Camapuã, 45</t>
  </si>
  <si>
    <t>RUA INOMINADA ENTREOS N. 233 ATÉ 302 AC/RUA LEONIDAS</t>
  </si>
  <si>
    <t>ESTRADA DA EQUITAÇÃO - RETORNO PRÓXIMO A TRANSOLÍMPICA</t>
  </si>
  <si>
    <t xml:space="preserve">AVENIDA BRASIL 33815 PISTA LATERAL DE DESCIDA </t>
  </si>
  <si>
    <t>AV. BRASIL PISTA LATERAL DE SUBIDA  C/ EST. GUANDU DO SENA (ENT. TUNEL)</t>
  </si>
  <si>
    <t>RUA NEUZA DE SOUZA VIANA - CICLOVIA DA PRAÇA</t>
  </si>
  <si>
    <t xml:space="preserve">RUA IVAN PESSOA </t>
  </si>
  <si>
    <t>RUA O - CONJUNTO NOVA ESPERANÇA (ESTRADA DO MAGARÇA, 1435)</t>
  </si>
  <si>
    <t>RUA B - CONJUNTO NOVA ESPERANÇA (ESTRADA DO MAGARÇA, 1435)</t>
  </si>
  <si>
    <t xml:space="preserve">RUA CAPITÃO ENILTON FRANÇA (CONDOMÍNIO COMANDO DA AERONÁUTICA VILA MILITAR - PRAÇA DO AVIÃO) </t>
  </si>
  <si>
    <t>VIADUTO ENGENHEIRO OSCAR BRITO / AMBEV</t>
  </si>
  <si>
    <t>ENTORNO DO MARACANÃ (TORRES)</t>
  </si>
  <si>
    <t xml:space="preserve">RUA INOMINADA E/F AO Nº 107 DA RUA TEN LÚCIO BALTORÉ (CONDOMÍNIO COMANDO DA AERONÁUTICA VILA MILITAR - PRAÇA DO AVIÃO) </t>
  </si>
  <si>
    <t xml:space="preserve">RUA PRAIA BELO JARDIM (CONDOMÍNIO COMANDO DA AERONÁUTICA VILA MILITAR - PRAÇA DO AVIÃO) </t>
  </si>
  <si>
    <t xml:space="preserve">RUA TENENTE AVIADOR MARCOS CAVALIERI (CONDOMÍNIO COMANDO DA AERONÁUTICA VILA MILITAR - PRAÇA DO AVIÃO) </t>
  </si>
  <si>
    <t>RUA INHOVERÁ 98</t>
  </si>
  <si>
    <t>RUA TRAMANDAÍ</t>
  </si>
  <si>
    <t>LRJ 06</t>
  </si>
  <si>
    <t>RUA ZENETILDES ALVES MEIRA - COND. BROMÉLIA</t>
  </si>
  <si>
    <t>RUA MOREIRA PINTO ENTRE AS RUAS PEDRO ALVES E CONSELHEIRO LEONARDO</t>
  </si>
  <si>
    <t>RUA SARA COM RUA MONTE ALVERNE</t>
  </si>
  <si>
    <t>TRAVESSA SARA</t>
  </si>
  <si>
    <t>RUA SENADOR FURTADO ESQ. C/RUA TEIXEIRA SOARES</t>
  </si>
  <si>
    <t>ELEVADO DOS BANDEIRANTES (ENTRE OS TÚNEIS)</t>
  </si>
  <si>
    <t>JOÁ</t>
  </si>
  <si>
    <t>COMUNIDADE DO AMARELINHO (BECO LIVRE - BECO DA RAINHA)</t>
  </si>
  <si>
    <t>RUA EDUARDO BARBOSA, 06</t>
  </si>
  <si>
    <t>RUA PERNAMBUCO, 1201</t>
  </si>
  <si>
    <t>AV. BRASIL (TREVO ENG. OSCAR BRITO)</t>
  </si>
  <si>
    <t>ESTRADA DO MENDANHA 6.340</t>
  </si>
  <si>
    <t>ESTRADA DO MENDANHA 7.590</t>
  </si>
  <si>
    <t xml:space="preserve">BECO JENIPAPO </t>
  </si>
  <si>
    <t>CAMINHO DO JENIPAPO 750</t>
  </si>
  <si>
    <t>CAMINHO DO ANCIÃO COM ACESSO PELO CAMINHO DO JENIPAPO</t>
  </si>
  <si>
    <t>RUA RIGOLETO RANGEL DE CAVALHO C/ RUA MANUEL PORTO FILHO</t>
  </si>
  <si>
    <t>PRAÇA NA GUANDU SAPÊ COM RUA CAMAPUÃ</t>
  </si>
  <si>
    <t>PRAÇA SEM NOME DA RUA NICE</t>
  </si>
  <si>
    <t>PRAÇA DA VILA ANDREA ACESSO PELA RUA JOÃO MELO (QUADRA)</t>
  </si>
  <si>
    <t xml:space="preserve">PRAÇA NA RUA ITANAGRA V/V LOTE 18 </t>
  </si>
  <si>
    <t>PAR. NOSSA SENHORA CONCEIÇAO E SANTO ANTONIO GUANDO 401</t>
  </si>
  <si>
    <t>PRAÇA GREGORIO BEZERRA (AV. JOAQUIM CÂMARA FERREIRA)</t>
  </si>
  <si>
    <t>RUA MAGALHÃES CASTRO, 163</t>
  </si>
  <si>
    <t>RUA ANA NERI, 1998</t>
  </si>
  <si>
    <t>RUA PERSEVERANÇA, 14</t>
  </si>
  <si>
    <t>BECO DO MATIAS</t>
  </si>
  <si>
    <t>BECO VITÓRIA</t>
  </si>
  <si>
    <t>DOM HELDER CAMARA, PÇ</t>
  </si>
  <si>
    <t>PRAÇA PIQUIROBI</t>
  </si>
  <si>
    <t xml:space="preserve"> ITAQUE</t>
  </si>
  <si>
    <t>RUA DORIZON 27</t>
  </si>
  <si>
    <t>ESTRADA RIO SÃO PAULO 4.375 COND. PARK RIVIERA DA CÓSTA</t>
  </si>
  <si>
    <t>RESIDÊNCIAL COMPLETO ET. DO TINGUI</t>
  </si>
  <si>
    <t>RUA NABUCO DE FREITAS SOB O VIADUTO 31 DE MARÇO</t>
  </si>
  <si>
    <t>PRAÇA CARMELA DUTRA (ENTRADA DA COMUNIDADE BARREIRA DO VASCO) NA QUADRA</t>
  </si>
  <si>
    <t>RUA MEM DE SÁ 64</t>
  </si>
  <si>
    <t>RUA ARISTIDES CAIRE Nº 373</t>
  </si>
  <si>
    <t xml:space="preserve">RUA DIVINO SALVADOR  Nº 57 - VILA </t>
  </si>
  <si>
    <t xml:space="preserve">AVENIDA  AMARO  CAVALCANTE   Nº 2660 ESQUINA  COM POMPILHO DE ALBUQUERQUE </t>
  </si>
  <si>
    <t xml:space="preserve">AVENIDA  AMARO  CAVALCANTE   Nº 2600 - E/F A PASSAGEM  DE NIVEL </t>
  </si>
  <si>
    <t>RUA OTACÍLIO PEDRO VASCO - CAMPO DO CARNEIRO</t>
  </si>
  <si>
    <t>ARENA PALMERINHA</t>
  </si>
  <si>
    <t>RUA BARÃO DE MESQUITA E/F 80 VOLTADO PARA DENTRO DO COLÉGIO MILITAR</t>
  </si>
  <si>
    <t>RUA SENAD. THOMAZ RODRIGUES 349</t>
  </si>
  <si>
    <t>RUA ANTONIO JACINTO</t>
  </si>
  <si>
    <t>COMUNIDADE MARIA GORDA</t>
  </si>
  <si>
    <t xml:space="preserve">RUA WANDRLI MACHADO </t>
  </si>
  <si>
    <t xml:space="preserve">RUA ISAIAS  MACHADO </t>
  </si>
  <si>
    <t>RUA ELCIO PERES DA SILVA</t>
  </si>
  <si>
    <t>RUA PROJETADA "B" ESQ/ TRAV BERNARDO</t>
  </si>
  <si>
    <t>RUA PEREIRA (RUA J)ESQUINA COM RUA LISBOA (RUA K), NA COMUNIDADE CAMPO VERDE, AV. JOÃO XXIII, Nº 46</t>
  </si>
  <si>
    <t>RUA PEREIRA (RUA J)ESQUINA COM RUA JOSÉ FELIPE DA SILVA (RUA F), NA COMUNIDADE CAMPO VERDE, AV. JOÃO XXIII, Nº 46</t>
  </si>
  <si>
    <t>RUA AUGUSTO CANDIDIANE</t>
  </si>
  <si>
    <t>ESTRADA GUANDU DO SAPÊ</t>
  </si>
  <si>
    <t>BECO ETELVINA</t>
  </si>
  <si>
    <t>RUA PROFº JOÃO CAFÉ FILHO  LT 14 QD 83</t>
  </si>
  <si>
    <t>ESTRADA DO PIAÍ N2800 E/F REDEDE ENSINO CCPII</t>
  </si>
  <si>
    <t>PARÓQUIA NOSSA SENHORA DE COPACABANA EM TORNO DA PRÇA SERZEDELO CORREIA</t>
  </si>
  <si>
    <t>PRÇA SERZEDELO CORREIA</t>
  </si>
  <si>
    <t>RUA ABÍLIO BASTOS</t>
  </si>
  <si>
    <t xml:space="preserve">ESTRADA DA SERRINHA DO MENDANHA </t>
  </si>
  <si>
    <t>RUA DA PASSAGEM 179</t>
  </si>
  <si>
    <t>PRAÇA SANTOS DUMONT</t>
  </si>
  <si>
    <t>PRAÇA 400 - RUA OCAIBI C/ RUA TÉCOBE</t>
  </si>
  <si>
    <t>VILA NA RUA CLAUDINO BARATA, 600</t>
  </si>
  <si>
    <t>RUA MAURO DE ALMEIDA V/V 8</t>
  </si>
  <si>
    <t>RUA AGRIPINA GUIMARÃES V/V 68</t>
  </si>
  <si>
    <t>RUA ALAIM DA LUZ V/V 100</t>
  </si>
  <si>
    <t>RUA CONDE DE BONFIM - SENTIDO TIJUCA P/ ALTO DA BOA VISTA - C/ RUA JOSÉ HIGINO</t>
  </si>
  <si>
    <t>RUA JOSÉ HIGINO COM RUA CONDE DE BONFIM - SENTIDO ALTO DA BOA VISTA PARA TIJUCA</t>
  </si>
  <si>
    <t>RUA CONDE DE BONFIM COM RUA CONDE DE FIGUEREDO</t>
  </si>
  <si>
    <t>RUA CONDE DE BONFIM V/V 560</t>
  </si>
  <si>
    <t>RUA FLORIANO GÓES 255</t>
  </si>
  <si>
    <t>RUA MOISÉS DE OLIVEIRA 14</t>
  </si>
  <si>
    <t>RUA TERRA RICA</t>
  </si>
  <si>
    <t>BECO TINGA LEGAL</t>
  </si>
  <si>
    <t>PRAÇA SÃO BENEDITO</t>
  </si>
  <si>
    <t>CAMINHO DAS ÁGUAS CLARAS</t>
  </si>
  <si>
    <t>RUA 3 (MORADA DAS FLORES)</t>
  </si>
  <si>
    <t>TV. RIO NOVO DO SUL</t>
  </si>
  <si>
    <t>RUA BOA ESPERANÇA, 88A (RUA 1)</t>
  </si>
  <si>
    <t>RUA BOA ESPERANÇA, 88A (RUA 2)</t>
  </si>
  <si>
    <t>PRAÇA IDEAL, RUA MANGUE SECO</t>
  </si>
  <si>
    <t xml:space="preserve">RUA JUAN PABLO DUARTE </t>
  </si>
  <si>
    <t>ILHA DO GOVERNADOR - BANCÁRIOS</t>
  </si>
  <si>
    <t xml:space="preserve">AV. BRASIL - SENTIDO SANTA CRUZ, LOGO NA DESCIDA DO RETORNO </t>
  </si>
  <si>
    <t xml:space="preserve">AV. BRASIL - SENTIDO SANTA CRUZ, NA SUBIDA DO RETORNO </t>
  </si>
  <si>
    <t xml:space="preserve">ESTRADA DA GÁVEA PEQUENA, 127 </t>
  </si>
  <si>
    <t>RUA DOS INVALIDOS, 41 (EM FRENTE A IGREJA SANTO ANTONIO DOS POBRES)</t>
  </si>
  <si>
    <t xml:space="preserve">PRAÇA SERVIDÃO </t>
  </si>
  <si>
    <t>COMUNIDADE PAC DESUP - AV: DOM HELDER CAMARA 1184- PISTA DE SKATE</t>
  </si>
  <si>
    <t>PAC DESUP - LATERAL DA BIBLIOTECA</t>
  </si>
  <si>
    <t xml:space="preserve">RUA DO BLOCO 5 - PAC DESUP </t>
  </si>
  <si>
    <t xml:space="preserve">CAMPO  DO PAC DESUP </t>
  </si>
  <si>
    <t>CAMPO DE FUTEBOL DO LACERDA (CAMPO NOVO HORIZONTE - P/ 13 MTS)</t>
  </si>
  <si>
    <t>RUA CARLOS MONTEIRO (PRAÇA)</t>
  </si>
  <si>
    <t>RUA DÁRIO DE PAULA COELHO PRAÇA (QUADRA)</t>
  </si>
  <si>
    <t>RUA DÁRIO DE PAULA COELHO PRAÇA (CAMPO)</t>
  </si>
  <si>
    <t>RUA NELSON CASTRO MONTEIRO</t>
  </si>
  <si>
    <t>RUA CARLOS XAVIER, 862 - VILA</t>
  </si>
  <si>
    <t>AV. SANTA CRUZ, 543</t>
  </si>
  <si>
    <t>RUA SOL ENTRADA PELA EST. DO VIEGAS 599</t>
  </si>
  <si>
    <t>RUA BARÃO DE COTEGIPE, 460</t>
  </si>
  <si>
    <t>ESTRADA DOS SETE RIACHOS 780 (PRAÇA)</t>
  </si>
  <si>
    <t>AV. DOM HÉLDER CÂMARA, 855 - QUADRA DA CCPL</t>
  </si>
  <si>
    <t>PRAÇA TABATINGA</t>
  </si>
  <si>
    <t>ESTRADA DE JACAREPAGUÁ, 7611 (VILA SÃO NICOLAU)</t>
  </si>
  <si>
    <t>JPA - FREGUESIA</t>
  </si>
  <si>
    <t>ESTRADA DOS TRÊS RIOS, 1416 (COND. INDEPENDÊNCIA)</t>
  </si>
  <si>
    <t>RUA ORLANDO TERRUZ, 113 (COND. VIVENDAS DA SERRA)</t>
  </si>
  <si>
    <t>PRAÇA GERALDO MANSO JÚNIOR (COND. CAMPESTRE JR.)</t>
  </si>
  <si>
    <t>RUA ANA CRISTINA CÉSAR, 155 (COND. GABINAL 4 - LOTE 3)</t>
  </si>
  <si>
    <t>BECO NA ESTRADA DA CANCELA PRETA 1771</t>
  </si>
  <si>
    <t xml:space="preserve">RUA AMISTERDAN </t>
  </si>
  <si>
    <t xml:space="preserve">BECO NA TRAVESSA TRÊS MARIAS </t>
  </si>
  <si>
    <t xml:space="preserve">TRAVESSA VIOLETA 1º POSTE </t>
  </si>
  <si>
    <t>TRAVESSA GIRA SOL V/VNº9</t>
  </si>
  <si>
    <t>RUA DAS DENTE DE LEÃO, (RESIDENCIAL VALE DAS ORQUÍDEAS)</t>
  </si>
  <si>
    <t>HIPOLITO CARON, PÇ</t>
  </si>
  <si>
    <t>RUA 68 - VILA MAR</t>
  </si>
  <si>
    <t>RUA 67 - VILA MAR</t>
  </si>
  <si>
    <t>ESTRADA DA MATRIZ C/ ACESSO A RUA 40</t>
  </si>
  <si>
    <t>BRIZOLÃO DA RUA ALICE RIBEIRO</t>
  </si>
  <si>
    <t>C. GRANDE - BRITO</t>
  </si>
  <si>
    <t>RUA CONCEIÇÃO DE IPANEMA</t>
  </si>
  <si>
    <t>AV HERMINIO SAMPAIO</t>
  </si>
  <si>
    <t>RUA PROJETADA BERNADINO N40</t>
  </si>
  <si>
    <t>PRAÇA SETE DE ABRIL/ESTR SANTA EUGENIA</t>
  </si>
  <si>
    <t>RUA CONCEIÇÃO DE IPANEMA E/F LT8 QD9 IGREJA EVANGELICA</t>
  </si>
  <si>
    <t>ESTRADA DO MENDANHA, 555 (CANTEIRO CENTRAL E/F WEST SHOPING)</t>
  </si>
  <si>
    <t>AVENIDA PAULO DE FRONTIN N 106 -  EM BAIXO DO VIADUTO</t>
  </si>
  <si>
    <t>CAMPO DA SERRINHA</t>
  </si>
  <si>
    <t>ENTORNO DO MARACANÃ</t>
  </si>
  <si>
    <t>PRAÇA NA RUA NOSSA SENHORA DOS REMÉDIOS</t>
  </si>
  <si>
    <t>RUA NOSSA SENHORA DOS REMÉDIOS</t>
  </si>
  <si>
    <t>PARÓQUIA NOSSA SENHORA DO AMPARO.</t>
  </si>
  <si>
    <t xml:space="preserve">RUA BARÃO DE GUAMÁ, 77 </t>
  </si>
  <si>
    <t>RUA AÇU, 395 - NO BECO</t>
  </si>
  <si>
    <t>RUA FREDERICO FAULHABER</t>
  </si>
  <si>
    <t>ESTRADA DOS TEIXEIRAS</t>
  </si>
  <si>
    <t>PRAÇA SÃO SEBASTIÃO  - RUA NOVA IGUAÇU</t>
  </si>
  <si>
    <t>PRAÇA DONA LIDIA</t>
  </si>
  <si>
    <t>PECHINCHA - JACAREPAGUÁ</t>
  </si>
  <si>
    <t>PRAÇA HEBE CAMARGO</t>
  </si>
  <si>
    <t>RUA OTINGA  Nº 115 -VILA -</t>
  </si>
  <si>
    <t>RUA A -ACESSO PELA RUA NADIA MARIA</t>
  </si>
  <si>
    <t>RUA JOÃO MARQUES PEREIRA V/V 148</t>
  </si>
  <si>
    <t xml:space="preserve">PRAÇA DA COMUNIDADE PICA-PAU - RUA ARICAMBU Nº 40 -  EM TORNO </t>
  </si>
  <si>
    <t>RUA MONTREAL DE MEDEIROS,1005 E/F IGREJA EVANGELICA</t>
  </si>
  <si>
    <t xml:space="preserve">RUA SÃO BENEDITO 1196 E/F IGREJA EVANGELICA </t>
  </si>
  <si>
    <t xml:space="preserve">TRAVESSA VITOR DUMAS 225 E/F IGREJA EVANGELICA </t>
  </si>
  <si>
    <t xml:space="preserve">RUA PAOLIELO E/F IGREJA EVANGELICA </t>
  </si>
  <si>
    <t>PRAÇA TAQUARANA ( CAMPO DE FUTEBOL )</t>
  </si>
  <si>
    <t>PRAÇA TAQUARANA ( VIRADA P/ KIOSQUE )</t>
  </si>
  <si>
    <t>PRAÇA TAQUARANA (QUADRA DE BASQUETA )</t>
  </si>
  <si>
    <t xml:space="preserve">RUA PALMEIRAS IMPERIAIS ( Nº79, E/F VILA OLIMPICA, E/F PROJETO NOPH) </t>
  </si>
  <si>
    <t>ALAMEDA DE ACESSO AO COLEGIO BARÃO DO RIO BRANCO</t>
  </si>
  <si>
    <t>PRAÇA MARIA ESTHER - CAMPO</t>
  </si>
  <si>
    <t>RUA PROFESSOR GABIZO, 128</t>
  </si>
  <si>
    <t>RUA DOUTOR GARNIER 769</t>
  </si>
  <si>
    <t>RUA BANDEIRA DE GOUVEIA, 103</t>
  </si>
  <si>
    <t>RUA BANDEIRA DE GOUVEIA 48</t>
  </si>
  <si>
    <t>TRAVESSA CERQUEIRA LIMA 229</t>
  </si>
  <si>
    <t>RUA FIGUEIRAS LIMA 105</t>
  </si>
  <si>
    <t>RUA DR. GARNIER, 795</t>
  </si>
  <si>
    <t>RUA ANTÔNIO DE PÁDUA, 27</t>
  </si>
  <si>
    <t>RUA VALENTIM DA FONSECA, 16</t>
  </si>
  <si>
    <t>RUA DONA EMILIA, 170</t>
  </si>
  <si>
    <t xml:space="preserve">AVENIDA ITAÓCA  Nº1833- CONDOMINIO NOVA GERAÇÃO - CAMPO </t>
  </si>
  <si>
    <t>RUA DO ARROIO, BLOCO 10, NÚMERO 398</t>
  </si>
  <si>
    <t>RUA GENERAL ROBERTO DE OLIVEIRA, 19</t>
  </si>
  <si>
    <t>RUA TRAVESSA BRONZE, 15</t>
  </si>
  <si>
    <t>RUA GENERAL ROBERTO DE OLIVEIRA, 12</t>
  </si>
  <si>
    <t>RUA GENERAL ROBERTO DE OLIVEIRA, 247</t>
  </si>
  <si>
    <t>RUA OLÍMPIA, 28</t>
  </si>
  <si>
    <t>RUA GENERAL AFONSO DE CARVALHO LOTEAMENTO GARÇA 2</t>
  </si>
  <si>
    <t>BANGU - BOQUEIRÃO</t>
  </si>
  <si>
    <t xml:space="preserve">RUA PAULA CIDADE - JARDIM NOVO  </t>
  </si>
  <si>
    <t>RUA SILVA RABELO, 101</t>
  </si>
  <si>
    <t xml:space="preserve">RUA  SARANDI  Nº 32 - VILA </t>
  </si>
  <si>
    <t>RUA MARECHAL BITTENCOURT, 116 - VILA</t>
  </si>
  <si>
    <t>PRAÇA AMETISTA REBELO - RUA ALAN KARDEC, 39</t>
  </si>
  <si>
    <t>CAMPO DE FUTEBOL NO CONJ TIJOLINHO (NOVA SEPETIBA)</t>
  </si>
  <si>
    <t>PRAÇA 15 DE NOVEMBRO (PRAÇA MONTESE)</t>
  </si>
  <si>
    <t>PRAÇA 15 DE NOVEMBRO - QUADRA DE AREIA</t>
  </si>
  <si>
    <t>AV. GEN. OSVALDO CORDEIRO DE FARIA, 511 - TEATRO ARMANDO GONZAGA - PRAÇA</t>
  </si>
  <si>
    <t>LRJ 27</t>
  </si>
  <si>
    <t>CAMPO  DA ALIANÇA - NA PRAÇA LAGOA MIRIM 50 - Situado na rua Butui s/n</t>
  </si>
  <si>
    <t>ARENA PALMEIRINHA</t>
  </si>
  <si>
    <t>RUA SILVA TELES Nº 104</t>
  </si>
  <si>
    <t>RUA ESTRELA Nº 36</t>
  </si>
  <si>
    <t>TRAVESSA PINHEIRO</t>
  </si>
  <si>
    <t>RUA ANTONIETA, 360</t>
  </si>
  <si>
    <t xml:space="preserve">ESTRADA DO MATO ALTO 6085 IGREJA BATISTA LÍRIOS DE SIÃO </t>
  </si>
  <si>
    <t xml:space="preserve">ESTRADA DO MATO ALTO 5183 CONDMÍNIO </t>
  </si>
  <si>
    <t>RUA TEM PORTELA /RUA LETICIA IGREJA EVANGELHO DA PAZ PERFEITO</t>
  </si>
  <si>
    <t>ESTR DO MAGRÇA 4226 , FACHADA DA IGREJA BATISTA</t>
  </si>
  <si>
    <t>ESTRADA DO MATO ALTO C/ESTR CACHAMORRA</t>
  </si>
  <si>
    <t xml:space="preserve">ESTRADA DO MATO  ALTO C/ ESTR DA CACHAMORRA </t>
  </si>
  <si>
    <t>ESTR DO CACHAMORRA Nº488 FACHADA DA COMUNIDADE SANTA LUZIA(IGREJA)</t>
  </si>
  <si>
    <t>RUA TEFÉ  LT23QD188</t>
  </si>
  <si>
    <t>RUA PAULO RIBEIRO PROF.V/V 947</t>
  </si>
  <si>
    <t>RUA MURIAÇU</t>
  </si>
  <si>
    <t xml:space="preserve">RUA ITAMBARAÇA </t>
  </si>
  <si>
    <t>PRAÇA QUIXERAMOBIM</t>
  </si>
  <si>
    <t>AV. PRESIDENTE VARGAS 1510</t>
  </si>
  <si>
    <t>AVENIDA PADRE LEONEL FRANÇA Nº 261</t>
  </si>
  <si>
    <t>AV. BRASIL EM BAIXO DO VIADUTO DA LINHA AMARELA</t>
  </si>
  <si>
    <t>RUA CAIABU 98</t>
  </si>
  <si>
    <t>AV. PASTOR MARTIN LUTHER KING JR V/V ESTAÇÃO METRO DE IRAJÁ</t>
  </si>
  <si>
    <t>RUA TEÓFILO OTONI V/V PRAÇA BANCO CENTRAL</t>
  </si>
  <si>
    <t>AV. BRASIL, 25.195</t>
  </si>
  <si>
    <t>AV. BRASIL, 22.925</t>
  </si>
  <si>
    <t>RUA IPUERA, 564 - QUADRA DA PARMALAT</t>
  </si>
  <si>
    <t>ALAMEDA DOS TRÊS BRAVOS, S/N (CAMPO)</t>
  </si>
  <si>
    <t>PRAÇA NA RUA AVE MARIA</t>
  </si>
  <si>
    <t>PRAÇA DOS TAMOIOS</t>
  </si>
  <si>
    <t>PRAÇA DO CATIMBAÚ</t>
  </si>
  <si>
    <t>RUA ANA SILVA, 124</t>
  </si>
  <si>
    <t>TRAVESSA DONA LURDES</t>
  </si>
  <si>
    <t>CAMPO DE FUTEBOL - COLÔNIA Z10</t>
  </si>
  <si>
    <t>QUADRA - COLÔNIA Z10</t>
  </si>
  <si>
    <t>PARÓQUIA N. S. DE BONSUCESSO</t>
  </si>
  <si>
    <t>CAMPO/QUADRA ARENA MDA - RUA OZEIAS MOTA N.º 233 - QUADRA</t>
  </si>
  <si>
    <t>PRAÇA JUAREZ BARROSO (COND. VALE DOS BEM TE VIS)</t>
  </si>
  <si>
    <t>JPA - ANIL</t>
  </si>
  <si>
    <t>ESTRADA SANTA INÊS, 271</t>
  </si>
  <si>
    <t>JPA - PECHINCHA</t>
  </si>
  <si>
    <t>RUA AUGUSTO LEONARDO, 16</t>
  </si>
  <si>
    <t>24ª DP NA RUA GOIÁS N.º 404</t>
  </si>
  <si>
    <t>RUA PONTO SALVA(PRAÇA DAS ACÁCIAS)</t>
  </si>
  <si>
    <t>ESTRADA DO TINDIBA, 590 (COND. SOLAR DO TINDIBA)</t>
  </si>
  <si>
    <t>JPA - TAQUARA</t>
  </si>
  <si>
    <t>PRAÇA ALFREDO DA SILVA NEVES (COND. BAIRRO DA GRAÇA)</t>
  </si>
  <si>
    <t>RUA RIO DO SUL (COND. VALE DO SOL)</t>
  </si>
  <si>
    <t>ESTRADA MIGUEL SALAZAR MENDES DE MORAIS, 600</t>
  </si>
  <si>
    <t>ESTRADA SERRA ALTA 378 NA PRAÇA</t>
  </si>
  <si>
    <t>PRAÇA TANIA MARIA DA SILVANA RUA CARLOS MONTEIRO</t>
  </si>
  <si>
    <t>RUA CONDE DE BONFIM 546</t>
  </si>
  <si>
    <t>AV. ERNANI CARDOSO 82</t>
  </si>
  <si>
    <t>ANTIGA DELEGACIA NA RUA VINTE E QUATRO DE MAIO COM GREGÓRIO NEVES N.º 20</t>
  </si>
  <si>
    <t xml:space="preserve">RUA  JEQUIRIÇA  Nº81 -VILA </t>
  </si>
  <si>
    <t>RUA MONTEVIDÉU  1191 - IGREJA  ASS. DE DEUS</t>
  </si>
  <si>
    <t xml:space="preserve">RUA DO COUTO  Nº54 - CATEDRAL  DE SANTANA E NOSSA SENHORA DA  MENINA </t>
  </si>
  <si>
    <t xml:space="preserve">ESCOLA MUNICIPAL CIENTISTA  MARIO KROEFF - RUA  DO COUTO  </t>
  </si>
  <si>
    <t>PAROQUIA BOM JESUS DA PENHA - LATERAL ESQUERDA</t>
  </si>
  <si>
    <t>PARÓQUIA JESUS SACRAMENTO</t>
  </si>
  <si>
    <t>CAMPO/QUADRA ARENA MDA - RUA OZEIAS MOTA N.º 233 - CAMPO</t>
  </si>
  <si>
    <t>IGREJA NOSSA SENHORA APARECIDA</t>
  </si>
  <si>
    <t xml:space="preserve">CAIS  -  COMUNIDADE  DA  KELSON  -FINAL DA RUA LOBO JÚNIOR  COM TRAVESSA SÃO SEBASTIÃO </t>
  </si>
  <si>
    <t>PRAÇA DR. MIGUEL (ESTRADA ENGENHO DA PEDRA COM RUA N.S. DAS GRAÇAS)</t>
  </si>
  <si>
    <t xml:space="preserve">PARÓQUIA  DIVINO SALVADOR  -  TORRE DA IGREJA PARA A CRUZ </t>
  </si>
  <si>
    <t>RUA J, 726</t>
  </si>
  <si>
    <t>ACARI  - AMARELINHO</t>
  </si>
  <si>
    <t>RUA J, 106</t>
  </si>
  <si>
    <t>AV. BRASIL, 73</t>
  </si>
  <si>
    <t>RUA LIBERDADE, 72</t>
  </si>
  <si>
    <t>RUA MOURA BRASIL ESQUINA COM VIADUTO ENGENHEIRO NORONHA</t>
  </si>
  <si>
    <t>PRAÇA CHAIM WEIZMANN</t>
  </si>
  <si>
    <t>PRAÇA JOIA VALENSI</t>
  </si>
  <si>
    <t>RUA DA PASSAGEM, 62</t>
  </si>
  <si>
    <t>AV. LAURO SODRÉ, 856</t>
  </si>
  <si>
    <t>AV. VENCESLAU BRÁS, 163</t>
  </si>
  <si>
    <t>RUA ANITA GARIBALDI, 42</t>
  </si>
  <si>
    <t>RUA VISCONDE DE SILVA,276</t>
  </si>
  <si>
    <t>RUA DIAS DA ROCHA,101</t>
  </si>
  <si>
    <t>RUA 5 DE JULHO,51</t>
  </si>
  <si>
    <t>RUA BARÃO DE IPANEMA,51</t>
  </si>
  <si>
    <t>RUA FARME DE AMOEDO,171</t>
  </si>
  <si>
    <t>RUA HUMAITÁ - EM BAIXO DO VIADUTO SANIT HILAIRE</t>
  </si>
  <si>
    <t>FRANCISCO BICALHO</t>
  </si>
  <si>
    <t>PRAÇA EDMUNDO BITENCOURT</t>
  </si>
  <si>
    <t>AVENIDA PAULO DE FRONTIN</t>
  </si>
  <si>
    <t>RUA HADDOCK LOBO 359</t>
  </si>
  <si>
    <t>AV. DAS NAÇÕES UNIDAS, 50</t>
  </si>
  <si>
    <t>PRAÇA DEMÉTRIO RIBEIRO</t>
  </si>
  <si>
    <t>RUA HENRIQUE OSWALD, 41</t>
  </si>
  <si>
    <t>RUA MAESTRO FRANCISCO BRAGA, 124</t>
  </si>
  <si>
    <t>AV. BRASIL,17.795 - V/V: ANTIGA GATA DE IRAJÁ</t>
  </si>
  <si>
    <t>AV. BRASIL, 17.691 - V/V: PONTO DE ÔNIBUS</t>
  </si>
  <si>
    <t>PRAÇA PINTOR AUGUSTO SILVA</t>
  </si>
  <si>
    <t>RUA LOPES FERREIRA, 283</t>
  </si>
  <si>
    <t>QUADRA DO PAVÃO PAVÃOZINHO (ALTO DO MORRO SEM ACESSO À VEÍCULOS)</t>
  </si>
  <si>
    <t>QUADRA DO PAVÃO PAVÃOZINHO (ESCADARIA)</t>
  </si>
  <si>
    <t>BECO NO CAMINHO DO TELEGRÁFO</t>
  </si>
  <si>
    <t>IGREJA CRISTO OPERÁRIO - VILA KENNEDY</t>
  </si>
  <si>
    <t>VILA OLIMPICA OSCAR SCHMID</t>
  </si>
  <si>
    <t>PRAÇA NA  R. G AC ETR, TV. BOA ESPERANÇA, 19 - SANTA CRUZ, RIO DE JANEIRO - RJ, 23575-270</t>
  </si>
  <si>
    <t xml:space="preserve">PRAÇA DA ESTRELA DALVA - ESTRADA DA BOA ESPERANÇA ESQ C/ RUA PROJETADA G </t>
  </si>
  <si>
    <t>CAMPO DA VILA JUREMA (BANGU)</t>
  </si>
  <si>
    <t>PRAÇA RANUSIA A. RODRIGUES NA R. ISSAMI NAKAMURA OKAMO</t>
  </si>
  <si>
    <t>PRAÇA TENENTE OTACILIO DE OLIVEIRA NA RUA BARBOSA DE OLIVEIRA</t>
  </si>
  <si>
    <t>PAROQUIA SANTA TERESINHA - RUA ARTUR DA TAVOLA</t>
  </si>
  <si>
    <t>RUA DONA CLARA, 248</t>
  </si>
  <si>
    <t>RUA DONA CLARA, 270</t>
  </si>
  <si>
    <t>RUA FILOMENA FRAGOSO, 114</t>
  </si>
  <si>
    <t>RUA FILOMENA FRAGOSO, 126</t>
  </si>
  <si>
    <t>RUA FILOMENA FRAGOSO, 134</t>
  </si>
  <si>
    <t>RUA FILOMENA FRAGOSO, 157</t>
  </si>
  <si>
    <t>RUA INTERNA NO MONTE DE JACÓ</t>
  </si>
  <si>
    <t>RUA PAIM PAMPLONA, 375</t>
  </si>
  <si>
    <t>RUA PAIM PAMPLONA, 354</t>
  </si>
  <si>
    <t>RUA GENERAL BELFORD, 341</t>
  </si>
  <si>
    <t>RUA VIZEU 89</t>
  </si>
  <si>
    <t xml:space="preserve">ESTRADA DO PORTO VELHO Nº 230 - QUADRA </t>
  </si>
  <si>
    <t>CAMPO DA VILA BELMIRO  NA RUA MARECHAL SETEMBRINO Nº 81</t>
  </si>
  <si>
    <t>ALAMEDA ALBERTO FLORES 811 - BLOCO 16</t>
  </si>
  <si>
    <t xml:space="preserve">COMUNIDADE DA VARGINHA  - SITUADA NA RUA CARLOS CHAGAS - PONTE  NA RUA BEIRA RIO </t>
  </si>
  <si>
    <t xml:space="preserve">COMUNIDADE DA VARGINHA  -  IGREJA  SÃO JERÔNIMO EMILIANI - RUA CARLOS CHAGAS </t>
  </si>
  <si>
    <t>CONDOMÍNIO VARELI, AV. CESÁRIO DE MELO Nº 9400</t>
  </si>
  <si>
    <t>CONDOMÍNIO TRENTO, AV. CESÁRIO DE MELO Nº 9300</t>
  </si>
  <si>
    <t>CONDOMÍNIO LIVORNO, AV. CESÁRIO DE MELO Nº 9200</t>
  </si>
  <si>
    <t>IGREJA SÃO BENEDITO, AVENIDA AREIA BRANCA 1460</t>
  </si>
  <si>
    <t>CAPELA DE SÃO MIGUEL, RUA JUPIARA N°10</t>
  </si>
  <si>
    <t>CAPELA NOSSA SENHORA APARECIDA, TRAVESSA DO VIANA</t>
  </si>
  <si>
    <t>IGREJA SÃO JOÃO BATISTA, AV. JOÃO XXIII N°50</t>
  </si>
  <si>
    <t>PARÓQUIA SANTA EDWIGES E SÃO PEDRO</t>
  </si>
  <si>
    <t>RUA 51 (PRAÇA NO CONJUNTO CESARÃO)</t>
  </si>
  <si>
    <t>ESTRADA DO MARMELEIRO, 6419 (ACESSO PELA ESTRADA  DO MATO ALTO - ROTATÓRIA DO ABC - LARGO DO ABC)</t>
  </si>
  <si>
    <t>RUA TOMALINA, ESQUINA C/ RUA DOIS DE JULHO</t>
  </si>
  <si>
    <t>ESTRADA DO MAGARÇA PRÓX. AO Nº 4709, V V KIOSQUE DA FABÍOLA</t>
  </si>
  <si>
    <t>ESTRADA DO MAGARÇA V V 4341</t>
  </si>
  <si>
    <t>RUA CAMPANA, V V QD 15, LT 28 (CIEP)</t>
  </si>
  <si>
    <t>RUA SÃO DEOGRÁCIAS C/ ESTRADA DO MAGARÇA</t>
  </si>
  <si>
    <t>ESTR ROBERTO BURLE MARX C/ AV ARTUR XEXÉO (TREVO DA DESCIDA DA GROTA FUNDA)</t>
  </si>
  <si>
    <t>ESTRADA DOS BANDEIRANTES, 27629- CONDOMÍNIO MELROSE</t>
  </si>
  <si>
    <t>AV. BRASIL - SENTIDO RIO, EM FRENTE A GATA DE IRAJA</t>
  </si>
  <si>
    <t>ÁREA DE POUSO DE ASA DELTAS</t>
  </si>
  <si>
    <t>SÃO CONRADO</t>
  </si>
  <si>
    <t>PRAÇA BELA CRUZ NA RUA HORIZONTINA</t>
  </si>
  <si>
    <t>PRAÇA S/N - RUA TEODORO SAMPAIO COM RUA OLIVEIRA MARTINS</t>
  </si>
  <si>
    <t>RUA MARECHAL BARBEDO, 405 - PRIMEIRA ENTRADA</t>
  </si>
  <si>
    <t>RUA BARÃO DO TRIUNFO E/F AO NÚMERO 393 (PARÓQUIA SÃO JOSÉ OPERÁRIO) - SEGUNDA ENTRADA</t>
  </si>
  <si>
    <t>RUA JOÃO PEREIRA, 158</t>
  </si>
  <si>
    <t>IGREJA SÃO BRÁS - RUA ANDRADE FIGUEIRA, 158</t>
  </si>
  <si>
    <t>RUA ALVES, 67 - ESCADARIA</t>
  </si>
  <si>
    <t>RUA ALVES, 68</t>
  </si>
  <si>
    <t>CAMPO DE FUTEBOL NO MORRO DO FUBÁ</t>
  </si>
  <si>
    <t xml:space="preserve">RUA JAVATA, 2361 </t>
  </si>
  <si>
    <t>RUA JAVATA</t>
  </si>
  <si>
    <t>RUA UM AC RUA JAVATA</t>
  </si>
  <si>
    <t>RUA JAVATA, 3</t>
  </si>
  <si>
    <t>PRAÇA NOSSA SENHORA DA APRESENTAÇÃO</t>
  </si>
  <si>
    <t>CAMPO DE GRAMA SINTÉTICA NA RUA PEREIRA PINTO N.º 578 (ARENA RAMIRO)</t>
  </si>
  <si>
    <t>ÁREA DE LAZER NA RUA PEREIRA PINTO N.º 578 (ARENA RAMIRO)</t>
  </si>
  <si>
    <t xml:space="preserve">PRAÇA MANÉ GARRINCHA - RUA MIGUEL SERVET  COM AV:PASTOR MARTIN LUTHER KING JUNIOR - QUADRA DE AREIA (  VOLEI ) </t>
  </si>
  <si>
    <t xml:space="preserve">ESTRADA ADHEMAR BEBIANO  Nº 3987 -  QUADRA DO CONDOMINIO </t>
  </si>
  <si>
    <t xml:space="preserve">ESTRADA ADHEMAR BEBIANO  Nº 2350 - RUA AITINGA - PRAÇA TURIMÃ </t>
  </si>
  <si>
    <t>COLEGIO ESTADUAL BARÃO DO RIO BRANCO DENTRO DA VILA OLIMPICA OSCAR SCHMID</t>
  </si>
  <si>
    <t>RUA VISCONDE DE NITERÓI - FACHADA DA QUADRA DA MANGUEIRA (LADO OPOSTO)</t>
  </si>
  <si>
    <t>RUA VISCONDE DE NITERÓI - FACHADA DA QUADRA DA MANGUEIRA</t>
  </si>
  <si>
    <t>RUA ALFREDO PINTO 52</t>
  </si>
  <si>
    <t>RUA SÃO FRANCISCO XAVIER 169</t>
  </si>
  <si>
    <t>ESTRADA DE MARACAÍ, 550</t>
  </si>
  <si>
    <t>ESTRADA DE MARACAÍ, 525</t>
  </si>
  <si>
    <t>ESTRADA DA GÁVEA 172</t>
  </si>
  <si>
    <t>ESTRADA DA GÁVEA 127</t>
  </si>
  <si>
    <t>EST. DAS PALMEIRAS DOS INDIOS 105</t>
  </si>
  <si>
    <t>EST. DAS PALMEIRAS DOS INDIOS 215</t>
  </si>
  <si>
    <t>RUA BARÃO DE PIRSSUNUNGA 49</t>
  </si>
  <si>
    <t>VILA  OLÍMPICA JORNALISTA ARY DE CARVALHO</t>
  </si>
  <si>
    <t>QUADRA DA BENTO CARDOSO NA RUA ROSÁRIO FUSCO N.º 66</t>
  </si>
  <si>
    <t xml:space="preserve">RUA TENENTE ARAQUEM  BATISTA  ACESSO A PASSARELA </t>
  </si>
  <si>
    <t>PRAÇA INOMINADA NA RUA TEIXEIRA DE CASTRO E/F AO N.º 647  - PRAÇA</t>
  </si>
  <si>
    <t>PRAÇA INOMINADA NA RUA TEIXEIRA DE CASTRO E/F AO N.º 647  - CAMPO DE FUTEBOL</t>
  </si>
  <si>
    <t>PRAÇA SEM NOME (RUA ABAGERU C/ IMBIAÇA)</t>
  </si>
  <si>
    <t>OSWALDO LIMA, PÇ (RUA LUIZ MARTINS)</t>
  </si>
  <si>
    <t>RUA SILVA TELES Nº104</t>
  </si>
  <si>
    <t>VIADUTO DE MAGANHÃES (EM BAIXO DO VIADUTO)</t>
  </si>
  <si>
    <t>RUA ALMIRANTE SADDOCK DE SÁ,304</t>
  </si>
  <si>
    <t>RUA PROFESSOR CLEMENTINO FRAGA, 4</t>
  </si>
  <si>
    <t>JOSE SOBRINHO-SRG, PÇ</t>
  </si>
  <si>
    <t>NOSSA SENHORA DA APRESENTAÇÃO,PÇ</t>
  </si>
  <si>
    <t>RODRIGUES GALHARDO, PÇ</t>
  </si>
  <si>
    <t>CAMPO DE SÃO CRISTÓVÃO - FACHADA DA IGREJA ASSEMBLÉIA DE DEUS</t>
  </si>
  <si>
    <t>CAMPO DE SÃO CRISTÓVÃO - FACHADA DO EDUCANDÁRIO GONÇALVES DE ARAÚJO</t>
  </si>
  <si>
    <t>RUA ESBERARD COM CAMPO DE SÃO CRISTÓVÃO - LATERAL DA IGREJA ASSEMBLÉIA DE DEUS</t>
  </si>
  <si>
    <t>AV ROBERTO DINAMITE - ESTACIONAMENTO EM FRENTE AO ESTÁDIO</t>
  </si>
  <si>
    <t>AV ROBERTO DINAMITE - FACHADA DO ESTÁDIO SÃO JANUÁRIO</t>
  </si>
  <si>
    <t>AV ROBERTO DINAMITE - FACHADA LOJA DE CONVENIÊNCIA</t>
  </si>
  <si>
    <t>PRJ 23</t>
  </si>
  <si>
    <t>ESTRADA SÃO PEDRO DE ALCÂNTARA 349</t>
  </si>
  <si>
    <t>AV. PASTOR MARTIN LUTHER KING JR 83</t>
  </si>
  <si>
    <t>(CAMPO DE FUTEBOL) RUA DA MINA</t>
  </si>
  <si>
    <t>BECO SEM NOME AC/ RUA DOS CAQUIZEIROS</t>
  </si>
  <si>
    <t>CAMPO DE FUTEBOL NA PRAÇA JARDIM DOS VIEIRAS - NOVA JERSEY</t>
  </si>
  <si>
    <t>ESTRADA DO MENDANHA 4240 - SOLAR DO MENDANHA</t>
  </si>
  <si>
    <t>PARQUINHO NA PRAÇA JARDIM DOS VIEIRAS - NOVA JERSEY</t>
  </si>
  <si>
    <t>PRAÇA SÃO SEBASTIÃO - EST. DO ENCAMENTO</t>
  </si>
  <si>
    <t>QUADRA ESPORTIVA NA PRAÇA JARDIM DOS VIEIRAS - NOVA JERSEY</t>
  </si>
  <si>
    <t>RUA ANGÉLICA, NA COMINIDADE CAMPO VERDE, AV. JOÃO XXIII Nº46</t>
  </si>
  <si>
    <t xml:space="preserve">RUA DAS ESPERAÇA </t>
  </si>
  <si>
    <t>RUA ENTRE RUA SANTA ANA E SANTA MARGARIDA (S/ NOME)</t>
  </si>
  <si>
    <t>RUA PEREIRA (RUA J), NA COMUNIDADE CAMPO VERDE, AV. JOÃO XXIII Nº 46</t>
  </si>
  <si>
    <t>RUA PEREIRA (RUA J) ESQUINA COM A RUA LISBOA (RUA K), NA COMUNIDADE CAMPO VERDE, AV. JOÃO XXIII Nº46</t>
  </si>
  <si>
    <t>RUA SANTANA (RUA D), NA COMUNIDADE CAMPO VERDE, AV. JOÃO XXIII Nº46</t>
  </si>
  <si>
    <t>RUA SÃO JOÃO ENTRE SANTA MARGARIDA - PROJETADA PACIÊNCIA 2</t>
  </si>
  <si>
    <t>RUA SEM NOME AC/ PELAS RUAS DAS MANGUEIRAS</t>
  </si>
  <si>
    <t>TRAVESSA UNIÃO AC AV AREIA BRANCA Nº 1224 / 1228</t>
  </si>
  <si>
    <t>BECO SEM NOME AC/ RUA DOS CAQUIZEIROS Nº 955</t>
  </si>
  <si>
    <t>ESTRADA DA ÁGUA GRANDE, 303</t>
  </si>
  <si>
    <t>RUA BARCELOS (RUA B), NA COMUNIDADE CAMPO VERDE, AV. JOÃO XXIII, Nº 46</t>
  </si>
  <si>
    <t>RUA MARIA MESQUITA, NA COMUNIDADE CAMPO VERDE, AV. JOÃO XXIII, Nº 46</t>
  </si>
  <si>
    <t>AV. BRASIL (PRÓXIMO A RUA AZHAURY MASCARENHAS)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</si>
</sst>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2" x14ac:knownFonts="1">
    <font>
      <sz val="11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theme="0"/>
      <name val="Calibri"/>
      <family val="2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theme="1"/>
      <name val="Arial"/>
      <family val="2"/>
    </font>
    <font>
      <sz val="9"/>
      <color rgb="FF222222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9"/>
      <name val="Arial"/>
      <family val="2"/>
    </font>
    <font>
      <sz val="11"/>
      <name val="Calibri"/>
      <family val="2"/>
    </font>
    <font>
      <sz val="9"/>
      <color rgb="FF1F1F1F"/>
      <name val="Calibri"/>
      <family val="2"/>
    </font>
    <font>
      <sz val="9"/>
      <color theme="1"/>
      <name val="Aptos"/>
      <family val="2"/>
    </font>
    <font>
      <sz val="9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D2F1DA"/>
      </patternFill>
    </fill>
    <fill>
      <patternFill patternType="solid">
        <fgColor theme="4" tint="0.59999389629810485"/>
        <bgColor rgb="FFD2F1DA"/>
      </patternFill>
    </fill>
    <fill>
      <patternFill patternType="solid">
        <fgColor theme="0"/>
        <bgColor rgb="FFD9F2D0"/>
      </patternFill>
    </fill>
    <fill>
      <patternFill patternType="solid">
        <fgColor theme="4" tint="0.59999389629810485"/>
        <bgColor rgb="FFD9F2D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9" fillId="0" borderId="0"/>
    <xf numFmtId="0" fontId="10" fillId="0" borderId="0"/>
    <xf numFmtId="0" fontId="12" fillId="0" borderId="0"/>
    <xf numFmtId="0" fontId="13" fillId="0" borderId="0"/>
    <xf numFmtId="0" fontId="18" fillId="0" borderId="0">
      <alignment vertical="center"/>
    </xf>
    <xf numFmtId="0" fontId="9" fillId="0" borderId="0"/>
  </cellStyleXfs>
  <cellXfs count="12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left" vertical="center" wrapText="1"/>
    </xf>
    <xf numFmtId="0" fontId="3" fillId="2" borderId="12" xfId="5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3" fillId="5" borderId="12" xfId="5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left" vertical="center" wrapText="1"/>
    </xf>
    <xf numFmtId="1" fontId="7" fillId="5" borderId="12" xfId="0" applyNumberFormat="1" applyFont="1" applyFill="1" applyBorder="1" applyAlignment="1">
      <alignment horizontal="center" vertical="center" wrapText="1" shrinkToFit="1"/>
    </xf>
    <xf numFmtId="0" fontId="3" fillId="5" borderId="12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12" xfId="6" applyFont="1" applyFill="1" applyBorder="1" applyAlignment="1">
      <alignment horizontal="center" vertical="center" wrapText="1"/>
    </xf>
    <xf numFmtId="0" fontId="3" fillId="2" borderId="12" xfId="7" applyFont="1" applyFill="1" applyBorder="1" applyAlignment="1">
      <alignment horizontal="left" vertical="center" wrapText="1"/>
    </xf>
    <xf numFmtId="0" fontId="3" fillId="2" borderId="12" xfId="7" applyFont="1" applyFill="1" applyBorder="1" applyAlignment="1">
      <alignment horizontal="center" vertical="center" wrapText="1"/>
    </xf>
    <xf numFmtId="0" fontId="1" fillId="2" borderId="12" xfId="7" applyFont="1" applyFill="1" applyBorder="1" applyAlignment="1">
      <alignment horizontal="left" vertical="center" wrapText="1"/>
    </xf>
    <xf numFmtId="0" fontId="1" fillId="2" borderId="12" xfId="7" applyFont="1" applyFill="1" applyBorder="1" applyAlignment="1">
      <alignment horizontal="center" vertical="center" wrapText="1"/>
    </xf>
    <xf numFmtId="0" fontId="1" fillId="5" borderId="12" xfId="7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1" fontId="7" fillId="0" borderId="12" xfId="0" applyNumberFormat="1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9" borderId="12" xfId="0" applyFont="1" applyFill="1" applyBorder="1" applyAlignment="1">
      <alignment horizontal="left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 wrapText="1"/>
    </xf>
    <xf numFmtId="0" fontId="3" fillId="2" borderId="12" xfId="6" applyFont="1" applyFill="1" applyBorder="1" applyAlignment="1">
      <alignment horizontal="left" vertical="center" wrapText="1"/>
    </xf>
    <xf numFmtId="0" fontId="3" fillId="5" borderId="12" xfId="6" applyFont="1" applyFill="1" applyBorder="1" applyAlignment="1">
      <alignment horizontal="center" vertical="center" wrapText="1"/>
    </xf>
    <xf numFmtId="0" fontId="7" fillId="2" borderId="12" xfId="6" applyFont="1" applyFill="1" applyBorder="1" applyAlignment="1">
      <alignment horizontal="left" vertical="center" wrapText="1"/>
    </xf>
    <xf numFmtId="0" fontId="7" fillId="2" borderId="12" xfId="6" applyFont="1" applyFill="1" applyBorder="1" applyAlignment="1">
      <alignment horizontal="center" vertical="center" wrapText="1"/>
    </xf>
    <xf numFmtId="0" fontId="7" fillId="5" borderId="12" xfId="6" applyFont="1" applyFill="1" applyBorder="1" applyAlignment="1">
      <alignment horizontal="center" vertical="center" wrapText="1"/>
    </xf>
    <xf numFmtId="0" fontId="6" fillId="2" borderId="12" xfId="6" applyFont="1" applyFill="1" applyBorder="1" applyAlignment="1">
      <alignment horizontal="left" vertical="center" wrapText="1"/>
    </xf>
    <xf numFmtId="0" fontId="6" fillId="2" borderId="12" xfId="6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</cellXfs>
  <cellStyles count="8">
    <cellStyle name="Excel Built-in Normal" xfId="1" xr:uid="{8970C89D-F813-4292-9967-6E8CA26323CC}"/>
    <cellStyle name="Excel Built-in Normal 1" xfId="5" xr:uid="{BECE0302-47B9-42DD-9408-1F659535FFCE}"/>
    <cellStyle name="Normal" xfId="0" builtinId="0"/>
    <cellStyle name="Normal 2" xfId="2" xr:uid="{890E7C61-D6C9-4F99-A12D-E086EF742FF0}"/>
    <cellStyle name="Normal 2 3" xfId="4" xr:uid="{560F6A27-CAA0-41C8-87C6-3674ABFBE238}"/>
    <cellStyle name="Normal 3" xfId="7" xr:uid="{3F580EAA-33BD-468E-8426-1C73A57D56F8}"/>
    <cellStyle name="Normal 4" xfId="6" xr:uid="{AEC02CC6-A3CC-4138-A21C-15264FDF1FA0}"/>
    <cellStyle name="Normal 5" xfId="3" xr:uid="{85C3865F-98ED-4C1B-9873-9E2C5AA04917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3</xdr:col>
      <xdr:colOff>466725</xdr:colOff>
      <xdr:row>7</xdr:row>
      <xdr:rowOff>85725</xdr:rowOff>
    </xdr:to>
    <xdr:pic>
      <xdr:nvPicPr>
        <xdr:cNvPr id="2" name="Picture 374">
          <a:extLst>
            <a:ext uri="{FF2B5EF4-FFF2-40B4-BE49-F238E27FC236}">
              <a16:creationId xmlns:a16="http://schemas.microsoft.com/office/drawing/2014/main" id="{B32C5E12-192B-4A24-B996-0811195F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133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FF8D513-3260-43C9-960C-CCC80123E309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9E2AEEB-D40D-429C-8BFC-FC7B22551E43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B5F0F76-2527-4AB1-AE4D-50747545247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DC1DB05-B988-4850-9E79-C5FC7F9AB74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1CF47CE-E616-4550-88C1-B9D4E05BBB8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67EFD07-2A2F-4567-A6F9-219AE0E8A2F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8FCC0DC-15E0-4AFE-905D-EA69C0A278F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14DCDDE-22CD-4036-A94E-A6AE36E8255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ED579D9-8C72-49A9-A2E8-D6014710FD1E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A0D6EE2A-5814-4037-9C25-1580B120DE2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52AE20D-2392-4BCC-8F8D-523B17DBAD0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E80C959-5612-4122-BDC2-C3BF3D93D2B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A256E83-0965-4C93-8E26-97CB1AF636C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6900C693-4207-4070-870D-AD00F0B6DCE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A0DDFED-EE24-4DCF-9E39-3CB138BE8D5F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21FFE30-2F60-4EDB-B0DA-A41F6D1F9E2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1899939-E18D-4C4D-97EB-E8927A597C7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5A9D7F3-77E5-40AF-B5E5-34694309D53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D7CAE76C-6BDC-427F-B8E7-08716770CD5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E8A58BD-43D4-468E-AABC-67BA168D97E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4C625E4B-B154-41A5-9582-9868C2A15C9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CC0162C-8203-4767-A681-D014BADCB51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EF4CF248-EC48-456B-9F88-E294C806946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1095C176-69C5-4729-AE74-8E7C92E332C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99B1F98D-6CAC-467C-827E-E2377A24771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0AD6E9C-75D7-4CF5-AE1E-BEEA787246E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48D1726E-F10B-4072-996C-CE0B2634DEB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2EC9E6C-0C32-4B24-9370-02004085514D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8DC6782-F0DD-4849-8003-F3E9090469D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56F649C-424D-4E27-9D8E-FD76DDF4112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71B027AE-52AD-4FF2-8A9B-FE22E7E1C25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208A7A7-A240-4219-9670-2345E426E4F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D06572E0-24F7-4233-9138-3DE631B7F9B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85454A4-FF99-4167-9564-A35677630038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458D7A04-B08D-4703-A666-380B4FC5A6A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4C4E5B81-C9CA-4E60-AC60-CA009823301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888AB9D8-FC7B-4AFF-AD47-39D664DED6B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4C8B1D1-33FE-4072-935A-21BB53991EE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F4D09EFD-5E52-471C-A81E-E59D8910DBF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F6B9735-A0AE-42C8-8EE9-469F8464C11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63EF3BD-3CD0-48D2-BF4A-6A2D1BABA3E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CCF6BD12-D875-43AB-B3B7-8FBD905790A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4F107C35-81E4-49D9-A4B1-D6D31A70BF4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41CE8506-AA09-4F84-86C5-D31D1CF4C2F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4DAEFD68-3AB1-4349-8D4A-73D2061637F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DA168D7-BD84-4109-AF22-1B715DB25AA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4A83689-D020-4CAA-9BD3-0949300FA26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B5BCB2B5-2931-47B6-9311-199F979A427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6E4BB612-066D-40B7-BF76-6CBEEDCEEB9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5DA1D537-D60F-4D14-A9EF-09C2ADE707A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A68BA8B-EDAD-4FD4-A967-B3244F4D6DF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55290F21-C98F-4E68-A136-B4612C592D9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3432836-E393-4442-ACF2-4486D61DED5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E5FD5D18-C5B4-42B8-8F7C-B3CAC7282AE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B06E8EE3-2053-45B0-9322-3AA466FC4E38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DBAB335B-A647-45B9-99F2-EEFB5533C08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2D1F61B5-A525-49B4-A218-22166F4C498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E154056-ED3C-4DB8-B189-BC215D53D48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F65CED6-B417-4E95-A808-2A81B875A84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14C1A1EE-403E-4A38-99BD-0A054A4C051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44B2753F-BD98-40E4-9E36-8F924FDD7ECA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BEB13DE1-97D3-4AD0-B64B-6785CDD6697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331CF422-9A37-44B7-97E2-880BA0B609B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F7964E5A-88A6-42ED-9658-96AF5B46CC3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30C1D05-0D17-4ADB-A8EB-C4270F380B0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36FC7593-2529-41F4-B55F-C386D1E173E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182D6A3E-E17E-428B-89A1-087DCBAF96D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746D78C4-B7D0-409D-B1AC-9F17E244A52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18EAE437-53B0-4D6B-B202-5F94233D791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A08FAEAB-A397-41A1-A01F-D7560B02F90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CD446321-37AE-4A68-80E6-A6DC6FD3838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AE0EF8E1-A947-4AF2-9B14-8A236753B9D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81E281C-A67A-4834-A1C5-01B7EEDBB6A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5FAFE6A4-AD29-4CD9-88D9-5F326D19E4B2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1B40213-B34A-486A-A657-174E3708ACC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43A6946E-5036-4BAD-B2D5-BE7F0A7E504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4365CDD3-A837-4979-8A4D-88DEB8C8BDE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7CA1112-77D4-4690-930A-029E8A05EAD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A9DDB5C-247F-4E02-98AB-0515B8A65C1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D893BB9A-154F-4C71-82AC-F85DC6CA0E99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6422D8CE-EA8A-40B8-A9F9-8AD928F18A0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9EBDF9CA-2230-425B-AAA9-5AA60C234E7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273188A6-96D1-4DCA-8BA9-B8E0A5BC94C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5B6E56C2-7B4A-40F6-AFA3-8CA13C25CFE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59982F78-DC91-480C-ACD3-5626F14310D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C7F7ECD9-C373-42B1-B49D-D32EABBDF0A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94940D7-2156-4DD6-827A-5874ECF4BE7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33C7DB72-44C8-4D19-B4D0-47D51805279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E0AC5A46-B525-4AB2-B2A5-8568ED41537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7164B2A1-94DF-459D-BA54-DDEB10A9060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EBAB4665-E806-4EF7-8776-7F231F84304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B0CCA6A2-2CCE-449E-9F62-E8623E82E29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35A5BF8-1388-455C-A69F-29127A49F3F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CF58EC6D-4223-47E5-AAF4-8383D71C29C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1ABC2307-F481-4A77-B8AB-B816CFD7F00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E70446DC-6D75-4E26-8853-5CAFA3ADA47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5FFD099-58F9-4253-9CB1-1F183FF616B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4A8E5797-B061-44F3-9389-04FE6B040BF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0E3BEA5-1DBD-4555-AF41-D5C157C1D5F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8BD9ECF5-6176-4F52-BF89-4C3EF406CEB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19DADDB1-2ED2-46BE-8F98-C9279AC124C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7441BA1F-D180-45B9-B24E-518CA5380C7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C7DA6A84-FB8D-47AE-8224-1662AD8AD8E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C7C619A9-AFFE-4969-8A29-1870805A381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F040E531-3618-4B84-87E1-DD07EA0F759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1D047C87-78E4-4898-9669-4DECD96D1AB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E8DC5FC5-C696-435B-B6A0-EBC090B5662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24643B85-58B6-4F44-9D7C-9538962B69D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B00EDF2-1B4C-4B80-A257-8F5E39B4B5DD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69B6C8B5-FB58-4A02-B03E-374519BC949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A45420A1-6BA5-49FE-80D5-3E95C6557DA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8133040F-D556-4956-8CCE-F9F1694ACC6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4AFFCD01-0BEE-4318-B5A9-7A7C698542C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FA3AE025-D1FF-4538-BFD3-097B196E66F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E128EB91-434A-407B-97AB-EA3A28175BAE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71414AC4-1BBE-4896-9817-78C050FC944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53B9B56F-BD87-4306-88A7-70EE18A2063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C1192DB3-4C27-4CDB-BE83-6B5AA3EBAF9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91A15166-7ED7-4BD9-85BE-7702AFBDC40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75F7BDCF-EF7A-4D70-B975-F1E03084AA5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7FC298E1-1E57-4523-9F7F-5FE478BFE2D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869F91D3-A3CF-4796-A643-883213FAA34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4AD0DFF7-5AF5-43C8-8571-998C6FA8134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82EC01FD-0F52-4839-89DF-D94E6FA237C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C9075E4E-8847-46F4-A432-6F51D9C29D1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AFBACEF-3452-437F-AA27-969AF48C2B0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12164125-FBBD-43E9-849E-2155150A63C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2D3BAE56-26B2-43CA-908C-4BCE89DC01EF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FE7A1737-80A3-428E-A0FE-160A91596F0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5DA3E48-C1EE-49ED-A4AF-B44034A8522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818CEB0D-7EAD-4009-BF98-CA3EBEC22FA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219979E-B355-4C9F-8CBA-7531BB51AB3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8F11E7AC-2C8F-4E3F-A613-F93B3684341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2EA721ED-2D83-4F7B-88C2-07C5AC6963D2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6277A638-0E66-4A93-9113-A35BD5C55B8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DC275A2-8CA4-4421-883E-96F25A03FE6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689CB0EB-7F96-4740-BCF5-5F79070FA95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97003618-6178-49F5-9E4B-F0336AAE619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E173F42A-E288-493E-B82E-9AE4108830F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E42744F-DD85-447E-B5DA-80322D9B2A7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2E0DA2B2-D4DF-4FFC-A8F2-30C3F796B94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75A4C92-AA6F-4B0A-8DD1-C663D8D6DC9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A2B45943-CA7F-4396-900D-D20F1751A7F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80914DE-354F-48E1-8BA1-BE3DDEEF71C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1766CC44-C62D-4F3F-91E5-F5CE1E9FBAF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C0CFDAF-DA01-4047-9B12-6F640DABF0F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DEF0AC50-FF96-4C87-894C-C7B727DD797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20488DAA-7822-417E-9166-4134271F29A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D88D958F-854C-455A-B452-FDC59E8A632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14EC381F-C230-4402-88D9-B28F05999DE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A238388E-4F54-4037-9544-9E049CC3376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581F6781-86B9-462B-AA06-82EA9369A4D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660F360D-DFB0-4D11-B33A-2F74E3C9903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107EABA-C451-404D-837E-42759F17493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F342E5E0-3186-47F7-8E3E-0DCCAF277E7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CA8BE3E8-C700-406F-B08E-C1E72787524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CE8FDF19-C927-4A2A-97ED-017A8ED6A60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EC9067C1-2A21-4D42-8F6D-4373DBAE7CC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22CDD536-F4F3-477C-97AC-8BFC06C2170F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27694AF-F801-4C39-93C4-4C990227BF5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CFFBA908-BDFE-44A3-994F-DE1E7C6AB3F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B450AE18-08AD-4C15-892A-366D4648479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32A5FC11-F82A-435F-9CBE-821FE85C81E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6BCCE3C0-E03C-41F4-A332-34E839E7A43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36FCAAC9-5479-4E3C-BFB6-8E3089F71FAD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CF8332F7-5429-41A6-AFC8-F7A66C5AF62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7304266A-263C-4840-BEFE-CD71C856EAC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1BD553FD-9497-4AF1-954B-E3883FF6372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D020DBEA-EA3C-433B-B4AF-4229009992C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CFC6DD99-3379-4EBE-B98D-694EEA468F3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9ABC46D3-E4CF-433B-A719-305AA0E9C3D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A6A7F094-46AF-4102-BF7F-16C756657FA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9777CE02-8D88-4C33-8D7E-C37BC4D77DC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200377D1-2C21-4945-BD17-CC0924C6C73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8E8DC46-88CE-4360-B0EB-A1394CEFC35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73415F74-347D-4A47-B568-BA34B847F91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93854C49-5E0C-4DDF-9435-3F8B5228E0E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6A7E33FC-D394-453B-BC2C-C55DC631CFC0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5B9CB108-15EE-4D97-AA39-2637937733A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BE3E248B-1938-4479-B500-F60FA5E4D30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2A5430E-C899-4502-AB2C-6F1AF3AE894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C6E59E78-1D61-4110-9400-F554929F913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FBA0CCCB-CB18-453C-BE13-BED4B316341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D03D144F-44E9-4D68-8910-898856C233BD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D1D90CC7-50F0-4E26-A78A-BCE742CA288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5F13F5A0-700D-45E8-B22D-260E12189A0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ECB0B7A-B33A-4368-9A29-562DB1C8FFA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64DA5382-C6DF-4C37-B80B-C02058F1AC9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4F8C4F29-42AC-4B2E-8A32-3D5F4AA8404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771B2B2C-8570-40F8-9687-B48917A5E58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0D10713-904C-4A24-8A1C-CE5FF54E8F6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E06A85D3-065E-4F2E-9C63-AB2F71AA592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A0ED8407-F2E7-4EE4-B8CF-848C5518CE9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AF9A1168-418C-4759-850C-6C9B9F1440C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43EEAD8F-B171-4D51-9FDE-CE8B127EA92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9C86CCF8-7884-4C7F-8528-94028906C98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D828FC41-1FF7-4D13-886B-1770A87E9B2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EBADFCE2-ABA7-4F95-B860-6059E3D4C15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D0A87C9-267F-4BA2-955E-20D95E7E5ED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F3B0887D-5F18-4A31-9700-4D883DAFF05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2B8AF5D6-44F8-43FB-8633-8FA6B3723A2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D6BA94B6-29CF-4EF5-943B-3D623ACE61D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1D51722-C807-4ED1-853F-F2B0AD4C542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5F5CEC6-712A-40CB-BA0C-D053EA0F213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A5667CF-7D38-4947-925B-E2AA1C3F2B6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3E221F3-6F8D-4DF1-93AC-C74B5648219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F67BC217-7126-4A85-AD08-5D00D995359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1674896E-7BCE-4E73-87A2-575984AB880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EB0A0CDD-B42E-4346-BD6A-F8F3089A03A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92D74955-589D-40E7-8E85-0AA7798C2FE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D71AAA2A-0654-4950-98D0-654A39EC892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BD263EA-958A-478C-8928-17388630732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C491427-34BC-449C-9FB1-3B4A5085761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4698933A-92CC-46C6-A47C-A2312DDD333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DA2F45A-E1D1-4FF5-A9B8-0B48783AD09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F9104F88-46E2-4A74-8594-F8ACA09CBC3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D97FA44-E7E0-49CB-86DB-A668BE66E10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4A520E9-5124-497B-AF82-0D4A62A0D97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398AEFBA-C27F-45A8-9C66-C8E930EE32C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6AEC6381-1D94-4A8A-83D6-16BFC91EB12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62128A4D-B9D6-4F79-A788-DA6C764D8CD9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26AC2EAF-5C57-4097-80FB-E0B2D23C0F7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693D261-BC39-4830-B457-BC50FF57290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FC115173-BE16-466D-BB04-A4047308536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65882A92-5C3B-4253-A7EA-AAA039C1314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C4F6A4CF-18FE-4ACB-B476-E29894AEDCE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54F2F94E-30AD-4380-B3B1-1812855F1326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194D9E5B-02BA-4E9C-9F49-95AD92C92A5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FCD823F6-3463-437B-8CA9-346FC3F4AE5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189DDAEC-C07E-44DC-B8B1-D848AFB0526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4D38A6D3-B101-4517-BB90-3BC052391C4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1CC06AD6-2753-46CE-AEBC-44E040C9877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778DC23E-EEFF-4CCE-80FB-78027B54A83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B6C97962-A084-44B3-B0DC-053A8EF8771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FD312EE-B8F4-4A64-8160-65BAC77A9C0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DF2182DB-D852-4F19-A018-BDB8A59E661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F67DA89B-A08E-4BA8-BC18-AE3BD123DF8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F7AC687E-F23E-4268-88C4-977C649EE7D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777F02FF-7D9C-4990-99BD-937067AB320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88C23911-9730-47AF-91AE-661D2AE34DDF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F96B8088-21FA-4C29-A96B-008F035633E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448E8622-0A7B-442B-92B2-404ABBF62D1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DCDDE89D-023E-4895-957F-19128AD54E5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48A6C278-E157-4E94-AD59-7AE95BE7CC4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BE931DC0-9652-4EBF-83CC-13F59054131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11FC2A34-0664-4857-9632-54CA42A2C63C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6B87A0B7-FEE5-4A52-AE7F-CB3662365C1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F7001246-0077-459A-8C89-F0DDB117012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B3F2941F-2E45-44FA-BAA6-1B475A4DD00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6F603517-1BF7-4C63-B56B-B126DAE61B3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321AC23A-EE12-483E-82A5-F7F9ADC7BC2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AC56E73-F199-44C2-A474-37059A15F84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648D2571-1EEB-4BA2-BCC7-624953D17E8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94DB444F-52D8-4900-ABF6-CD907511C6D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6B57836C-6158-4847-8991-C9055FF4965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A565EEB3-D9D8-4E51-B220-CECF7752F92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537301F7-8C74-47D3-9B4F-47CD4566D9F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5A6CB306-6FCB-4D17-81EF-C23F8056663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1BA9D40C-2FF9-4D07-88A8-9E35CC04669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B170F58-740A-4252-BDAE-64D52D12E2B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3C1F024D-B84F-4580-BC92-369D9F1A76D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855067F1-9EDF-4828-96FD-222098C5DED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E63A261A-77E7-4EB1-AC74-9A454596222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F6501B6C-F337-450F-BBA9-F7BB5DB8723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4250C57E-4DD3-4B2A-BFD7-276B3A473CD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FC00DF9A-D101-46A3-A82A-05791033B34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9E7E4C69-233C-4B71-985D-F22D0FF61D8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D4D5CB71-30B7-4DE6-8547-071B78FDC8D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EDB6D2AC-F613-4628-ADE5-FF05B96743C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2B4C1A0C-FD00-4271-B032-DDFA8BB1CEB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EB0C1F02-18DC-4E0B-9734-F1735857152F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50C1250-6D5F-41DD-B040-24E3DB31BF0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F449EE14-66BE-498E-81CC-E1E444014EE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CA98F55C-7FE6-485E-9240-BCCFCF9479D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783DC3EB-B995-49E0-8585-C722519F907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FC03D2FD-BBF7-490C-968B-3C6F17C9BAA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6E708A6E-0141-4D22-BB36-7F852712FE19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E29149D4-0C45-4814-A68B-6A2A062882C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606633C3-BAE8-44FE-BDAF-3C814FD2D34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37F87D60-E68C-4757-AC33-A19C5B97476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B9EF6DC3-BA98-407C-9AB1-505BC93DB29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F33A52CD-BCBE-4D8A-988E-C098F2061CE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3DA340D3-4529-4F35-97C0-60A37F32CA4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BDE82BA5-B48E-407B-9EFA-4EDCE1E9422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7AC2E3AC-21C1-4379-9A48-C91B7CDD6D5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A739627C-B1E9-4625-9D3F-CDB9201B745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2DFD68EC-34F4-4F71-81FF-1A04500FB96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5382AB06-3D6C-4DF4-9535-A3AB292F497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AE7BE352-CBA0-4F18-BAEE-F2F574A1601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D49F1166-8279-405B-8A21-63C5BEFE7DE2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C151FDA4-1768-4CA0-9656-82769CC5AD9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7E45F93B-28BB-4309-A198-E04BF3A1F0D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9F554D39-2795-46D3-B12E-70EB9DA7F9F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B1EFD1A5-5A21-4A91-86BF-B52DD07EBF5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92D3365C-7C22-457A-8BC2-08FE037A4B1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37F96E9-E8CD-454F-815F-211B5DAF9361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D019DE07-B7B9-43FE-80F1-6C3D8ADDB44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63F9BDCB-0179-499B-A195-A0C11496D2B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C36CDAB5-5932-4B42-9C2D-F75B441141C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F6A00B4A-115D-4CDC-A17D-DE5BCA2D560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56F1D86C-4B30-43A8-87FD-D149A8211E7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1E4243C1-80A5-4029-B163-E45BC8A1341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FA40896B-1218-4A43-837F-50BB0F6F8C8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8AB2882A-5CEC-4E63-BA4D-0C324731561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9D142718-B1FA-407A-9515-0184B8CEB39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5A53B08E-B83D-476D-BED7-BFFBE9AB5C7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FBC0042E-DEF7-42E7-96E5-026CD88905C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2659D495-6791-4BE6-9B76-6A5F577CD3D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C21A2FDB-1ED5-4A04-A6AB-FB958414804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3DA6DFBB-ECE2-4E95-93BF-A6CB82CBCD4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23009C16-31E1-4D10-96EA-03A8E70983E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C8DDABC4-B4C5-4C54-A028-CB824D47262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75EF6ED5-9F1B-4E42-BBDB-DEC3EBF3B91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B876398A-3CF7-47E9-94E2-209CD01EC86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A7E98ADB-FA3D-44A4-A3F1-0E6A9854935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5C47441C-1425-4BC2-A0AA-8F8BB1F9E81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18328B2-E5FA-4D8D-8B1A-E649781E206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A3E76175-6F61-4CF0-9638-3666F4066C7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8ED69338-09E3-43F0-8318-5797C2BF35C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FB090E81-AFD4-4B7B-B2E3-D7020FD67E0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180AA37B-6A75-40BD-BF61-9ED169657FA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91AC4C85-A436-4469-A7CC-83690F1052A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CBDDFCD9-0A69-4533-9B28-DBA17AFEED4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37580BF5-4A8D-423D-A141-2D9FC49F4B3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AFD9CE8C-BDC2-4167-828D-B1A1F7AAB1BA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35C46824-6321-4618-9CE2-775987774B68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B34F8ABD-5891-41F8-9E67-537F9E52647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FC319654-B774-4CFF-9D2A-67DB777CEFF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E278901B-495F-4387-B1D9-3658F55E3F1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C779A38D-2268-4CF9-BB8A-D514B11B54A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B71DCB9A-4A6B-4AFB-8EDA-3FF608B56F5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C09CC56F-47DA-4942-B5A6-31077157B3D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1DA0CD32-8984-47D9-9B10-39AD7C6D971E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AB0620E1-4350-48EA-A225-0508EDB9968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A62D1D7F-A261-4140-A3B5-8976A6928B3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3885E009-F88D-4489-B1D7-5EBE90DD7C2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F5D32A7E-7F11-4291-9D5B-EF857747B57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DBE9B953-0407-4CF0-B801-ADF4D248895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6424D6AC-2AB8-4627-AB33-80299EE51058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3D8BD5B1-86B6-416A-88DF-80BDBDF7D5E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5F1D5231-05AC-4FDC-A168-10FA1E9D64F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EBDA70A7-A7DE-46C1-A05E-D4A9D2F430C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23A75835-9D2C-4FBB-8B54-5B5E0F5A451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CBE52069-1FC7-4BCF-8FB9-7575DBAE01F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78025E8C-969F-43C5-ADBA-FACA4E3D466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B53EFC32-F30A-419B-962E-6725A76DE4E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BF4831D3-FC72-4057-824F-9F4E7EA1410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2D7B718D-8E96-4CFB-AF4D-B5A56C6C2C2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9632E0D7-2C44-436F-A726-4CB4F45C742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A88EAF9-21F6-4FD6-B899-9D988DEC8BF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7DF9359B-04AB-4A8F-A70D-66DC2E6231C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5AD7C2AE-464F-4831-81CA-78C1AB055059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9042242D-7745-4775-8218-5315C7A3B7C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DEBD13-302F-402C-9E11-024AF1A34F1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A371E4D-D6AB-437B-8F38-55F004B9A7C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351AB1DD-383A-40EB-BED4-BCCBF48D8C8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B6B8BD8B-4E4D-420D-94EB-01A820E6284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606183F4-5A6C-49D3-A85C-408468DFD3BD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32864459-6E87-4D19-8DB5-C0B1643B311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B8D7E9E1-58B7-4260-9ACD-B19F6869359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840E5A3-9B5D-4B5B-BAEA-F057B885C1B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32A06F91-DEC1-45E1-B55B-70E8A9ACBF8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F09EA7B-51D7-4CF4-8DF3-FE40D9F1C8F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7CA4904D-F799-4DDB-986F-7E63442CDF9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F2D3648-967A-40A6-93EE-70BD0578260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E433D9D3-053B-49C6-B8DF-4F02C623323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E715D712-E648-4D4F-923C-96468D25340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E58D158D-9329-4408-8954-9A8B763C4A6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CFDFD811-D99B-48DC-A8C1-7CBCE975E99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C6D0CC95-F4E9-41E4-9D35-ACF25DA580D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CF69AE6E-9319-4B2F-9C58-A9C1FAE2415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37C36365-6E68-40C1-8112-A95F06FE3AC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CDD06EFE-4AA3-49C6-9D63-C10AEE753B2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E1168C7C-1049-4B37-BBAD-310938F6C65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4F043B3F-04D1-4A0F-BB40-A529E1E79BD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9B0095B5-AE8F-4C10-AA96-012FA846E1B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7618241-AEFA-45C8-BAEB-1D53487E688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96A8C458-DE90-4C15-947D-610E19D72F4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7EA59FC2-C0F3-4ED3-B9CE-DCF8726908F8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A815820C-FB27-45AC-83CE-6A69617B45B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1BE9B07B-026B-47E8-8038-272CDD69298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651A8BD9-1E51-445A-890F-04C8C610031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9D5E2585-C13C-4CFC-B4EE-0533F2934AD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64B1B4D-5CF6-458F-9F69-0B672EA515D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7DCF15C-7053-48E1-91F4-6015DEF4C66F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D69A4E36-EEDA-401D-A25D-3D13E0760B0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35749846-B7E7-47F1-9615-6D3603BA757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7171D597-06C0-4966-99A5-B550ECE1C7E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8C0C74A0-1C91-4C4D-B113-96F17BEAFC4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19473A0E-D569-463D-B3D1-34F5A44375E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2169FBF7-7BF0-4580-84F1-6523B28F6BC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681BEED7-E534-4DB4-AD79-3D9F68EAE90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F955E4A9-C559-41E3-A759-8048E642E92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53E8CAE2-85EE-42F5-990A-FCB16267F10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D6714430-3FA3-4A99-BFC8-EECD8C6579C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B5D55F28-CD0C-4E52-ACD0-F98C7927C5B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6BE480FF-5C21-4B76-ACD8-656BB670A43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98E97A79-59A3-4863-96E9-454B552D659C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AD085213-FF0C-4E28-BE47-85A1C209225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47F11A8D-EA3B-458C-8BFC-7643DA80B09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C5A07FA9-4826-44CB-A3DA-C5222A8A7F3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B9E631B8-351F-44C9-A190-A68A97B5C1A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EA977B5D-87BD-475C-A87A-1D6440058D9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A4AEEC3-FBE4-42BE-8CED-6C35BD4B2E8B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9DF10CF1-A138-43DB-A676-340DCC29273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789B643E-E1A2-4DD9-B82D-B96B5B22703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148C2347-70E5-473E-9097-5CD11BF1D55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B9306615-2955-4772-B4B7-5910C33BDE1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4FCA60F6-62BE-41D8-907C-6349B99398D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28F6E9EE-09AA-4709-919D-DD6C429A373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BFFB09BB-A804-4835-A026-494B35F0F8D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284E2AD4-AC7F-426C-8D45-A9F851DCD38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A6C37FB1-4057-4B64-8545-3A0EE618121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2FD34444-EA63-4E95-BFA6-9AD0CBD0E2A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A7C7BE53-3350-4238-9847-FCD4A3AF148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E0CBF0AC-BAA7-4B40-8063-F9B3336A87B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89980396-5D54-4D70-8047-06CE96A7E30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3249585D-518A-4E11-B19D-9CA145E3457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9940C19D-5BD6-403A-B54E-62808DD308C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3BCC0D2B-5763-484A-B79D-07700912A46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85975C8-53CC-4158-AB1B-C2D19480A8A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BF22700B-21E8-49BC-9DD3-8D8BCBAA0C3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FC1F5BFB-B0EF-4307-918E-2E4BEF85984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F3936B-DDAE-4E59-BF26-5E3C4212D7D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15FB20B8-9330-42D3-967E-09A9E25DF9A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C5CD4986-6DF3-4AFE-9A71-0AB18FE840A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B1CE3FF-3894-4A65-B581-14BA4C66B5A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2028DE2-412B-4E8C-864A-2F885533B9C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3B3A30A4-2BD1-4740-BCE9-0E128E42A5D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D4CE48CC-02F1-4185-B64A-075EFE90966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6AC2B0C-1F67-42B9-9281-4FE45C59F7B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4F716C29-A040-4989-8C94-9D9BD3DF08B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72B94767-A4F2-4613-B449-0CB53FB24183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43CADD5F-EAED-4ACE-9801-226AE078AC5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B6A3120F-BF0D-40B8-9D03-410776872BF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933A1D60-4E63-44F8-A16F-86CB6514CC6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2A2C1C5F-FA46-470E-9513-0F3930CD145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C4F82E52-5ADB-443B-887B-91546AE0A1A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ECC56069-B81E-49AE-9D2C-0297B2848A5D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59E2C79-B55F-4873-8351-7169A60CA3A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B523E981-5E17-486F-B917-F0092FCE4D4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25CF1FE6-0EB0-4A37-AC1E-C2DB3DE05AA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9B103F9C-7B6C-469C-B1F5-11691203BBE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3EF855A2-B6E9-420C-A60A-B3701CED85A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895199B7-84DF-4876-AA62-A0D8407FD7F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86F44C76-AECD-486A-A8B3-F74DA07BD2F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615414DD-63F7-4134-8BE4-D25F9014D36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C2F287C9-C9FE-4D08-85B9-98482128813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B82E3842-98C2-4883-A265-17CB33B8146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34D58E06-D17F-4C02-AA7C-3FBACB580B4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1D527B7B-A939-4014-B2C8-C5B2BCB3C8D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E3C986FE-73CC-403B-9B47-63344E30A9F8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F4ACF26E-B2AD-4636-8524-03EE4525A8A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EF4ECB90-B568-4BCD-A5DF-CB9ADE75DBF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4046D01D-EF17-4EF2-A5CB-50B179E29AC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45A4AAEE-FA6B-4E02-8ADF-244196CE524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B42C726E-5371-4305-93DF-0FC3B2172D8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B827A8FA-3DA0-404A-8E2B-7168E84FDBA0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FEB1EB98-6CF0-4442-BE2E-3A8105E2F8F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CBFE1E59-25F1-4FE6-9088-4B0CE6D1D48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451700CE-680B-4029-98A1-8F7AAC3037E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BD972613-94D4-457E-9D25-EDAA946DA5E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69FF3CC8-5373-47D9-9A50-00B574758B7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F872DC20-3378-4F78-BE11-B717E87A7A1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C8077DE3-3A10-4283-A346-1E9C161458C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F1008C98-D5D7-4886-8466-54599303FBE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A341A69E-D2A4-4C29-8D48-5C2BEC03CAC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3A742183-5B7A-4763-8027-E0EC6DD62A1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2BADDD44-3F50-4C4B-8812-6EE265C9129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2AE58CD3-CF47-424F-A563-550E0984681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96A18A2D-63AC-4A53-95DB-EA94C205051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BFF72580-11B3-4C3F-BD8C-6DFBF07425C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F3938393-F58E-4D94-AE53-ED13F316526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D230A8AE-43FB-47E1-8F07-87276A9637A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64CCBDE8-31C8-482F-8E89-DC6099F759D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3C48B701-9981-4023-88DF-3D819162DDD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6125349B-341F-445E-B069-39CCD635316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C152A80B-2210-4D3B-B635-34D2F1BE8D7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C6DF21C1-AD78-43C1-994F-F18DA2C68E6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89AA9A29-ACF7-48E2-9941-78157EC1D5E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1C9033C2-0660-4FF3-905A-36317D87517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1B410B9C-48AD-4826-B829-6A23E1A9475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A01DE405-1E10-43EC-8A0B-E039C98600AB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66A37725-1EC5-403C-83AD-92B89FE17C7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FA263A4F-5F13-49E9-A43D-D4FBA08CE98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1F6EAC6B-FF75-4B4B-80BA-F4CF1EC2A78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8D9DEE2B-309D-4207-B0F6-9770B43297C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7A7E3FC9-5C3D-4860-B75D-A6B6675EE0D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EBCF9E85-BDDC-424A-8A09-D105CF7CBBE0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74F6E755-043E-4E70-8F12-38C987A90D9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E2157A3A-045C-45A8-A4AA-26BB88C59EC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51F126E7-591C-4421-AE36-623008D45B3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746612D9-D548-406D-A82B-78F9B820113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7D90A098-129E-45BC-B0B2-49B0570EA60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BFE85746-11C7-4750-8D84-FE60669E830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6119BA39-E0B6-492D-893B-224817EDD44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5CA182AD-2C60-422A-814A-9F08BF9AE05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F16E7115-C2D9-480F-AA7B-2FEF2E94459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32717468-6613-46B8-BC56-ED51CA725D4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4BB775DD-F725-41EB-88B5-0BCD0F341AA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58E50AFA-EFC4-46E2-9EA2-3DC3974E79D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BDD41F34-89B0-4690-8B83-E68A05E1B593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907318A9-9281-40EA-9FFC-2EF91280B59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EAB930D0-05B8-403C-B1FD-EBC48A04F34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F278CEFA-1DE1-4C7E-A3AB-D318E8D8E8F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DD7B4277-42BC-4B78-AA93-A4534CF6792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8FAA835E-43D9-4277-8138-24409ACF122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B5501C6C-6F7F-4DD3-8549-667FEDE0FE66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1CEC3451-4713-45EB-AF53-B2A7D723383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AEF9753E-0713-4613-B7C6-283A30B8B1A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BA6E30C3-5C51-4D5A-BB51-4F34B459809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3DB91CDC-7D36-40FD-9D36-08DFF2EBE8E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40B1C2D1-77D7-4F63-9F11-3CDF3F6D6FB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5F089BB8-D10D-4286-8666-FA7809BDBCA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F1F79592-9721-49FA-8AE5-B9FE4B6F6FA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8EBCA714-5B95-49D4-B3F4-3E9360B9069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5E5DF418-FEB7-4827-BF35-6BD2E03EC35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DA6F811B-8A5A-4164-B144-6C6A1A74B05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31DEFD69-C4F6-464E-929C-97B79EF83EA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556480D5-7FF1-445E-89E1-D8EFC27BD2E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C33F51CD-D9EC-4002-9DD3-223C0114B25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6601E85B-FD9E-4C86-918B-FB7FF053D84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10CBAD49-32BB-427A-85DD-042A51B0FA8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4BD0BAD6-0E52-4431-BA52-1B185BDC595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5D0C67A6-BE65-4443-8138-2D148D9F5F4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1544475C-B52F-4FB7-8793-5C69A85DE6B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D5D1AC68-35AC-43B7-BDE6-106F7075ED1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3A599563-F972-4F75-A54E-81AD0D39AF7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41380D21-E70B-495C-A335-7EF27870E90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610B2CFE-E06C-4786-8065-CA8B51FDAB1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DCA38389-485B-439E-B31E-7D161FC6690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EF484A49-2D70-46C7-8FC4-8C1BF343C62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331B4049-BD20-4C84-8550-6DA2B2A5C8A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CFA40576-DB4F-41FC-AC49-CE984CD0CF3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67BDA813-7871-4758-84EE-BA85E193E20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F63C6CFA-214A-4E3D-AE1A-0740D470FC6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9AC20DE7-229F-4810-832B-A341805C211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B6012148-C217-4094-B868-55451228271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8DD63B2C-A3E9-4226-AEE5-BCC1BB873D9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89C0B855-F944-4E81-831D-2560FA8585C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F5990707-0A7F-4E02-8DC6-017FC65AD4F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90751239-3EE6-4F2E-BBB7-7B66CC6CBE4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D0C9FCE4-59C5-4080-8EAF-28B4699CF38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F86980FB-7A56-4763-B505-E9FBBA27FF6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EE27764B-24AB-4491-9070-C1861581D9E5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EC537AA6-76F2-4416-9EDE-EBBEE585656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60ABF837-18DA-491F-98FA-B13C0983D8B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CA252D2F-5CC0-4F5C-BFC2-88B0A143C83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D7DCAB6F-D59A-4B2C-B8CD-5E9F1CA0D12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D73F859A-4507-4FF5-9F81-9E020A5891E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9E98D072-C51E-498D-A526-A23AE9CC0DC2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D606AB97-5204-43E3-8BC1-212A7B5F26D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AFA86D6A-2D8C-4D6F-AED3-4C2B48ECF97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B0CA77EC-F5A0-4963-82F6-1CC1E744A01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9D33D939-AA3D-42EF-9DD8-65BE73350C0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C09E07D3-D693-4FDF-9315-57449DDE7C9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DAC7805D-EC6A-4DEA-B243-8FCD54B21BF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77DA67F9-348D-486A-B913-D7A66CBB462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783CEC41-856C-4FAD-8A3D-3B725870B5C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456EF3F5-BFF9-4D69-94AD-A25A8713018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F058B7E8-1930-40FE-834A-581925E2335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174C291E-3710-4529-8DDB-BE96C3D4FDD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84566F4D-8D8C-4F5D-B620-392EDC1CEED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4CBAB9DA-81D0-4EC1-9F73-2435240C669C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ECAF45DF-D763-49F6-818D-A55148A323F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D74AC85D-C845-464A-95F3-B67D4266F48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37ED6ED1-B744-45CE-8BA2-895BBC87E15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B47065F4-4300-4D9F-B182-37C82D59900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4DEFE584-1752-4705-B829-1AF2A553F27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12EAF790-4069-4456-9854-B9EB6C545612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1ADC6DAD-A365-4DB5-B5F0-A1DDA0C311C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888E51BD-E586-490E-BA07-798721E30DE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3A14F686-58AE-4476-9F20-367761B3F86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5342C245-F79C-46DD-A3E8-50FEABB0863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DB78B326-255B-4CFB-A310-3EC123C02EC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3DCA70C5-92FD-4460-ADB5-0AD94E68CFA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E0BE07C-9987-4896-9FB9-6C7714777F8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BBA3326F-D2BA-4754-BFAF-15EC2C96561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F235360C-E1D2-4B2F-BE33-8C06EB606A4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617194D3-B32A-4934-968E-D35E3274EE4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8437A353-24CC-4E48-BF48-10279864E46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ECA13F8F-AF8A-49B6-99B3-C1C5E183747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36CCC5CB-4586-4430-82E4-065DAD4B863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C2724830-83FF-47EF-9E93-BA8C7C9D4C4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85247ED9-3934-4A56-99B9-F29E7DA9DB0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405CD139-A0DF-48D2-A289-3E3F0405CA3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8B350F0E-F799-44ED-BF9B-FB2CA0EFB72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7B2DDB33-08DD-4F7D-B3DC-3D15FFD8469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AAB38870-EF06-442C-81D2-12C368CC083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C3EBCBBD-C0D9-47CF-B5A0-3746E82A6E0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68428B55-F508-49DB-9707-F46D775B5E1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8DB0B44B-1A1D-46B3-A5AC-E3077FD2884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E60F0576-515E-4843-AA05-B2773432738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D7D3CC08-6818-4023-BD2C-A20AAD44B57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D19E5A5E-809B-423B-BD97-8FC77D906EA7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3917D9B3-279A-4D6C-9F32-C53879FFD50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C08CE220-BF4C-4F26-BAB5-A6F866D0027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8E37B8E3-8909-4331-A33F-07DEF571128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23BDDDA9-325D-4F26-B45C-18723E3D0B6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F4B4704F-AC5C-4FFE-8D5A-19373815C2F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157C13A4-EA90-4F77-A01B-4835E0B1CF7A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2E514F0F-A714-41AA-BF05-1D2C2949AC3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AA7C0FB-0372-4178-B890-E2BC03BA6CF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2A7B3008-3F2F-4030-8165-804D4BBB072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59910DCC-C74D-4AA9-B327-93D152249DD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6E8D4BFC-6490-4A35-8EEE-35C37E3B949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288E83BB-B506-49E8-A74E-027C63C1C3D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25FF7F4E-4255-407E-8E98-35B5FC72465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F55EDC31-B043-4939-87CF-C329057C2BF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8719ECB1-DD22-461E-98B5-CB6AAFA9647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D6905A4D-58FC-451A-9E0A-90B6654A636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B14507D7-C019-4FBF-AB23-1C651A092BB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6F7407BA-BF02-4596-8D78-0C6FFF56D68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938BBEAE-66B2-40E1-B81B-515A307FCDFB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38863D07-39BD-4AD7-85D6-18C7AF1F3E4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43ED3587-81F0-40C8-AEA8-EAAD3F336B6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16F70ADD-2C77-44A1-AE9B-2C7DC96A198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6C468CF2-ED84-4E40-AB57-000ED7F380A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A6FDA851-D86D-4528-88B9-B3D814D9461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5733F9FB-912A-46A7-9A72-CF3D97787D16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67E25999-F964-4C4C-A557-7C1C42FF457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7CB9A0E8-D750-42B7-B715-042506FADC9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86EE4BDE-88BC-496F-8D1C-173372F2A6F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4E24A656-BF96-4AA2-A7BC-7D99CD52306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5E8D52E-BA8C-47AE-9E20-67E0F570F27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62979F37-20EE-4886-917F-2BEDBD0B846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E04EB130-5329-43FB-B769-EB426903A2F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49635662-DB1B-444F-81EC-95CB044FF27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BBD9E336-065F-45B1-AF16-54FCBDC536B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D71CAFCD-6461-47B9-ADBB-507977EE97B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8E5F732A-2EC0-4883-89B7-A1E8D46B2AB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B176BABA-C098-45AF-8253-71098C7886A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E78D2E13-054F-4BDF-B9D1-A41E1821CBD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F6619154-4B59-4946-870D-A64AB79F3F9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12700B7C-87A2-4E06-AD40-10B6B2A0D33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AC6FFF80-AD29-43DE-B22F-64DDA47A139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45CF429E-2F3A-4650-9CC8-0FDA11E5F05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F96AC42B-AD61-4D72-94B7-6A27F0B9759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110D25DF-94F7-4193-B043-7B4FE1997D1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4072A4E8-00C5-48B5-A200-2612A74A4B7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2B8DD194-439F-49E8-970B-003565E63CA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167F683F-CACE-4BC7-9743-BE964E4C9F2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A6D157F0-DBD2-45C5-BF1F-2B250AD2302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25AF192A-5AB5-4DC2-B22F-B41F74E179B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F79876A7-28D3-4A71-B679-05C39D3B069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DFBD1C49-41AB-4151-B233-5D9CA8D942F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53F72FAE-6FB7-4B8E-8885-F57DBC13EBA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38FA4898-4147-4A69-9A84-33F0057A428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827771CA-98DE-41BC-BFDC-EE0946AD0212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A6BBB7F6-C5C0-48BE-8AB8-3EDCC7B04CFE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E794C559-B296-467F-8B9A-25C3E403090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3D0AE3EA-D2BB-485D-BA01-BB493DE5A1E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90273FDF-5D49-4885-8205-EF89605A4D4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618E0961-0AD0-4D36-B51D-B4A53987344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C169D08-0338-4A97-8DB9-AD64CC30810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2F8B8066-7AD3-4E16-BEB4-9805F5B70ED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6FA1EA0C-7F77-4D21-B910-BFD808163585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F91D29BB-240B-4AEC-8DC3-D33954E207C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5D634DC-B440-4332-8B04-AF387697708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A6F38E92-3AC1-48F8-AB78-287C359E596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9A3B2B60-7912-4794-938B-A128E66FA30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7088C894-240E-4C66-AA05-04A6956F24E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E3985834-342D-4ACB-AFC6-AC7ED7E6A5B9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D6077359-F18D-499C-AC91-C1F8246958D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283E972B-A7EF-426B-831E-135958E013B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A6F8791B-4585-489D-88D2-A9A98E535E6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AF680AD2-B73C-4ED4-B74C-922C09AB472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76BBDBCF-7ACF-4204-947F-33CEC370AE7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E1093A7E-760B-4FF4-81DA-1B9011C537C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6D2651FF-C2B3-4980-BD69-282E20F1831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E7849904-7ED1-40EE-856D-EF1B7DC75B1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24EE087F-C8DA-400C-A855-62E43AF7FBC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D32BF335-084C-4F9D-AECB-51651E06850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65822F12-CE5C-421E-9AB6-D307B13CD6C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925CE1B5-2F71-419F-8D3A-C720AC0DAF9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D6B2AF69-9538-4A08-A4C1-7E5049582DD6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8900FBD6-AFB4-44F1-97CA-BC03ECEB414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48FBBF3C-D160-40A0-9688-F0CAABE3760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E8EC7EF9-CB1E-4D8D-8E15-FFFADFFB4C6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9C5410C7-239B-43E0-902D-22AB6231708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FE2AF66D-3D96-4285-A472-248687F631F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DA586C0B-7492-4D3A-9462-E37ACF900FB6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53CFDF51-5D48-47A9-B5FE-B293C0F211D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980089C5-0B6C-4E9A-B712-7CEF4865011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B2571D21-FBB8-4C09-AEBE-7DE9821F84E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550733B0-4EF1-4B48-B987-745CE714B61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34B5ADE-C67D-416D-B776-30EB22F3614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EF201CA2-201A-4125-A162-437EB2825EC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ADA92386-51E5-4B74-A789-764A3124AF4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805AC344-082C-471D-80EE-2BC2ADEFE12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71000ED5-F101-44B8-95BB-924F15122ED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1B3A5373-9E04-4776-9B9C-AED6A70A19D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3636B06F-D82A-4F2A-8EC0-4A446354022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B133009B-C7FA-4F8D-B047-892972D7AFB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19934FD1-9A5B-4AC2-8655-1B0B83A7681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4B5E514C-5A6B-4E36-9916-47AC8B782A0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4544FBEE-6996-4B30-AA84-DB89F37ECC3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549FEB2A-1287-455B-939A-6E260F728E8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E112D08E-BBAC-4446-BA93-5E6E3C2BCF2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70533BD8-195F-493C-9D8F-E7C929A0CA6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4100737E-0238-4B01-BB05-5706CFC8C62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59C6BB7B-4CFE-44AE-9A65-E7A95C9176A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90E52B9D-F6D0-4832-8AA8-07ADE8DBF9E7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D7F42351-2A92-46B6-A52C-6CF301509F1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410C2FED-1E3B-4785-B9C8-0C100AC6740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65C17B58-4A72-489C-B16B-43D92AED669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67020F0D-8FA2-4CC0-AFD2-66806D1EB0D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B73923B8-2298-4204-BE36-AC8DC4D2FAE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BF292BEF-CC33-48E2-97E6-5CE32105C4DE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5EF45753-817C-48F0-A94B-6D128E39029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935BA37-648A-4092-BCB8-670DD6F82B8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AB0B1A4A-4B25-4003-A6F9-8D4D3C4127C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6778872-A122-4991-9AED-244E592AD0D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69F2338B-4066-4ED6-9528-94032B41D03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2022DE4A-0397-49F1-AFFD-325FFACFFCE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FAEAB387-26E2-48F1-959E-049BC5DD948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EBA8FA6B-E7E8-4063-A0D9-1191AEE5283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DB754E31-BAEB-47B4-A90C-8C727B6D644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B1A2EE16-6EEC-4ACD-A9BA-E6FBB6A0388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A1E60EF6-0A11-46E5-A61B-6C28DB78529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D290A18F-9AB4-4682-B1BB-B4DBC53B9A5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578D72CF-8DF5-41C8-A42A-0AD2013CE4AD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138AC10D-DC46-4028-89CD-8F57E9E818A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D8BD2EAA-2C42-44EC-A6FD-47140857CE5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320F9499-FAAC-4BAE-8508-3B537E294BF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5589362E-CEBE-41F3-9CE5-9C79E36D20D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74F9D725-8AF4-4E92-A9AD-E51B510C207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332E85E4-90C4-4FA6-944E-C9D89099520B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199E3014-9126-4209-92A1-E85FE23EE19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C27B7738-3DE6-48D5-B574-635794BCDE4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D2EC8C86-B2BD-4EA0-AFC6-E321A3FC4D2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62C9E15B-652B-4858-94B8-27363ABC49A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1544A854-A56D-4404-80CE-03F2F6F7284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7443785E-6C8A-4E98-BF2C-0A90581D546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7996DBAA-47EF-4F66-992A-1FD86E12460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94B2FA46-B409-403F-975B-1931BD3A02F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7D702040-76AE-451B-BDF1-E38872297B7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64E4F199-1BBE-4F2F-BB03-2B9827EE284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AFC49B4E-3BFA-4AD1-8F4C-05E96B89D14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5516C52-3834-4F37-B646-FFCB900B422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4CB2A855-D53F-49FE-B38B-F699B98F847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EED05E1E-E608-4B1C-8C29-B82CB599E16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B441CAF0-6132-44F7-8389-75275A3540C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23E1859F-61C6-4A5A-877D-E030BEE6141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FE95AB88-396F-42ED-9B0C-E5D5F6B48C1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E47955E8-F22E-44BB-860B-D38DF99696C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F234A42E-865C-4849-B65A-5E52C7AE5CF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EE9D6BDE-E802-4BD1-847C-66AFAEFDE58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AEEF7AEF-3824-4FC4-A926-D2471DF2E08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5DAC7FEC-338E-4480-8B64-5440847F6C3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189240E9-C0DC-4344-8DF8-1B27B6F53DE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83D4997A-5A19-48E9-843A-5A9F03F42C9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597F9639-20AC-4672-A66B-926FB2CA74B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FFA4C503-0D9B-40FB-B068-ADC94034353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DB36D7A4-1FE9-4790-97C2-52E94262F27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CB47771B-2C85-467E-8FD3-2AF0DB009B1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4E7398F3-2C41-43E7-B9B7-A52BCD3C6D12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B62CEC72-AFA6-4927-95AA-09DF69BDB5A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28E290DB-185E-4DB8-A056-8C96212241C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C8DBFF75-BD38-4649-8C1F-6838E2E9127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8041713C-F770-4781-991E-53EFEA4E57A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1F224531-51D6-4AB9-A63D-D1CBE33181E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78AD78E3-3DB2-4D1E-90C0-9DD1E3EF2578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476BAF62-F731-408B-89B1-4B832DEBFD5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8ACAE239-0562-4C4B-A867-9E293E35E00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DC58EEBC-3867-408A-B1EB-7F8BEE6858B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6547F037-5ADB-4C32-8BB6-F406809EFB7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F3D72673-7F86-483D-AAD4-65AB94485AF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2E5FF098-18CD-42B3-ADCA-672FE54D2FD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D8C6764A-3028-4F26-8CE9-3830FE79C9E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A1E441B1-29F6-44AF-891C-8AD6B1F1E53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E2056FC0-CA97-4B40-B303-59216B3507B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A49350A0-45CC-49B8-B61A-CCA07E62302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FDA51668-E8DE-4D55-B58A-A2ECFED33D8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47C0FC39-E9CF-4F1B-BE1D-67FFA251458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3C09107E-0465-42FC-805A-9FFD5FBD4E63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2E3AEFD0-B4D4-4F00-A477-114B839C3F2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44EB8825-0A62-420E-91E7-25CDE9021F4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3A5E3B41-27B0-404D-91CF-728E6F7CCAD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C64081A9-C73B-42D7-83EC-0F1B7A4B17E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535F352D-89FB-47D4-9619-F67CBD145A8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4F95E3C5-78F3-4A15-BA95-B2A78C105C6F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C6D7821D-C6E6-46EF-9575-68E5F3FC34D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1075FCA1-0373-4D6C-AE6A-D4FCC16783E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22C92A0-6015-4771-A77D-08EBC4B204B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E1EDF535-E6CC-4A8C-B5ED-3D8718BBEB7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8FA40175-5F5D-4E71-AFAB-EF59DBEC1ED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2EBCD00B-2C50-4FC8-A204-2E7DCB1B94C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5D10EA0-7452-4084-A9E8-43F5C560ACB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44397823-44A1-430D-B5F8-D3ED4991D93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FBCFF026-66B3-4C74-962E-6A2F15E0DCC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AC037BDE-9D6D-49A5-9AE6-324E63F9C49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37C5BBB1-A42B-4ADA-B466-511E1296BB7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1419CBD9-2DC3-41BF-AF17-0855A1FC63E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6CA766C4-DFD3-4289-B4EA-0B7441160E4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C873E4E1-950E-4E05-8F15-21B56B68F0B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5E13494A-020C-457A-B0ED-715FAEA264B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B98D08AA-9E1C-492D-BE61-9FB475A4830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AC6BB596-DB4C-4FC2-BB39-831B38A0B15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E0E117F6-8EAE-440D-B971-301D5AF907C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D03F3E9-D2D2-4DDD-91B6-B0EA5DD44F4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E44B984E-B3E9-41D0-A275-91A0A9740D6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E45923B5-6ED1-4383-BF4C-1AFA1B9847D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79C6E13D-E6B5-40F5-BDED-F5EEFBD1869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5CC9C652-D97F-41F3-8006-723EA89770A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2B8C57DA-1F60-4371-82D4-C0BD8DFD131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D655335A-D57E-4C50-9188-22EBA75F32CE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14C8F29F-9BF5-4A03-B873-7BF3B1BF010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F5C9D2D1-FE06-4308-8398-A740EF9E3BA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FB517DAC-0482-4B72-97A1-A4B713C6CCF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5F35137-0176-49AA-A2B3-0EC4E70A502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DABE4AE7-1684-4FC3-9954-18CFD2D2ED3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B0C851AC-FD28-4EA1-AFE8-CE03C2B02F82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90571CBA-3BB2-4DCC-8F3C-69F7E62DA11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DC2FAD5C-CE2A-4D0C-90D0-FAAEFA9910D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1F03FD95-7024-4B28-B358-E422C4ED137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77F872AD-A1B5-439D-96AE-ABFA36B5564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C82AC09C-D90E-4CAE-882D-FFDD0E40CD5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73E78CB6-5DD0-4C12-AF00-A872D9A5371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BA753056-6FA1-4A55-8A02-95C16544B09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13200843-5EE8-40B1-BE18-DD0BB8C90FE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FCE38EA5-AA9E-4072-B23A-E8BE56407EE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5434E10D-2B4A-4F54-B670-572EE00E47F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606056B6-B43F-4616-B055-A07186FD947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6FB60CF2-345A-4CA0-AED5-C13C61FE9A6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224EE743-DBF8-4296-9F54-0612A94CBC49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8477EE10-5C07-4B3A-A9F3-0991FEA9F3C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B1D0B4EE-E5FF-443C-8482-0D718DED7F2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5515452C-5B2E-4115-90D5-218506C616F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BB1961BD-CFFA-47DA-BC8D-FD3C8A1F2F0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4C85DD8C-E2DA-4AD7-9A6D-AD593177B96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FEE78061-47FB-4265-A2D1-7C3030DAA8D8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8FA22BF8-CBF9-4A32-8318-DBC3631BF7E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33F55008-3EAC-4121-9A5C-899A02878DA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5AC96A37-2597-4354-B785-382E8327D40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118EFF44-65EB-409D-98A7-0CDCA53ABE2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47913C43-8570-4671-B53C-4BD076C79E2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174FEB8D-021A-439F-8AD5-D4749CBCB33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C55E6F5-E6DC-4986-BDCF-CAD1467ECD2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4C958256-55EE-4D16-8D6B-6EA8EA91357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D21D112C-5945-48DA-9251-7AB916D37ED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D36E0D7D-4CE4-4349-B929-CDA25827CC2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BCB2B1E5-1EB6-4BEC-8896-979E9176E9A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4D21F15C-008E-42AC-9D41-BF1317E6720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93AF19CA-0952-4157-907A-26C45B10E1C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D99E4E97-1FB2-45A5-ADF4-0AEE6F06E2B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1A9AADCF-F448-49A8-A758-0748794A977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671AC8A6-A64C-4DB2-BADF-CB4AA7F4278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F9C4393E-B844-4570-8525-47741A36224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5CFDC601-D2CF-44EE-BA53-63F5FA863BB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A34979F6-357C-40D9-8FD1-464930E8850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8F2CAF02-F9FB-4DE7-95BB-6D9C5F53243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B1E366C3-3816-4973-82AC-17EB129EA7D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3CE571B0-37B0-4F86-876A-675F4644F47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34472167-A3F4-41A4-85E7-1F8AA7FE7C1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4A98AA2D-6DBC-4470-BD69-D8584B12E0B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33DD5BEB-2F40-474C-9A72-7AB812A2523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B1B77810-085F-4965-997B-A09D8020693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A33BC56A-4EDD-4063-A388-5FAAC00F223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434F6861-6A4F-450D-BA4D-1B0138F11A4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C5A12A67-7C91-49AC-99F7-33175169DC7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53634E3B-60F7-44B0-99FC-BBC86D838D3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DC3185DF-F9E4-4FED-BB1A-7BED8A1372C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52709C53-FB9F-4887-B04D-2D16D9E0BD6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A24D5AF1-9A5F-45CE-89A5-973F71126B0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65B235B-D0EC-49FF-B086-E6AE1FD7554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9CDEC7FB-1FFB-49CF-B75F-05B5EC9BF23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FFCD8213-9417-4C6F-9DE4-33D482147AB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3CA9C71B-08CA-4415-A8AA-DAA2D3A6169D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851B16A-817F-4AA9-9318-F068DDA729F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738E8239-F6F7-44BB-92B9-F1F4A3ABF3E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51E9FF0F-CDFE-468C-B307-6554B5C3CAC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DFFB2282-F81F-4E26-A320-0701FF2F81B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97659A7B-CDCA-4BD1-92DE-0D6646BFDAF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D8DF0ED1-207E-4EEB-9CE3-589B3146AA9C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47C9D742-B308-4978-9D09-E11D6E348FB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C985AF57-CD65-497D-8080-3ADD92B5895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44800E11-FFD1-4503-A131-86CF1EE26C7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E193B1BF-7046-440D-900C-2D4439B5BBB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6D0910C8-1E44-4CAD-9FEB-1B7237F1812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D08E4648-6376-428C-A15C-068FC5CFB25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7B461A46-EC8E-453F-A369-04955033DF1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32A755CA-B450-40F4-B3F7-C10905EAF0C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2D67045B-A653-4F64-817F-FC7FCBDC3E4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69F197EC-D1DB-486B-9D69-F1ED5DC5251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E21AADB3-CE42-4F82-B34C-91106D4F380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62EED338-F961-443A-8D9A-BCA9BE76816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E7FFE6A2-4AC1-4446-9CFF-7A17DB108863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45BCC188-E9A5-467E-B305-3908C21EF17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B5B471E7-DD05-47B4-AD78-C5A4345228D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67D9AA7D-85A8-4DB8-857A-6075B00B490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D7E6086E-6EA0-4473-BF22-FC50998476D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27A0D3A7-0AFF-49D5-A228-5CFEB644F6C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6C4B7057-1335-4174-AE9C-FF1A10D96A86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38E1F636-4922-4F58-911C-97C86D1603B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E6247999-8D11-4825-8BB1-15F0DF74E63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135DD265-51DB-4044-9B41-2FA32EC8AE5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F65E127-0FB2-4B35-B230-E35FA32BA11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FBD43D80-D759-4747-993B-7DB08A7927A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4A964B07-3F82-4214-B4F8-3D668768322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CBC71885-A1CF-47F3-AD38-7862E38461F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3BCCA03E-C371-44C7-9245-B4E7F386062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4FE94EA4-D495-40EA-86B6-F4304E44939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5FFDE0B1-0EEA-4BC7-857D-81AE1068308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D8CB4BE7-B1B7-4922-A5BF-53D5FC8B403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D8696626-0E35-461D-9337-9367BFE3930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4AB61C52-FFEF-4B16-97C8-954F1CBB59C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6DFB09E2-C96F-4E09-BEDE-DB352B74528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8AC99155-328F-4B3F-99A6-0D08BB38074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BB2C7EB-EBA9-435E-B092-F2BDC2375CC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667B92F1-B2DC-441A-94FE-AAE7C480662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F2F906D9-0CF9-44A5-96F0-F9BA3324638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97582C7B-50AD-4307-A9DB-3F0416746CD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837F1944-9AF8-43AC-A7F2-827D2D186AA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625F9130-EB92-41C9-98E4-FE4E3EB5F13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2CBFA72E-C1F3-41F5-BAF4-41C49188D83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DF9B0F4F-2482-4350-83DA-72D3A15DC14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870943AD-F1C5-4EBB-8432-359939430CA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72FDF530-6E0F-4D05-B07F-08D9E819A58A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29923258-6A28-4212-B6CC-A926404484A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BCDBB961-152A-4F5A-9211-311876B79CB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9D9301-8A91-457C-8FA5-5C178EFCBF5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6AA8F5A8-DCAE-4D17-9CD8-08D4F8B84F5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A81C0682-5F75-4B04-AD06-B5CCEDAB289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B4CE2749-323B-47B4-B525-42B681833736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75163F16-67A6-4595-BCEB-34DD015DF9C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81F952F6-31C5-45BF-A895-67DB8039387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5C4738C8-E4E5-4BB4-9B91-ACFF48E8414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66015A5C-BF5B-41D2-AC9A-1C47D44A4FA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4BE83AF1-50A1-4688-AF6C-3B145CBC792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F2593F09-E190-4E9E-9429-15AA41A6479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55EEE15E-23A2-4E9C-8ADF-CBDD0E1EC43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D8447969-00E2-48B5-9A66-C870C5BCAD5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CE663BB1-77CE-494D-8790-FE7A43C056B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EB06897-7538-4109-A50A-1B0D9AEFB65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EA9C0E24-CBFC-4DEA-BADB-E0EADEFAD000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93BA5817-710A-4330-9E0F-3B3E0680068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9A63F894-3066-410E-8F2A-4F01B9E1045E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92684273-C9D2-4146-AEF0-30E0F624DC0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202005F7-F36A-4463-8919-CCDC5B9F3045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F13CF8C-95A4-4825-8023-43420453C44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6E291542-0253-4871-B5C4-9C92AB6F35A9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9914284C-BF37-4979-91B2-472E1EBD1F6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401</xdr:row>
      <xdr:rowOff>0</xdr:rowOff>
    </xdr:from>
    <xdr:ext cx="114300" cy="38100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36BA2BF7-2699-49FA-83BB-2AF704B1144A}"/>
            </a:ext>
          </a:extLst>
        </xdr:cNvPr>
        <xdr:cNvSpPr>
          <a:spLocks noChangeArrowheads="1"/>
        </xdr:cNvSpPr>
      </xdr:nvSpPr>
      <xdr:spPr bwMode="auto">
        <a:xfrm>
          <a:off x="37528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52EBE20A-FD92-454A-AAF9-2EBB8F349A3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42529991-2438-441E-957C-564B7507208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863DFE42-6967-4811-8143-EF0E86AA6D3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110B5A61-DB4D-4535-895C-3BB124D81EB2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9538A039-4472-4D44-96F4-3E9B691B5B5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93222" cy="381000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F6BEF0F7-DED3-4107-BAAD-F37E937BD05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A9A481B0-6315-4555-9728-15DE6F1557D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4CFF5938-1AFF-4749-94E5-8DE95F7866F6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2B343D0E-C73E-47E5-AB2B-DED9828A6DED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F98720AB-2326-4A42-835C-D4DE0D8B8F6B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1AB5BCF2-7DA0-4B45-A632-705E4D1163F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3C72C2BC-D10A-45EF-9696-F710F1EF1D8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AA09FA8B-4D83-49CD-98BE-647A27B0592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F2B0B3E5-AECA-4A8E-BE94-944F4A34A63C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4AEE2EB8-8E50-4AFB-B4B3-C2A0E44DF1E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51F3F72C-36F1-48FA-B679-0E88A14C85F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619FC69E-2B6A-4D9A-8702-1FB99FD4948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B87CD76D-6E7A-4DE9-808A-F83A8D680BB3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4FB7D966-3564-46A0-A906-295C4F2F4448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5CD4A553-814C-4B8F-89B8-7D03DF28F7DA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9AE68F04-28A0-4B00-BAB3-0A0D94F3B02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6D619117-9744-4173-8974-93079D8C3FFE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FAE8101E-F439-4812-8AB0-C9ED207C2624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D2D98943-B05E-441A-BE39-F5439C5E5C4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43A10795-765E-4C14-B0D2-71C138AE28EF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6D43F4E5-C491-416B-AF1F-7CDEEA3F2B91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401</xdr:row>
      <xdr:rowOff>0</xdr:rowOff>
    </xdr:from>
    <xdr:ext cx="114300" cy="38100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E8E670B4-FCB8-4E3B-BFB8-3F9F96CF6717}"/>
            </a:ext>
          </a:extLst>
        </xdr:cNvPr>
        <xdr:cNvSpPr>
          <a:spLocks noChangeArrowheads="1"/>
        </xdr:cNvSpPr>
      </xdr:nvSpPr>
      <xdr:spPr bwMode="auto">
        <a:xfrm>
          <a:off x="3714750" y="98888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571955D8-8342-456F-9866-F4605386D231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5FA039F6-2484-496C-86D5-CD81CDB6370A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9E5B9C20-F8DE-43D1-85C5-847D0B568F6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3FBFC390-D7C1-4F4D-BD6C-DF1BD1D03F2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678FDCF1-D4BB-4D16-9A73-4BB80DA55C5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13F9D0C9-891C-44F7-AE7C-5B416AF0C46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FC9950C7-4CA4-4413-A820-826FA2A3E12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FDF2263-E34C-45ED-BFF2-A942785ABD6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8047817F-7E1E-4EAA-871D-3F87615B53C6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B73E2CDC-75ED-4F42-88C1-74AADF49D41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81D170C7-FAFE-4E73-9336-A0FADBAE6DC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2B64875E-EFC4-4FAC-95C9-B742979F25C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452008EF-711A-4E6F-B768-9960504EA70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A0F39A4C-8F3D-4E63-8944-0FEB74CFFA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E208A64C-C8E9-4163-A6F2-7E2EB21090DF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C79D0897-DEE9-4D72-8F20-F00B3E80C42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D0DD435F-2B39-4CB6-93E5-D76BFC1B12A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8CDF574A-DD58-4E14-92F0-1F3F78846BB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2052B555-6B91-46FC-9C2F-60A469174CC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1CC63026-163B-4F8A-AA13-F277167F6C4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8668E874-B49E-41A3-975B-3C0884B52F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34C4B1CF-818B-4109-8395-D7D5C52F4BC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D820D5E4-5D78-490E-906E-C05AA233C5B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1B5E0A7E-E0BE-4F40-939C-0696E3BAB8B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1199C18-C312-49AD-B256-262E662103B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D444D3E5-B3A2-4D94-9EC4-F6A16C23D2F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DA9F3A5D-5EBB-4E02-A070-B8EC1517D91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DF7FA23E-BD0E-4D89-A38D-ED366A2FFB8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114618EC-3006-4AE0-AC98-3156BD76C35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8EE5DACF-9DD8-47A6-9EAC-3A4E03D07F8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463F8525-43AB-481F-B615-58542DD15AF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9F499757-3C27-4086-9FE9-5D90A37883F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2EC19367-C1EC-47EA-B7BA-71E37E7651A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3A849033-1567-4305-BBA9-D735DFBDC6E4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633A9720-D16C-40FC-9A16-0F4573DFF81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676C4DD3-0085-471A-952B-FCCD5C229C1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FBF8743F-E3E4-44F1-94CF-952AFEF8E31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A314B445-2610-4549-B240-36C05417F74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29CE5EFC-4198-4931-B5EA-77F5CED8AA6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92C8BEE0-7B4A-49E1-BFBA-69A7E27CB2F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92765A86-08D0-4444-AA65-9B5A1EC5D8D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501A1400-DF06-4A3D-A4D3-05AB297BE22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3DCF1F86-3C24-4ED1-A191-F296B253036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C6B73815-1CF3-4052-B71A-D951DD52523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8EF52C96-3BAA-40BB-8CF8-0E93E9CF6BA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8D9190CF-699E-4E98-9083-E39498F775F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E39D509D-F813-4057-8AD1-3117792F78E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6EDA5550-1E44-4BC7-8004-207F1AE30F0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6D6986BB-DFBD-45FB-BC6A-2502E8293BE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003E0338-7C5E-4136-AB17-D824BF0253C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C9EA4275-D33F-4508-A298-549FDAB8F9B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5921961-EB2A-465A-B872-C52B6CCC610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4DCBCA50-6391-4C68-9E26-48218BF51CC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F32206F1-6C58-4B1A-8374-3C4836AA63C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9D87ADDB-918F-41D4-9893-1AC7C9644BA6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7E4B058D-2C5E-4089-B739-351D684D94A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90DCD027-F30D-454B-ACF2-47345C0BC72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471FDC7C-45FF-4191-8BC4-590F37EB5AD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78B9D903-E4BA-41B3-ABED-56056F69D15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D04453EF-8290-44ED-ABD7-37EACFA2CDC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4A97533-B196-4F64-A92F-F4F3B291C4C6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B7F2EF25-F4DE-4007-BFC7-4A6524E6C98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E96812-F087-40F4-855C-08900DB4438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3FD3FDB8-65AB-4002-9533-ADD4A7AFED6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DAF81F2E-C61E-4EA8-B01D-CAA43E60145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2806D179-7958-40DB-A943-79F1010B29A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B3E2205C-8FB2-4491-A6C8-68EBB933070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5AA783A1-94DD-4806-8DE8-E27CC0D4563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6ABEB3DE-09CB-49F0-8F7C-F6E7EF1FFAB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8F94E84F-7E8B-47BA-99BD-09DF0004E8D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0A44C089-BDDA-411F-92E7-DDFCAA55449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9C6D384A-3437-459D-9F78-635C8279C72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26FF215C-2101-475F-9780-5391322102B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B872F4E8-96C9-43D2-9AD6-D1585E6D0BD5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0519CB88-B4B5-441C-ACA8-9F4514162EC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BEAA9707-CF48-4603-B391-6CA0E99AC36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4D8A3ABF-DF0C-4542-A4AF-1504763DFF0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B6EA2635-91D3-4494-B4EF-1CD49912B00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D7927768-B014-4706-A676-1914F14BA4A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E7888BC4-B7B7-48C4-9513-24BB5A0C30A4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6E50A3AF-8B75-43CA-9922-42A4D8064DF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95C655E3-2E3D-40FC-9E1D-1DA825A2398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4FA4D1A7-6F06-4B20-BD63-124A514E68D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8C56B09F-BDED-44F3-9BE5-4F14A347290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8667DED0-2E90-4E28-AD9E-746FB54B51E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12AD6B59-CC51-4227-82BE-57036865A8A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EFE6BCC8-64DE-4F86-BF01-A4AA4A66073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6D680221-ABDA-488E-8687-CB6AD8807E7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63ECCCB7-9BD5-48CE-8B5D-56AA6244BD0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EA2BBB6A-8C28-4A8D-9171-A173B9315C4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85ADA68E-7606-4CF2-B8CD-292DC3D3328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37AD3A3-2E43-45BD-A8DE-9E1F5EDF936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2BDD2AF3-4906-407D-8516-1A51F563BFA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43793575-A31F-4633-844F-D9B298D4E9F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BB7C955C-CA25-4D19-A0EB-3D23089F94E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FC0845CC-3718-4879-8D8B-FEEE15CA35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1ADD5501-D32E-4E60-8788-2B63BAC4BBA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43D2F308-69F2-4D4B-A946-BB2BE2ACB02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4ED541D5-A762-423A-BF3D-CD6C676094C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60F3EDFA-A736-4F62-ABA1-3550E391072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DC2916C6-1783-4A4A-A3BA-619876D2F1D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8B888A69-5AC9-43B0-9682-E899BE4E281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CBDAC33-3C5B-4BD9-842C-17065EBA90E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7BC28260-42E8-4827-9655-8107BD24C8B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C7FD9658-0EA3-4E47-9DE6-D0F80A3CFD6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9720BB21-498B-49F2-AA72-F34C862B464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7FC20141-B411-4E5E-931A-7281FE67073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FC80DA1A-3291-4745-ABDC-45030C9EA88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8E353BB8-FAB8-4B28-A73B-D71ADE54368A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B6833C00-CD6B-4D7B-8372-7D0A1375E72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4CC44B25-1143-4EAF-AE72-86BC69BBE54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5EC3DA97-952B-49E2-9AA1-A6A7AE630C8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E2FD12CF-71C5-4E4F-AC65-EC8D062DE04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A9F04A20-36C7-41B7-9049-2421C9EA30F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207B808E-B260-4E85-89A1-1E5010B4B20B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1F3F3EF3-EDBB-4A03-B280-9D33B0BD6EB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770634FF-23BD-4846-BBE9-EEF3A8496B7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A474C466-1DC0-46CA-9F46-603E572B8D4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D01973CF-E11D-4127-A3B4-3AD9348D240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0EB211E9-D0A3-48F7-92E9-0CEAACCB2CD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4AF161D0-5F2B-4663-8C13-81F3B31396F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3F693337-12A3-4550-89BE-CC2990972B1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906C5E07-D7D4-4441-ADB1-CE0160A8D5E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D8BC51C7-FD89-4B6D-837C-1181F544FDA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30CC6F05-69AA-4A0E-911F-6AF220FE325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0918852D-8E93-457A-B629-1B063F04D14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D1F8FD7C-5C20-43FF-BA21-9C785443BE8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598049B8-AD6F-4B3F-B880-879C85751942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C0A4A5AA-D3CF-4B66-B783-30A65E47711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44D248A0-BBE3-483A-9778-B5534D58179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4AD5CD73-E7E3-46A7-A892-887EA54B25A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12EE0243-5A0E-4375-9BFF-EF2545C617D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9B91593A-5A65-4B5B-A214-FEAA1A5BEE2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E583337E-CF2B-46E2-AA4B-03AF1783FC4B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121BBC2E-8F1F-4398-B8E3-A3D5A85C344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5D2CAA2C-9BE8-426C-BC74-F5938793E80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64E5F736-1E97-4B7D-B894-AEA6A10773E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2CA02458-93ED-4FE8-BD7E-63C018B3E3E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ABFE0BB4-95F2-4FED-A950-E19F7A6BB3F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E9DC2E76-6133-4587-A6AF-8DCF0F71B9D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1F5B7BB2-A261-406C-96E2-8CA36CA1F77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C64D595D-F81C-46BC-8DA1-317020C4CAA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8D72D351-479C-4050-96BE-CB8F7E51777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EC058E2-52CF-4441-9502-CA2EC7BDBD9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2D71E42C-5788-40F2-ABAA-D63549CB7A3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06135B5C-EEE5-4398-BB61-535DA10BFAB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2ADA1A1D-5E97-4821-985E-2C44ED86009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3287EEE8-4268-470A-B1EB-C897B68916B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52BD7AC-AC77-49F4-BBC6-36483DAEA67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825C22EC-3BF2-4FD0-AAD4-D2FF1AC20A8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62839277-FC18-4CF6-8018-8CBBEDA3E2F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DAB44F9D-F863-4023-867E-FCB491ADAAD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AF16CF63-BA21-48D7-9E1A-6C3E3356F27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9EB79B16-33D6-49DB-939A-6DD970FF216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D614CA38-D994-4E14-8D0D-06C8A82A987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FE97029C-63B9-4289-A684-1344170D829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4B7CF819-586D-4BEB-847D-07BA20C0DA4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4B6B78BB-698D-4599-9E63-FA2B1977EF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962AF107-044A-416F-A6AE-0016741A4808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7C251AB9-9863-4F28-9A14-033C955CB20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2CD60DB3-064E-4340-A90E-60ED138ACC2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ABF9EFEA-3437-4F7D-B2AE-81EBE2885E7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F1343275-34E5-4757-B1A4-5C41FE5B7F5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94A6FFB5-BA5E-46C3-A543-953F357888F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C3666EC9-9CA5-4043-B0C4-8E8537B2143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90FBC5D8-1E21-430D-8BE1-A53572081A7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F5CD87EE-93C9-48DD-860E-63B0D0E7125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9F179200-68DE-45E6-AB07-95825A03746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916065DB-06E1-4827-9CA6-BD20121447F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AE30557F-3F0B-4972-8C05-F44CAD5B813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C29D7E8A-C15B-4F38-ADDD-9C0C3FC8C56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EFEB943E-285A-4752-9C31-E4B7ED8AF5D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82F2615-8463-47EE-94A3-7BC2981B6DA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4A700FCD-C62C-4E92-BFAC-577EA1856CD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5D456E1C-3B28-4D2F-8CD6-2053B2F3E8F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AC531727-CD1F-48CF-9E5A-D738A9D7D79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7531D33C-18CE-424E-9CA2-BF5A2AA7BAC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776BFB7F-830E-4A47-AD70-958D66AC162A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487FE8CF-0D13-4C98-AAD2-FE922D2BA3F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CB5767E7-0B37-42AE-81CC-6740B89F41D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007D3D22-8C63-4127-9018-D697BF78520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27D86982-79F9-4F6B-86D8-6FEFEE6FE6D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EEF9645D-271A-4842-B01A-B404CAE4CB8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6982FF5F-8C5F-4E7D-B0C9-AC5C0A8B3AD5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2971F185-64D4-4734-B94A-FE2A41343F7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DBE2CBCC-3958-4F78-8B92-300BF26F01E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CBA57110-ACD3-4537-BEAB-555A23A9C00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EC442A89-3C39-4525-9D27-E3EEF8547B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7BF5CE94-18CF-42DA-9ECF-80C8F479E7F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20152593-37D3-4AD5-ADFA-F360CC05418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6A3D9043-B04C-486A-A29B-709CB78300C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D34754D4-E8D2-49D3-BEE0-525E32C321C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26F966D0-F306-4F9F-B034-FA9E3DF2771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24664652-0E83-4A89-AF51-B2F1523B80B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93D6F332-516A-4298-900C-76C31357A7B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656AEDED-3613-4635-8828-03EB44F288C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9A1F038B-FC7A-44DE-B443-B1C1385741A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509DAC44-4F05-45BA-937F-6130648E78F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2D541D22-46CC-4305-B763-F1893C9E580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626AD0B3-D969-4C01-8872-810B861F5A8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E3D63F2A-B9BD-4732-9FD4-E819CEB0E79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BF3F731D-AD70-4A06-AE8A-BE8EE5F7423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CD06D2F2-5218-4525-8905-2AB8470F726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9C3796F5-7C10-4119-868C-876C0026CF2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F6545849-BD8A-46F7-B4BE-9B0E6CE686F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44C64650-C408-4B56-8698-A9B58CA2FCD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570BF7C9-05EA-4623-9D0F-BDDF231B666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EDFC2745-0B6A-4410-89C1-41DFD7CB9A9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3B6748EA-40E8-40DF-BA8B-8944C15D981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57373CD7-3091-4FB3-A95B-D255596A96D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F5D92CD0-85A3-423D-825F-5F801D03D20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F8151B7F-534E-4B14-8C39-96FA7A036ED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2825C649-F42E-48B9-8EF9-1A437BD65D6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7D4F0B9-5982-478F-80E1-6E2631DDDF3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FA62FE85-83A7-4EFA-BEE7-65BCB1396F2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1FE64601-F87C-4A97-ABDC-FEFADBBCFF5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1DC1D62F-C553-40CB-AF3A-6C7944FEBD4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6B566C3D-7530-44EB-BCFF-7086517B735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96B205FD-C9BD-4564-97CB-C67EE4C461F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C4CB4E33-2B12-4017-847A-BE470ED194A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EEE1E8B5-3102-4312-B5AE-7F26D888E9D6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3A4BE4E9-5EA2-4C2C-8B83-48B053A25F9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77CECA14-3E0B-435F-9E92-DD0EE75B37E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5989DAB7-3CD0-41CA-A68A-D354E46E33B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F10359A8-AE25-47B3-ACDA-768227125A6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65A52FE6-28AC-428C-B42E-C432F6B0C9D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644868EB-F158-4EA9-B46D-74917091DA61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4801240B-F373-4389-8D11-62B19540B5B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A92F2AAE-99BA-40A0-A910-A422B2E0E09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B71E15FE-D3B7-4A7E-AB3D-42AE60A9E26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143B37B8-D13E-454A-B31C-9696C0A7846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13B258FD-99D8-4CE6-A112-5DE700292C9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44460E71-9F27-495A-B8DF-7808839DE63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1F506B26-20BA-4AF8-A864-96B7361FEC8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B002B13E-3BD7-4DB1-B041-AD5F4AA8EC5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4BC7B549-FC16-4492-9716-256245735A3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53BAEA97-AA54-40D5-A7B4-DB9CB598DF9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4A967495-672D-407D-A236-F7B7BCC1902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61DC80BE-D3C5-4179-B729-42E8ED43E54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24574655-1C60-4D28-915B-823B637FC103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1AA714D3-9909-425F-843A-C881488AB9D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14C7D768-B5D7-4FFD-8094-0A222439F8F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038C960B-0745-4AD0-940A-7E0175D1AF2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755BE07F-E03B-4E21-B375-57C3C8FC95E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727E22F0-F9E2-4029-B36B-DF16C3EA2A5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377C76C9-37F3-4B43-A0BA-64B111CBEB3A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292A055A-CE5D-46F2-BFC3-C207BA9D484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9ABBB933-0FB6-4572-A675-EF06D7AFC13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6C075A75-B7D0-4BC1-9F69-6565F0DA327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230EA4E6-CBEB-4073-A6C6-CE17F39D41D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FDBC7CA8-FE7C-45E8-8E70-7A84AD42CF3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16C6906B-31D3-4699-953F-6750FB4ED95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844E60F1-10AF-49CC-8BA6-8666560478F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EB3CD1D2-6730-422F-9024-4A52C2D25A1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0DF67AB1-9E6D-44DB-B543-6469D0C05DA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B5F4EBBF-BA83-4072-B521-A07753C3BAA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E4BF71B0-9BA9-4A5B-8C3B-A513F8C023B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8D9796D3-8EB4-4171-9D7C-923406A9318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4E61D0E0-38CC-4C2A-A2BB-05B1F5D8765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F7DA8F0B-186D-40CA-962A-A95C861FBD1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52BB1F15-6B47-4B8F-99AD-542954CA7F7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96FF5E66-91A3-4C6E-AF72-4696E0C8205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8C464AC7-871A-4BA8-B4DD-465ECF67439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9CF5B276-9BF3-4241-B60D-05617DFD3A7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8F7F6140-3B0B-42D8-BA4F-72F82621178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3658FFF8-117A-4DF3-B865-8D7B6630D75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8F70D07D-0FAC-4EFE-9DA1-8882924EF0B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029C96C7-51AA-49C6-B3DE-DEE0DA34E60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1D1DCA6F-89FA-448A-B6B5-84CB8AB6D50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DFCCAD4A-05F6-4F0B-B1A8-0F196FB5C72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81F6B284-0589-4922-BD29-89D421FAAC4D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5832BDE-A474-47CB-9F15-0F5E4435465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31AFA2CD-5492-4471-8100-7907989B94C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9AF12FF2-A7E8-4B4D-A103-D4A8016D7C1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0EE222C7-4C4F-4CF3-9CE0-1A4341CF129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FB956915-AAB0-4D34-844F-35D5FAF2A22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395655A8-4752-437E-B8BE-540E9826C337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2707F2C4-640B-4027-9C2E-AFE61D8B63D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23BE9437-D74E-4367-8135-DA7692D288C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4FD2F7E2-F809-4E0F-AD4F-9A3F4712F20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169BA97E-F54A-457A-85B6-3E1034422DA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B7E726DE-EBC1-4A78-8425-E05A12DFA6F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C84AE023-606B-490C-84FA-46C49A5AD79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ADE76F63-82FB-4835-B777-56607F7DB0C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D02CF0AB-3E25-4B46-8EA1-1F555084294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FAC3BE30-C5D8-403D-92EE-F47320AA82F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C0F2FB48-CE9A-4F78-B24F-B7A7EBDD30F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CA98DFFF-1147-4AAC-AB8C-D5F56B82F5F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D3FDAE04-0ACC-4E52-A6B4-257F93470DC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2132F3BC-0D84-4DAE-9D24-002D7DA0BBB6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347FB44A-9E7B-43EA-BC00-FF9E4B53CD7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BD162851-B595-43C9-90B1-61C7970AC39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1124FBFE-3AD7-4910-A4EE-BB35B7186A6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B3BD78AC-0A86-43C4-8DA5-133833D14B1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398187E2-8A27-48F3-AD8A-AFC418C399F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8ECF7B06-05F5-48EC-95E5-3BE5C0D43D49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4AF6A5BF-D4E0-47E1-9FE3-C3AD0948A23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4E4E1C00-A8D0-48E2-A428-6E309A284D3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156CCA53-2BFD-4CA8-A385-A203670F15F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C29CA155-F41C-4CCF-A42A-A29C9C4CB9B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52C50ED0-2E3B-452B-BEE6-9628572CDF5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2DD154CD-4917-40C3-9370-6B541045C26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10DE1118-D50E-4108-B629-C89067B7B61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305AB9EB-0D79-47E1-B893-A0427E7510B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6AF16CCA-235B-4DC5-88F6-1D6DB092E90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3B7C888F-99E0-42A6-8CCA-AB269FA94C3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5087680F-FB62-48D5-84BB-B0416CC9FEF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D7448E3D-0D70-4B47-8279-2E88E6CF648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2B80EEA7-27D9-4C0F-8B49-5435434E7A5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3C45758-2848-4EEE-84E8-8FCAFDC36B6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A8087D5D-BD5F-4513-B619-4C54EDAE63A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37FCC1BA-41AC-494E-9F73-ED33F27F48C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7EA887A2-6B62-4CB0-89E3-15BAA614ACA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D1949A46-129B-4042-B0D3-DB0676B8EB7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3538FFAC-BCE1-4180-B916-4222BC1FFE9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E8ACD9E3-A8CF-444C-BA38-F96619A5697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CDBA847D-1EF0-4D13-B5B2-4346BCB854B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9014BCE4-1B3E-4BEF-B275-BDAD38020D2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850BD80D-E770-4F7D-8BBD-068E828FEBE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BEB474F3-5BBA-46EF-882A-CE5A8269ECE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08C63D38-6C47-4716-8630-635C4BD995F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88551658-255E-46DD-9644-740762212FA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E760D9D7-696E-45A5-AF78-C8F23C95AA7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C8348132-FAD7-46BE-AF1B-022EE4D041F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BD5CE42D-1E18-4DF0-B54D-A23DAB12450F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F155681F-DC57-4D10-ACCC-17AB99659D68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BAFBD6B3-4ED8-437D-85F2-3BDE4C69308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93D55395-8B2B-4058-A3B9-C6D76F964DA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66B3D240-DB39-463F-B198-DADC9E4CB77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BEEFC064-67EC-4433-B72B-604E317AB81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F257BC12-B48A-46F8-9341-02C8A708D9B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771DCA88-F370-4D80-A538-8FD308D07CF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11B4C9AB-418A-4E40-89C6-5A6AC925E773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CED7A058-8B59-49EA-8DB0-0A8EE7A7397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8A623CB9-0912-43CF-B3BA-F4F331EA245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A9BAEAA8-8393-4E7F-8BFA-BF78B938650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A4BED61D-D8D8-484E-A9A0-C730C20EE83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461349B5-6BA9-4622-A016-EF5DF79CF0F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353A7E47-031B-470A-8C06-1D43D2397898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79313042-BB75-418C-A657-2E3BAF7296D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B1EB3B2D-51D7-44C7-8574-F5FC2AB80C5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65C408FC-23CC-4717-88AA-C8A4C857BF7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5B96AE47-3C4F-4B14-AD63-2FC6A0B964C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7BFB2B83-73A8-403B-87FF-C1F375275D2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96CFAF8A-FD0C-405F-ADA8-83B7AE3546F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9EA2774A-A684-4F39-8BC6-75AACA261FC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BD528B07-4AA1-45D8-966D-D1994154063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2098828F-BD24-4207-8051-0D6D4814241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D8813257-6EB6-4431-9F95-017BA00B33B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74A33626-3846-4833-A893-0EEC45353FD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9C017179-85F6-4596-A0EC-ABFC3A91F6A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D4C6DBE1-B162-4DA5-857D-7B9C6DE26242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AFE3F122-AF1F-4DF6-B6B6-7171506DFB2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40256BE9-3514-4F1F-A374-E562F24DC67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6ECCA5BC-C60F-4BE7-95BD-8C0148D5709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AD7A2E1D-E19B-48F9-9C2A-6CA10707E2C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F869BF5D-3720-41EE-93DC-EEDD7AE464B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3844995B-2697-47CD-9712-F33173A7A8BD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D1B56251-3213-4F9E-98D7-FDA59251650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FFFBF291-4C44-44C0-B5F9-207F24A9543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EA50A1EA-7D5A-453B-9583-6EAEAC4786B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5A8338FD-A79E-4207-97ED-8E0CC097946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40011819-D092-42C8-950B-87E8F733F84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82896CB3-1E88-4E98-B949-C8B5A8EDCE4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A2E5856E-F929-4EC1-9E3B-4C4EE218967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155C9CC2-8C59-486E-A3B0-4A2F7659394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728A6E5F-4D87-488A-9E75-8FB78F4ED3C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DA2AB8F0-2CF1-4674-BB97-B44118AE451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E6BBBD3C-70DC-465C-B526-F5CFC04BF36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EF9CF7FF-1797-4CBA-845D-22960C1B207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76CE5B18-F705-4727-B6AF-36502D9525A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1F90A116-90D9-4F84-BD93-3934240CB20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A71C8B1A-20E5-46A1-9BDC-5EE668598AA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79F32EBF-6B72-4FC1-96C7-9A08E4388C0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5BC4504-742B-4AEE-B94E-6996DF6A01D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DD9DB15C-6877-4EB7-94D8-FEB00CC1561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8747AB88-090D-4BAA-8FF2-347C72F93B2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2CC1EC16-5F0B-40F3-A9C4-F41E3747D60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1C2158BA-1661-4361-9B25-E25BCB0A4B25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65C9EF1A-7DDC-49CC-8F82-F077DAD409F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EB1F1646-7023-4253-B3E0-596FBB7F559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AF40AAAC-1EBE-43C8-B2EC-A6CF50E31B8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1A05BC6F-1D05-4876-AA3C-7895049A0B0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ADCDA887-74AE-4933-B805-6651F21AEEE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B50CEE47-BD48-4950-A0E4-CB8847B1B36F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6C098E7E-3696-4CAC-8E2D-EC5B7D09C6B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49880D2E-8F85-4C39-88E7-FC1BA294E4F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9F8FFF7D-2C62-4767-B02D-EBDC3961858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368B928D-B11C-4BA5-9EAB-304088AD17B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C5CB4F55-E6CC-4AB2-8608-827C09364C5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492DFD91-1648-4B86-A150-96B9A2A8028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1E896306-182C-40D5-AB24-8A5D2CF3821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7BC10AC8-A2FC-496E-BEB2-11AF02B5B87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725A7D49-33C3-4E97-889A-389C9099547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BAE7C420-4A07-4F76-A9C8-BB6BCEB76AC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5DBD8DFE-1220-4CA7-8CD2-9F212888CF7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9C3BE04F-0CF2-4E7D-A185-89BB5A366F7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C3C7CBEE-63E6-4A9E-9803-F4F5276A36E4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7EE3245B-978A-4FD6-970B-E496D957F1F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73E05186-10FC-4423-A5C6-86BD7579D41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462B8DC-0A20-4298-A91F-7D909B36FAA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71617877-5B1C-4B5F-9BC5-E3EE1924B9F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8D73D0D6-2755-4184-9919-FEF6033B53D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491AD54E-61DC-4B69-91A3-B445C4BD639D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EDAE7ED9-E589-4353-AE23-96647AD0E1E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B8BC6827-645B-4F15-A0C9-9C3A30B629A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955B89F5-59EE-40EE-A201-41FEA9DE9B9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A9600857-C6FA-4EB8-B0C7-DDE11009668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36434E0D-FFC3-4BDE-AFE0-A035128D274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C1AB9FCC-1F97-4484-8407-7BFDA2836A6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84F6C03F-50BE-45B1-BF29-D92A3669DDE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33864FCA-677E-4DCC-94C2-BFC4E94C5C2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9F16DDD0-88BA-4BCD-9253-B631FF59E74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6572015D-49AC-4611-8A8C-98EF7DA66FF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62FA1D86-B32A-49F1-AFF5-8343A8C46C7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8AF4CA97-662E-4B9B-AE7D-3B41F2722BB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62140234-132F-4F3E-9AB0-2BE8F9B6242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06C77A07-7D6E-41A9-99F8-867B0187BCA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C6C24517-4B59-4DB0-88D3-78A78E3BDEA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7A3B6622-2504-4BE7-9588-03125C73ED0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2B527F51-24DB-426E-BEB3-4EFB2C76618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96EBFA3F-090A-4BC7-B0F2-BE2743E56E4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E6DCC1D7-EE83-4B74-A65B-69A67BD0CAD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C17C35DA-6D26-461D-BE9C-C76CF303148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3940F9CC-71FB-4FC9-AA71-B1C92134963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14073A87-8AAD-4103-A4FF-34DA484B21F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23B0ED5D-DD56-427E-910A-8A67C7892DA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C7C59A77-92A9-428B-8147-BF4AFD470A2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FF96B99B-F109-444A-BF03-B0F31360D40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68160190-20C3-4F13-9DB9-CE8BDEBF8A9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781ED728-97DD-4463-9A49-1E14A522BEE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83065320-ED39-4A88-B7A6-4D45BCE0ACE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ADEA7268-0364-4A0A-BAE6-F4D6752D3F72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E011A9E1-E9F5-4BB8-B4D9-5E3E9EB9585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25B9F4FE-A246-470D-BF04-33411E04851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A5DEA270-D50A-43B1-8619-D0461803D7F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4D872A08-0AED-46BF-AF3C-0C794F9688F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3BAC3949-5DB5-4CFE-BD70-CCC8582804E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0638F97B-B72F-45BE-9E0E-47C5C1A40E3B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668A09DD-1894-4642-9F36-37E4EA7F587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4E90CA3E-CC4E-489F-8DA3-C596F61A0F2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64EBC2BF-2EBE-4AE5-8CBB-C3DBEE64D00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11D562D2-6334-4909-B227-9760A7E4D14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33E80F97-8777-42D1-98B2-95B0CE52D39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27B7A067-D088-489B-88CD-09D0A424617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8058F0AA-959F-4029-95C3-5820880B64E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1B28815D-AE41-4F69-9502-2A56883B9CF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CC3A391D-3AC5-42A0-AD97-BAB80617510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FA8DBC8B-0294-46A5-9D9C-B0E8E4AF500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C15B9928-4D81-4B9C-A80B-C1CD29D1913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F4D0AAAA-7691-4AD1-A5BA-9C8E9337C72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CC25B92D-95ED-4EF1-8BAE-9E1B0A2A3B4E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A8D7C017-0D4E-42DA-9C1F-F258D005A18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A2A56ABA-1D78-4DB9-9528-5DF6389D441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4C34993F-1C88-4EA6-8743-0BE854A2AB9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97923117-CA34-4BFB-B52D-A0A3C8606CE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EA533030-3EC7-4159-A673-ED3DECFD7E5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E9941335-F2DF-44D4-888B-0727A2CF5FAE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EEB99ED4-8729-405F-97A5-D7EF4FF9D0B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C3EDEF88-D90A-4147-BC6B-3801A655F46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4A18C41D-E4CF-4390-B7D5-92BF463114E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F09C4005-B16B-4172-99F9-79DD66A151C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72A7B831-FCF4-4D67-9CBA-344BD794D57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BA7FDB7E-8AE5-43AA-A397-E24B1FA537F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5FAD0648-FA1A-4835-BE9E-A293953F630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B2353B6B-8BBB-48DB-A5A6-E6D22566FB1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9F11D063-FC86-4484-8BAD-606F260320D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7C4A5D62-2A2B-434B-9B22-C0ADF68E12E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FFE74320-692D-4846-8ADC-C110DE44325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8049B037-FCA6-40D7-843B-CE44089FB9B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1EF78576-D41C-4A2B-8D7C-BE422D958BC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66171D0C-F85B-4121-AA80-4CD1395C65C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C2F69D12-1867-486B-BA48-3F5C916813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5E337CD8-7798-4480-A367-B40DCB715D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A8327AFF-9302-4BE4-AE83-52CC94B721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CCAFD029-1AA6-400A-8C6C-7790EADF0D8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A3AEEC0D-88D7-4D55-81C5-71E2CEDB3C6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4427D544-40DC-4651-B18B-E7FBB2EF637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EE5BA964-B574-4A03-A717-00180A90768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562775EB-538D-4C91-AF58-E6960DC3809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42351C39-B012-4326-A8C9-972CC590C24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3B738442-3D00-475D-B537-A4FA3262E6A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5CE1ADD4-967B-441C-971B-9A9C3F867178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7DAF0748-81DE-40CC-87A7-50075E26861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32025B26-7AA4-4455-A156-2A9CEC548A3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99C21439-D526-4E89-B212-9E98C55C9CB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098F6B4E-7526-46BD-8BED-DCC6DF43CBF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300383CE-F3DD-4FDE-B614-CBC50D09CD8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3EA6C011-E34E-4562-9F0A-DD789F10DFA0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4DE8496B-BD63-4972-9CDB-122611B81B6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2E0E3E0F-3343-4D76-A84D-48FB066AB08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52CE9C7F-906F-4052-8A66-221D17A0C77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E03E81DC-F760-4ABD-B728-B846EAEE4D1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B096B93A-BA09-412B-9E48-B1815ADC64A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48E46FFE-136A-4154-B06F-07A4EB386D1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B4E63A96-F6F7-4C9D-A776-98F3ECDADEF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145CEC76-D610-40B4-ABF5-4578997F1C8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3A265296-AB07-495C-A52E-9EF651BA4DD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9EB7076B-F7F4-428E-A1EC-11B573439DF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8C214C5E-1C9A-4DCE-9D8F-8F6A55370A5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E3A39753-D91E-4745-B4F4-06A5C899974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E32B0C0A-7FFF-406A-A423-DA6F235288B9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4B5436D0-8F3B-4881-AB96-6900AE0A7C0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9328AE90-02DD-4E36-B4EA-E9EA5FC86B9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0A987BC8-A935-4D7A-ADBA-1773AE6CE61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65D199E5-9B4A-4E6A-9523-04249492003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82C9621B-2F83-404C-BE00-9E78F7C6376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46A7DE7D-0D0C-4104-B0F7-84BD4AF80E09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89E54076-C74D-4C5A-8EC7-8BF4D713795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0C44E9BC-7DBA-4530-9F4B-10AF1B61245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9B7805BF-1F80-4CA4-A168-8FD5C7A9FC3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7ADD978F-2589-4DB0-8777-63FB4912D8A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4A657B84-A8CD-4E43-B4E5-D8CE47AE280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7C7334E6-B998-4478-A4B0-D3060D9C160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30BD2779-E326-4CA1-A415-8ED41364D0F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8AD46D93-3503-4411-831F-8D2986A8219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21F02487-716B-4990-A24C-5104679E97C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8EAB5B31-2FA8-4BC8-9817-8E261EAF617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C127FE2D-DF60-48A0-A2C7-F26445425F6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1197C66C-BCB4-4A94-B188-632E3BA3208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D24C11D9-5020-4A7F-B448-35433041A17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1BD2DBCF-6E51-4076-8A05-D4502DBECD6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C6C3584A-818B-4907-B9A2-32CA7CACA08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D21C7825-70DA-473E-AD8A-5E16CB00EC0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C4E40BAB-A3EE-463F-90D4-764BAF63A57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0C1261EC-FFCD-4687-9E78-C055DAB4B6D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888E1A3-4B6F-4F2A-AAD9-6BF0C3617E9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A8470DF7-CA33-40DF-B121-2A706C9426F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61900601-797F-4CE7-A44B-D90A750637B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F2B5564F-16DA-4E53-8CB0-D587B97D95E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0D73A828-72B1-417E-A4EE-ECD2BD81ED2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ED172635-1F3D-45BB-8D5F-D83BC095B32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E740F0EA-9B10-4516-976D-0DBA046FF00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C148D92D-79E6-434B-B37D-D101CCBA43D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9E430035-819B-40BF-A9F1-EAAAEEB4087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DC12708F-36F5-4773-9A32-DF315A62BE0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C13C3D7E-DC3C-4969-A4BE-ADC5CDF6722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0CC661A9-28C6-482D-90A8-3A7CD71A562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2CBB5F9C-0348-449B-BC47-683FDF3E0B8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55C5A319-A6B6-4F85-8136-67C623344F6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4C8272C6-7FE2-4FDF-B10D-97C4DD426C4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C0CA20AB-EAD2-4983-9DFA-33D612F9841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8E078616-0223-4ABC-8775-C2AA9CB0689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7D4E7AD0-6660-4899-AC1B-9BA820E95A5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AF541AD8-7856-4A8E-8626-93AEFA9D8AC8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87B668D1-A0E9-4591-B833-1F90718E5F2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16070BBB-AC79-4995-98C1-42B0A2989FD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14E475FA-2F24-4736-8706-F61E5FB532F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63BB595E-1B34-456B-94F5-3782EB131FE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F47A9E21-738B-4202-8C68-1995B846209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DC763B9D-ED5A-47FB-8337-1300593CAE72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4C8EB2B6-C5C0-42EA-871F-C3E24133D57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2530C086-B877-4560-BEF5-ED8EA51934D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F99F5098-0EBA-4E4D-BB6F-9CE992C955E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F10F803B-E58C-4C92-8110-8A6F2FBE048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48673BC7-60B6-47B7-85D3-92184A8F609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B68EA9F3-32EB-4BCC-8D9F-E31F4F932CE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D4C7205F-8CA5-49C3-829A-78C4390A1F7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59BD3248-8341-4211-A7B3-1EE410DA8C5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3344AE05-A6E0-4A89-B97C-90EC932E1AF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4ADADF29-C81B-412B-93C1-485BD4290AD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D95C1571-BA9D-4CC5-B74F-574FEB01BBA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C3D13B89-9975-4BF7-B127-22681439E83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B7CA4E26-5476-4DA9-96CC-1E2F7544BA90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495CC3C5-5533-4AAD-8A74-18DCFA7577D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C6DCD4EB-4326-4C10-B0AB-2870600C537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1AE1ED9F-0902-43D1-A27A-2792F0332F2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6972A3E4-8D95-44C1-960C-CD8F44F0594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726586D5-31CD-4844-83FD-7A3D595DDB6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186949D7-E5C4-4CD9-A560-352D4967A678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B526AB8D-7151-416C-BB11-F47068A2131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E072A36-780E-4F2A-9E5B-69A5B28B3D2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AB0A7446-91A8-4536-8E7D-8E20D06B62B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5F00A602-555F-45BA-B02F-DF8E1FDD908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EDD73583-7135-4423-ACCA-82C64CB1935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1AEE0144-CE2D-48CD-925A-7B27E473D2C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DFABC028-FB50-4FD8-B78E-2F700EECAB7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167D7B8D-AA0B-4B51-86D8-3BA628DD4BB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6A43ED85-1B5B-4977-8AA4-28ACEEEFD01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4C8C644E-26E9-4EC4-BDF9-6232B545B75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6230289F-06CB-4621-A621-5F0A717EFAB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3062FEC9-7575-4DE4-89AB-88C8FAAB43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9AA5CF5C-63FE-41C5-944B-B50287173BF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9437ECDD-D591-419B-98C7-71FC98AFF7B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FA669516-5686-4AA3-8EC7-2ED1C83E18A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62A6482B-3FB1-478C-88E8-4DC0130BC90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E6E41232-1E93-47AD-BB3A-1C947AEBA45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CC302A15-36B2-49CF-9523-E71B6B18421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1D73F20C-E7C5-46FF-8A88-8784CE0C2D3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8A6C8577-6A8B-47DE-B4B2-03C9A12A0E2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E91376C9-72BB-4B00-B324-DB9DD3D534E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71D46259-0EFC-4DB3-BA63-F22629A6F70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12EB7246-EF7B-4A3B-8E7F-32C7D8B95B3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20A1FC49-101D-47D0-BEB6-F9B889FB679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B62D250C-6821-4135-A587-79575137E12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BA0941DD-AC76-44F7-9007-D2BA076A5F6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9FDD7DD2-73EA-4E62-AB6F-AC90FD62C12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B42239A2-128B-469E-B745-60437B8A499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C23C3836-778C-43A0-9BE3-DAB2C59007B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67AB122C-EA84-4B4D-8513-C4E1CBED923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335ACB85-0A4A-4B92-A44D-E40B6FAC0E80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A89C9A68-4C5B-4B60-877B-F6F4C251478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96DA4708-8451-45C7-B7C8-D46A5B92688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0553C5C5-0C2B-409F-8722-15BD21D28B0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6EA47C93-4D78-42F9-8099-6B0BA943F42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479A5498-CEE3-466B-B8DC-C2F204C0044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51320AC9-6CDB-4F1C-9880-50F4B1A1331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BDE8ABBE-A9B6-45DE-BDF3-711A0907B54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9E555B14-0926-41D6-BEC3-C9C15261408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9C92C58B-ABE8-4415-87FC-3015BE08190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4E551BA3-40FB-40D4-BBCC-43318D064B7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D68BD8A9-661C-4C65-A344-6A7CE0C77EE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1C07A0EF-F016-4158-88DD-1BDF55ADF2C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D6972322-837E-4FF5-853E-3DD1D4739369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5D348A8E-371F-4705-A3C6-AB45806C1F5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B44A3042-721B-443D-81E4-3D6A9F0A118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6BD360C0-CD9A-4643-8F7D-8811096FCC8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A4FD9D3F-0CCD-447A-84D5-C9F16978989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736AC5B7-73E2-4396-ABB2-0657C2775C6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3F084A2D-BD25-4A69-8E13-16369B82DA56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8D590C58-6120-4548-BD4E-7EEBB6AC562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F5169DF3-424F-4439-91D2-55FFF072506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2FE83840-9ADB-4D33-B166-6B3C0FD40BF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1EE968B0-0C1C-4A2B-BB75-99FAD3FF13B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84EE924E-1850-4506-91BF-D6A5D3B4802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E9D74A4B-68D8-4DFA-ACE0-0B80242CF40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FAC60B12-70EB-4712-AA5A-692366ACAA4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A1430232-13D2-40B2-BB18-EB25BC54B99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43A1340B-B50A-4BE9-B5DB-29E9EF94082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5825DC9E-C805-4B82-A8BB-8288D6B83E3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79F04157-1C89-48D1-8D50-4B0EADD540F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3626118F-BDBF-480A-B7FA-EE3DA1186CB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7945FB85-DEDD-430C-9BB2-57C1AE645B9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3772DBB4-CA88-433A-BB68-6E3DC4311FC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5E04B996-306F-4FEA-8601-AC70846DE4A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5812BD1D-4A29-42E3-96FD-70A6A5505B6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55112DA4-8FDC-46CF-B734-B39A49AFF0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A02B6760-1AFE-4CEB-8E13-CA7B0442AE1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9BEF14DD-0535-4E61-B0D4-3063195C917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AF526364-174A-4466-BEBE-CEEBB05808E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AEDDC8F4-4C65-432D-86BD-449EB09FB72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CA625F0F-8CB4-4120-85AF-E8687E60414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8C6406FA-B6DC-4313-A402-0F220B01D59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5DB4701F-67C6-4EE0-BAD0-D788E5BE73B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92602562-2F52-4323-ABBA-792F2513B8E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8B3FBA20-33B4-4070-8987-947BAAFAFDB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4C09FC6F-F035-44F4-BCA7-35188F2BFC5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DFE286DF-9D42-4AE0-B3BA-0FE836154C2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3130C66-B4D4-43EA-8826-6E655A207D49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A48533BA-236A-4282-825F-00A023D13C9E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4E5D2BEC-011E-4ED2-B30D-F5C81121FC5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F90678D3-C470-4ACF-BFB4-26E1925925C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F6116069-FD93-4219-8D8F-1CAFAD0EEBD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DE489E07-F478-4E6E-AFCA-C1DCF29B545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5F28FF80-794A-498F-BD26-33E8C5FD328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2E328F93-A2E5-43DC-81EF-E62BA43114F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3C0FA046-7668-4B53-BB88-D14C7BD9E546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ABD1FB94-9554-430A-AA71-0ABC36DB01D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943FF2E8-DF3E-4296-9AB6-1B40F8DEE17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7CD600B3-5815-4816-85A1-E68DF589927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18852E9C-2D52-4E92-B507-87E476A738A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00F985F4-87B8-49D0-99C4-68F1D2B5BAC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FFC81CBB-4C7E-4116-B23B-B0BC92B2097A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498DA572-8BA6-4EF7-AF87-3AA0A9F1783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54060979-580B-4287-B66E-9C3B0886759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A8FC4F16-F0BD-4C59-A036-FE39B3BC9C9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D080A33D-EC1A-445A-A085-E332963C6FD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971BC08D-8548-4E11-8066-47B53CACB11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B9DF1E08-0C4F-4528-8981-1972C5D6BD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22087C75-24EA-4F0A-BE2B-5E09430BCEC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90195A9C-1221-47FE-8EE6-5B65A325CF1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A8F6DE00-38DF-4B79-AAD7-0DFE9AF1773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86DBD613-66FF-46E2-AF3B-02EFF1E2909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53C8101B-88E9-409B-A8AD-55ACD7DA5CB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D144BDDA-B3E2-4119-A24C-1AEF00A615B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C81D9DDE-886B-4A8B-926D-CB3C6C94A399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CB6AACAF-A81C-45D4-8773-2E273BF1134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6EAB2AC1-CA39-45F6-9A65-E0858E3E1CF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BA896B0A-1449-4696-AF35-FFFF2E05058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F7EA8AAA-8960-4819-B23D-5AE264548D2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CD9B4E08-C91F-4A38-B9D3-6459A065684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CC7CBEDB-CA12-4287-B8E6-88D3291CEC8D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42448968-187A-47BD-9397-6F4BBE89CAC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C8E2AC8E-1624-468E-B9B4-8F7E73E2F09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1AA2D7C8-E0C3-459F-AF39-9975B3BF0F2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D476B466-5024-4B75-A5B8-59F08B207AB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323C9311-A109-4E3A-8A38-A489767EFD0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DEB4F2AB-5FD3-4C1F-9E1F-A503CBDA525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49E8DDF1-68A7-4C56-97C8-79813555D9B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834FA3C8-0B28-478E-A8A2-5ACF12AA00F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D2593DE5-898F-4E7A-8F6A-FB6C7ECA46E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98959C18-0481-44A4-9629-5344214EB0E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C34465E8-2CDD-481D-A318-A12C712D79B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FACB7999-0626-46BE-908C-F10BDB283BB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01837F1B-24F5-46B0-81F6-E7C3153E0E2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7C359F14-58D8-42AA-BED1-0CF337DB692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532FBD86-F20C-4E0E-8788-4AF2F66B93A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9BF9ED4E-101B-4209-B5C8-934CF7A669D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890B8681-ACAC-4360-865A-BD78A80DD87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89EAC70B-A759-42C7-90FD-83C50504129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D655EFD5-35C6-4B49-9F3C-DEBC685A7DC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7D4DAB2D-7129-4C01-870B-CBB4D02DDF4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F09F9AF7-A998-4D46-9C95-D52158311AEA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9519F371-B79B-4B2F-BA51-62D6F4871D0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DCDDE223-8D22-4BFD-AA1B-9C04CE6E8FE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6A902BC3-D665-4573-92A1-418B361E301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48721A59-9B6E-438A-8D35-8442B802E6F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3AFC30E4-E90B-4BDE-A690-CBB03C93803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F102E700-2113-40CF-A225-0C323F098966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E5C3552A-B9CD-4D6C-BB26-D1088E9A7D7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5C2720DC-012C-4F01-9CD1-4695C9ECC4C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D1B9BDF2-F162-43E9-8AE7-E3D959D86CD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40C74F98-66B8-4197-95BF-370F264EFB8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8880C241-0603-4D1C-8A3A-03C5F471B72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82655090-6E5A-4CCB-BC11-87D08D87C2F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2524B9FE-DAF6-469A-9A16-CCD7C0993E4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986B9B87-B185-414D-924C-74F9195D313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91C8E497-56BC-454C-9FB3-AA1978B6420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E3A0316A-CB7C-4844-B884-8E5418449ED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3B907A66-87B2-4E7E-BFE5-A6B8406B4D6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13C02CDF-4FE8-4FF6-A9EA-6CA7706885A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D16E75DC-E24C-435B-A34C-041C82CA17BE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609E5378-A805-48D3-AF30-887B9054B4F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D258F060-893B-45D0-8DEF-C432D9E3C20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CDC0B349-7D52-4856-90B0-2C409ACC037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FF5DF703-6524-4A29-BD52-D94594002B4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5492D93E-79FC-4CA6-931C-429A6695B6C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7BE5F12F-AFA3-43AD-9BAA-1A7E47A03707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89EFD9F1-528B-45F6-AF8A-B9BE318DCDC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4F624378-92D2-4E42-B2B4-75BADC104BB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662F94C7-AD2D-44B9-A0D0-F50C0B657FC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ADED946C-5818-4BFB-BF65-5F0975D433B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A918F51A-5DE4-49B9-B0F2-744FFB50893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8C30DE48-3055-4DAB-BC6F-F3201347953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0A9CC9EE-9054-4CCB-B73F-3A35CAEFCD1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0ECAB608-AE96-402B-94C9-5380CC30D2A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38D7C667-14A7-4B89-8B56-8EF866CD6CB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1BB02987-BE28-438D-A031-BBCA36B67E4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9E61979F-1362-4A5F-B9BF-DD29423019A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CCF9F078-BA19-4D53-9D7E-99DE7EDF534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CEACA817-AE41-4BE3-A31D-80E56F3CC85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B44E42C1-2F60-480C-90CD-847242809F6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EF0BBA59-EE5D-4CB4-B55E-A363A3FE46F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25B4FC32-5A1B-4D06-9065-44CDDB8EDA9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E4CB4A01-1516-41C5-909C-6539DEBE949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F8E8B5A9-B9EC-4D33-AF13-6276B2951B1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D028BB1E-011F-48E4-9C4F-45BE5DEC9D7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22C03BCA-C9D7-4A0D-A22E-AADA72B0028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DE71B9D5-53E2-4202-AA11-D4662082C28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728EB302-45FE-4312-9669-888E3096B59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856E3070-6057-4868-BC34-F5A00231154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2042F6E8-8DEA-4AE0-80CC-417993DDE13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D22A02EB-9666-45F2-9244-AAABA905978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589410B5-EBA8-4FD9-A453-FA1AF805714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4678353A-B7BF-457B-A9A7-913E5958170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4D24CE04-6918-414E-A220-A6E847DFBD4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A5A0AFAC-6A34-4BB9-A327-02BA4A8287FF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2440ADD9-7ECB-4DA9-B3BB-4D9A777C30B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128CAAF6-60F4-48E2-957A-6E5810A6B5E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D610000F-52B0-4228-8B62-358D853C7E6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8F9985E4-9552-4426-98B8-82B9F3DC15F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7CFC78B0-B81B-48E5-A09F-D1D4186E49C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86888666-7D66-4EBC-A209-6A5BC0151395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D764AF6D-9C70-461D-9AC2-635E6D8FF74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3BFB4797-14D8-4117-BAEF-2D9C8D36E45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4B354D78-7A64-4421-9CEB-CC8AE49E2F7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CA674508-C743-4D6E-A4A9-5D3D9526B5F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EA91E979-6B62-45F7-BC61-67118080275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A88BC946-3365-4608-904B-74C457813AA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D4E5A547-2D9A-49FB-99F7-74167CE0565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4B1C5ECA-18B5-48D6-999D-52A69F59084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E79DEBFB-55D3-4ADE-A311-8242F3D07B1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BD4C3424-A3C0-4850-ABB9-628D69360C1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E328CEB7-CDBA-476C-B22E-0DD48D415F0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C0015706-C924-4542-AF18-D7C9D827FD0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48523FFE-13C1-46BC-BEAC-0C0C2612EC33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81DE1D56-7630-458D-8FB6-606D174E050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E39106D1-3AD9-4809-B5C3-FA30E7EF32E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9A934526-8BC1-4788-987F-3D862C6F745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A1C664FC-EA94-4D3C-AC3D-9EDD791A4E3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337F8DE8-BF7F-41B2-AF34-3D7B77204F7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45A694F6-2478-456E-876A-09B8478122F0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5911C85C-3389-48E4-BCCC-CA6A1590FE8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37FAAF3D-ADF6-4BF8-B27D-0916670E39A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DE3E09E5-5C5D-49FA-BE11-4A3766DA5E0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B90E8CA1-09D0-4A29-AB3B-956BD1B5F35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F0BEFCC5-7AB1-436C-A990-AD1DD86E523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0530CFA6-9F45-481E-A511-FE6CDF87AD8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82C2E48-D91F-42A7-B140-D0A6D766F21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DDB0A21-AC5B-45FF-A00F-3EF20968BD7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E598A04-B398-446E-8301-D902F8AB5ED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AD08DC83-26FC-44D5-B24F-D2AFA02D274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3B205341-4A81-4CF8-8F32-6581135B460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9A33F7A2-C5A8-4C4E-8345-E3514A36C2F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B64E42AA-82C6-49C9-B8D1-E4506FA4B68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BC99C8A6-E78C-4283-B96C-8F2EA372087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64475AC0-8D5B-40DA-8E85-9D1D51EFDB2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FA17E252-3FD7-432D-B840-F0C71A6C808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FB097381-D9FB-4CD3-874C-35977026DF2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B13A83F-6867-49AB-A64A-5D358AFA8D4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3839A846-C288-4BB8-B126-B9CF01441A9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E5AB8FA9-385C-4C4E-B5D9-4CF1BF7B02D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858D42CE-845A-4CC3-8EB4-85130762DDE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26FE44ED-B502-4357-865B-396DF142EA9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8C40A77A-53B7-47B8-8065-82BA33F6008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4C7A0189-6078-45BA-BC10-A1A2D6684E7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C1215FA5-A4A8-45D6-A7C5-137F15429DA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8B48077E-519C-41BA-8EFA-2B70A8C5354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E136BDB8-6D7C-4CE1-9937-A9D3CB032D4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F95BE494-3991-4494-B82A-24A80C338F7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394D4AE2-836E-4023-9C43-D8F98EF390B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4CBB3ECF-169D-47FF-84A9-E1769AB6CE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DA80671E-F014-4E80-A10F-A515C7A92504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7A638784-57F1-4FF5-BAD2-354CCE990B4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447127D5-E086-491D-8778-FF21E9D698A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8619C030-A081-404B-A6CE-18546351000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905837CB-FCE1-472E-BAB9-D4BEA2F3684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33F7A6C4-106D-4315-80AE-7FA79E656C5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66F14C73-B8E2-4B69-B370-4D4664D2157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B548100C-1C55-4D4F-AB6A-B675C2DD704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A83534B9-3A63-409D-B488-A78E13CEFCB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A04AB159-8371-4B29-85F9-B577DDF6461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9F558849-751B-454F-B14B-75ECC1056A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F00A6CA7-0DBF-4411-AB31-4C0B5C5A4D4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0BF2D45B-8CDB-4746-B936-BC4CA20EAC0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59BCDD9A-5754-40F1-921E-B8AEA29DE051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2111132E-A672-446F-B8AA-499FF45E29A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703ABA1B-6730-43B5-B61E-25CE8C6CE9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E1B07D66-13E6-4794-94CA-BAB3B17980A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367712C5-587A-48D7-825E-AD05A6567CE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57AF6BDC-F1B2-4F6E-A7AD-FFE4802E0BD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3FA37701-3793-47DE-8C9C-2D2E15258A2E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D3BE085E-F81B-41D2-AC70-645324A8A5B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B7E90A50-E193-4067-AC5A-F6E6F0908B8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B6E1F329-9C8D-4DBD-8147-0CBC692A11D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47D6D3E2-8143-438A-877B-845FA02F848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D2214CC9-FE07-40D0-BFFC-F02E3BED451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03F00B80-DAA6-4D9F-A65A-CDBFCF41E06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1C463AA3-1AE3-40C9-8A1A-40BFE04F50B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71F97344-FAB3-4A3B-B141-D66A208E84E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F6C4B925-2A0C-4CA8-A07E-8CCC0544D89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EEBFED60-BA2B-4C33-871D-C22DBFE5F87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88A234A4-8013-4040-BD5E-15A75055E44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F655475-0163-4682-98A7-7F1C8601628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9C508C4B-C43C-4D92-90CB-C355976E859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351C2A7C-B5C9-48E6-BDC2-B05D41AEDE3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07F74775-5656-4A96-A511-794ED9AE31D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5B99C537-7388-4092-BD1A-BBD79212ADD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8F0287D2-FF3C-4FA2-B024-C435EE70ED2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29799233-02C9-4DEA-B494-AA39480F1FE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D1DB964E-EAD0-41D7-825B-868839982C4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CB79FC45-C05B-4F79-A277-230041A40C8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554302E4-53B7-4FB8-829F-3F7ECC5C54B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90C74ED4-F4B4-4DC4-ADFB-98F49DCBE1A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BC7728FF-31A3-467A-AA16-8B0CFDD2AE6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65AF2317-F434-4C50-998B-6B0B47B4A7F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A9B5BCAF-0E5E-4271-86BC-1692DCE0665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7965CA6D-429F-4806-B052-3C12C593D9F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41A85C58-45E4-4B57-97A2-7AD2E2ED1E3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2D8A8D14-AD47-456C-97F8-1E9E01EFFA7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04E72F02-9981-4C54-8DD1-44C7AFA9C3B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E339FA33-EAEC-43DF-9B81-5A4F9C9C6B8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0FB37D85-F5CB-43A6-BCD8-045A5B9B16B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B4C799EC-7B14-4136-B14E-78AAE659747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E02E28D8-67D2-4D75-B990-41F67E30799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4FBDB745-242F-48CD-9D20-5D26A18CEF2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149D225C-12E4-445F-8E6F-2849C4FDB60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7D9CC5C7-F6C2-4331-872E-A51EB9ABB2B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A0B19A26-9193-4677-9624-9CC470417FA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C20A78B0-51B5-4048-AB62-73364C52D0D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F1CF7741-7C27-439C-9829-662A2A48937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02983AC8-B340-400F-8A4E-96D51CF7EDA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C5AD5629-FB8C-4CF5-9746-3EA3DD699E1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253AE32C-1857-4996-A18E-B2F2B81A464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79452FF3-6E6C-4992-99CD-AE77C49DEAE2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12FB93F0-C489-4D97-A663-138F1375126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EB9C1559-993B-49DC-9C0E-3D14999DCA3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1C425DFA-63A5-4B86-815A-00AB9830F93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59ED97EB-51EB-4428-A784-C74DB225175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D76DEF4C-E3DA-46BB-8203-9C6DA920D63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DA059E92-5B18-4E71-972A-95D6D372CA8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5C89B55A-0E15-46FF-9522-6CDA6990175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D4A40332-A4F7-448D-80C4-60EE6D9E7F3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2B3D6563-FE38-4BBD-94FF-142E7B626BD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5C270B5F-CFBC-4CC4-B924-91715731560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527BFA0F-724C-4ABD-BE16-7C5DE12F49B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851E9D6A-158B-4142-AF41-89490435198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D99BA653-5094-4A7F-B063-86CB57C032D6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75F93AA0-F019-449C-B656-D22BDE31080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BC118C6F-6E40-4A21-A14F-371E49DBD8F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3279DD07-1D87-43D3-B61A-D31FE52354B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4BF51607-4F10-48B0-8BC3-70E490E99CA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FF00495B-9D4D-41B4-A6B7-739D8A1FE4E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564F67F0-A565-49A7-A95E-36B88BA20CB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FE906E13-7EC9-4018-9B39-25797057211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0BB79541-6D71-413D-B933-6E73F2FB8F7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6DF88620-7D2D-41C9-9775-F8BAA88CFEE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C9FE43E3-EF2B-4A31-B9E8-A210828FD14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8A9E4CF2-A644-42C8-A9FD-258E3E13749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2DC87679-4428-42B1-966B-3280584940E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FADE8405-B3F7-46E8-8449-6E9087192F2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3F0B55B4-4A81-4234-AD77-BB8552264A9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04BEF7A6-6815-45E7-B440-A38A4B326CF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9EE8650D-3F23-4259-AB4E-FBDE7FCD8FA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A6EF35F8-3F44-418E-9C87-D8DAC27C04C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A7615F1E-8DFC-4127-8C07-498FF024FA1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E868E0C7-1C8B-4CFD-883A-7036CFF8994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CB6F65EB-58D9-4F27-96C5-A5C4D29CA83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39D00135-E282-4C20-9DDE-3FE8E9CEA26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A7AFB8E9-0710-4563-B1B0-F0C8803036A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D3A5ABED-892A-41A9-B97D-7AD613FF41F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0C1B7BE6-8B45-4772-8B95-34EE854BB17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4751D2FA-1952-4836-AAC0-425924BC80A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EB22A04E-C2CA-4E56-A5C6-81925C4EA8E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83ED1174-997D-483C-9D7B-9023F2734D6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974444B7-6E2F-4FB9-9F03-4F099AE7FEE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E8602583-2640-48C3-BD79-38CAB9FE1DA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B7368D55-D9EC-441F-854A-1A340DC9EBA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6495C264-2B08-4667-92E3-B0C0C88DE6F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97354773-6EE3-4439-AA01-AE3AE49B077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53EBA687-4801-4F73-BF3F-7DAB08AE87C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0DB1D6A9-C215-47EC-BB5C-4E6AA2D67BB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A640DEC8-F595-4E17-82B3-AC3C2D384FF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232460A5-B998-4F88-A204-FAD1A482EBD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936E0BA9-098F-418E-A6B9-3C661C805A74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8C4300FE-51FA-4E8E-AC63-225C1F36D7B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50C5394E-E34E-4FE8-A8FF-CF10D38B8E3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58225376-0788-4932-9C3F-C45179F8433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958FB2CD-12E3-4142-8A00-961D1C5254B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22CE18C7-2EE8-489A-B90C-1780942055A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86EAD5CB-294D-43CB-AAF8-052D994CBF9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E710B1C1-530D-4D8B-85C1-F83F3213CD0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2233EAF2-5C91-48A2-B9F6-78D60D40A67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30A8493C-67B4-4563-8FEC-DBC636B89A5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A554E26C-A1E7-4377-ACCF-A325A66D78A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587B9A2F-5624-4931-AD25-3C09B1E58D3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9B39C2F4-6E28-4599-8093-15648405099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C08BF492-200D-4DAA-AE66-22833E47EC74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50B796DA-ED9E-4819-958B-EA5466E6D71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C393F939-B8C9-4AE7-9F99-076E6C4B677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E761470C-ABA8-46B3-A5E2-1C76F964BFD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9D9551F5-C71F-4EA4-BA0E-513B35C6075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B5F21ED3-575E-4174-9386-2823D96252B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A2F3568E-EDE1-4AA6-8E5A-9C0BBDC994B5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A4799291-D00B-4B1E-8E77-ED72D3D1E53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B2AA4A51-C214-4506-A646-90AAD46D417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70636C0B-EF75-4DE6-970A-013385BCAE9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62CB357E-E894-4DD3-99F0-A0737F47A40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1DF246D-5055-4332-913C-6B8D2F9B0F5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C0FE8131-CCFA-48D4-87D8-34EE33FF9BC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7F3E3081-3DCB-4132-9DCA-EAA7DA0D8BC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AF35BBD8-EA76-470F-B28C-469FD188070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51078E37-DBB1-48CC-BC37-F501953D43C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9F9BA1D1-35C6-437B-8FD9-A57CD238377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886B3E55-EDD1-4044-B556-7D5488D03C8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1669E70D-31BA-478A-93C8-2B0BD1A0F74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AA37AB48-78EF-44EB-B856-51946139C77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7812AF4D-87A9-4E14-AE2B-3F336F7DE6B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23A90CCF-C266-4035-BE84-378CC1F318C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7C9F46DC-EEF6-407F-93DE-40935CEF97D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B683F6B5-449A-4C91-8C86-06D23BF2EDE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FD5E47BB-B700-48CE-A0AA-7D510D1193E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C03770B2-4529-419C-9481-09DCA128151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8D4FFB34-D7F2-400B-94B6-32A6C9D2A50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30B080AF-AC9B-419A-904C-A8E125C38F1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F04AF2AE-4699-4614-838C-35A9BA7DD2A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7E675E7A-C90F-4169-B41A-DD66414CBC6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2CBABA68-7279-42C6-B295-D2EDA6AB79F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E18B2DDD-8FAC-4A93-ABB2-968F9035FAF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8A4363A8-2C32-405E-A6EA-B070B1BA113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249F0945-3597-465D-8E21-2BEE835A1D1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E6E9E66D-0836-4CF9-9A61-34471030705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3D4AF863-EA9B-4EF2-9AB1-1B9FF97DA4E2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50B819E8-2311-4AFF-9C0F-36925A40D6DE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7B7F89CE-D890-401B-B024-810C33FF3F4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11969EBE-6E8B-4CD2-BEBF-E5B0BE8608F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BDE6D2B6-4606-410A-9997-1F1FEACDF51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ED430C0E-92C1-4534-B3BE-406EFD4E081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17B5F9CC-3708-4618-AFD1-9B525E81BB4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32EF9F2D-A705-4028-BA7C-F21E864026B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CC7EE6E3-0418-48F3-8F86-6E1B32DD6348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B6D415E1-558C-483C-8A6F-1F8BDDFE6C3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1F811E76-29D6-4E85-AEF9-966FCAC2AD6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83496E1D-FBED-4910-A043-5CE3B96170B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571876D2-5D54-4CE3-8CC5-F14A74CD80C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8680FE50-F46E-4F72-AA5B-05707BB600F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CFFA5713-EE05-446F-861B-40E0ACBE32DD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A3DEB167-8C71-4AB9-8A5D-0D33A5DA39B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B4C633A9-36CE-4FCB-ADDE-869E61DE06D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6DA2479A-ED95-443A-B7BC-0D0AF6D132E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22B3F308-52A8-4A00-8121-B245C70359B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00FC39D8-7AAD-41F5-8755-5EE0757B5E8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BD17B4D3-5C87-46FF-9ACB-409F0B7C29D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3702CE17-F094-455E-ADDB-A93614AD049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EB88879F-6C61-4F1C-9BCD-1BB98D718FB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8622A318-E612-4929-B3B4-3AB56E68612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67D06851-9361-4279-80B0-AB11858044F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D213910E-0AEA-4B44-92DC-A270447A07A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181DE6C2-1943-4FEF-9DF3-0161AA22C04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158F977D-9900-4AAB-B91B-44719F2A44FF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EE769041-EC8B-429F-807D-97E035067A8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2D312126-6C0D-49E0-B26F-C389D1A723A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D5A18CF3-2BB6-4F36-8213-77C5AB9142B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4837CAFC-8B25-406C-BD55-5D612A72857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DA3C13F8-0202-48C6-A852-99688CA551A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C2A5C908-54AD-4E1B-8FE8-BFE53CF33454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E9F24367-2CFE-4475-BA0E-2C779E1C3EB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4D307BC3-9A3A-4C82-AF7D-DC02258222B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B7CAC6A8-A331-412E-9E9B-4D460B33C59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3C4E3C5B-2FED-410B-9701-9812AB3DE4D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CB53A034-8006-4418-AAD9-9ABFC35BEF3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8E7D1B10-2337-4CAB-817B-324401DEF6C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0E73C5C2-3484-46D9-985E-CE571BB192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D1C630D5-DF5E-4C61-B189-AD61C762DDC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C205ED53-47D8-4A09-819F-4E439D7137E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6B93531E-0A6B-4560-B09F-AF69716F0B7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DFD40ABC-B002-439C-9D71-4327D6617C9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E2598879-9B0F-40EE-8528-F6027131E46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ED6DE6D7-7168-49E6-9C32-F5A47135FDA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BEF37AA5-A4EB-4421-965A-BB256AD2A03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A4E0A82A-6BB8-4EBC-A7D2-8EB98CFBFF4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D0B74BC7-14B3-4069-B6BA-BD53866F427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B1A0AFFD-F326-41BF-815B-DC873F643BE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29E4F396-7BBD-4562-B409-0A6733EC899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9F988BED-C5AE-40BA-9240-154EF856818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F0DF1CA3-818A-4F25-B5E9-5E0CE6DDA3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0F3CA321-2330-42F7-B18B-6AF30C7E5766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49BDA098-86AA-44CE-BA82-EE68DA2AA81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587B2D88-FB88-4E57-BA68-F97BF0253DE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989B12CA-0EE4-413A-9D23-923E4850B30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CB7850C1-49D6-439C-A4F4-2284077F482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EDE6FECD-7FB9-44AF-822F-05F55025924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31B6A7BB-82AD-406E-B970-23CB5F56A769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48E68A32-CD5D-4CD3-B40C-1CF07B1A116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0DA71F94-F018-48DD-851A-2370FCC9566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DBAE6ADA-173A-48DB-ACB7-61A3293000B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58BC30CF-1541-48DF-AA7F-DDD20D14A43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860D7796-BE31-4D7F-B999-04DCD42B3ED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8C81D187-0141-47F1-BAF0-BC2B9736C5C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445C6531-4FE1-4BD0-A2FD-E4964610FE9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D839887C-26DA-4FEE-B074-04A9B1A6FCF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9B44BB17-FF4D-454E-8755-72A8B85F8C3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B44E1E81-D76C-4421-86BA-57594EE2747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559E886D-3849-4F4D-BEBE-3840213D1E8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BF17C9EA-579E-4396-8E54-5A97857619E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5C026884-793B-4439-891F-D577AA9937E6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5A17A634-0A49-4E3B-B2ED-DC3B765F556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77035929-C801-4CF6-8090-02E7B5FB12C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F39A903A-93F9-40D2-8C17-AF12CE32C49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CA446D77-59CD-4AF8-B0D0-D973C87BB08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336DAF08-1733-4757-8A63-FB4651F78B6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877040BF-9E37-40D1-85F5-3A6C2EA72F4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572AED84-722A-41AE-AA81-8126D98B5DE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08BA598E-D60C-4C62-8FBC-5FA98640A20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E151D404-8993-4F6D-BA31-C6E6F7D77D0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564F552C-4823-4251-B63E-662EFB27013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0713765A-5FE1-4C25-B39B-8B29C407533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BC771C15-5D72-4ACF-AAD9-6F684BBF790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29434A64-39D8-405A-9D59-FE87B53FA9C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1A790F66-2EB9-48F7-8585-0E85D852FD1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472716FF-81FF-48F7-BFC9-E399893E43B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F12B4C13-0F86-4F74-AD1E-C12BDD5D128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3A73B1BE-3A27-43ED-9B61-9AF72E219EE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8823C152-3439-436D-9071-0660379DC9D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414BEB9D-6159-4C5A-B2CC-CBFF89FA5EF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A2937FBD-74B1-43B4-941F-FB2A739FDE8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5EAB3D44-773F-4107-91ED-6C33FA57E3D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08D00673-4A1F-452A-A986-50DE7117A4C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8DFB3C29-F82A-4131-8396-FE4A16D23C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407F93E2-66F9-420F-BF92-D819F589448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C524721D-FEC5-472E-A8B7-8F8E8377E00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D625F65B-A7CF-4754-B451-7AAA5F0E240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E226E593-6D26-4443-9A4D-7F87FA39980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E51ED899-5356-4334-84FE-082C02BE1CF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303A70FC-C148-49B7-8966-4AB646D082C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5A01B271-50DE-41C7-8160-D568568A5E0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648C222E-CC91-4276-BA58-2C596A306E7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CFC31954-1C64-4F45-B18F-0F8A20C9840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C2005D59-9EBE-4C37-9296-CF023278DFA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6A589D05-1AD3-431C-82D5-0DC30001E86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BCD23549-B278-44ED-BCF1-3445952C62D4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B0567CAF-EF85-4AE6-B057-E33FF393669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1F660029-11E6-41AF-B6B6-0059A64C8C3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BCDF48CC-F78B-4E26-8A0D-AA5EF733F07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E90F796B-5A2A-4687-9F8E-35946889BA5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69C79418-8E4C-4D8F-9027-0BA2F66CF9E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3E25CB8D-4A40-409B-A84F-CF5E1B8D8654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4F3E9638-49B6-435B-85E2-223F166AA0F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65E2BEAD-397E-4F6A-8408-21B4F8BFE93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950000B3-6B84-4357-AE6C-7E92F2A5673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A6DB163C-63E8-44B3-897E-DD984FDDB0B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4625392C-376D-4DB1-8F43-1996480EF45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E9A71FC4-1593-4F10-8838-9BE72CDD04F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11E795E4-3D56-497E-98DB-5C715895B56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0FBCF041-11D5-4FE9-8340-05A5084689C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A0176B38-F94A-40BD-A202-4DDE4D8CF64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22A7C52F-1B2C-4C04-8B84-7050DBBBB58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9C8CD35A-A71E-43EF-A0E1-FB2C6E955F2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67DE8234-D751-4A1A-AAD0-1D300E1759C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40AF5C7F-DC3D-4B84-9D61-9D1C5D080E1B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5C757B9B-C8AD-489F-93FC-175B1CCD86A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EBE22314-8702-448D-B7B0-C8448B8B5A5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19E86C70-1143-45F9-89A3-79B9068F859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57FB5B41-0950-4C2C-8118-27A983857B4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C04E18E5-C645-41F3-BC18-A1C7E3BB68D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EFAE7F49-384D-4FEF-8B61-98015166FF62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4F4909BA-01DC-46DA-B648-23BB53F5AB0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D9B311D3-0744-4116-9915-120BF9A0277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386AD560-C307-4E4B-9FC4-ABAB08AB44F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D4268778-B2F2-4E7F-9F36-56A18721E9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EC438B35-5E98-4303-8D5A-F1F2D1B8D92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F2F99CB8-2E49-49A4-B74A-1769826B8EA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609663B3-A6AA-467D-BBF7-1F82123F411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0AA91F2F-7EAC-48A5-9400-45D601EE62E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52338E18-6799-4C31-88C2-A4AF75C89F9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E78B5051-D63C-4DA9-90F5-1FE0260C9D2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F0AC33FB-5F79-4B72-A755-D2E5DC81D34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A3F193E8-BA80-434E-BD7F-5E983E58F57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55E4F6C2-CAAC-4A5F-86A0-000B280791E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23714198-3621-4BF9-9188-75FC7806528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0BE56B7F-2752-4909-A0C9-219279EFA3A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32557AF8-63C8-4066-A413-63E38F5DE28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DC57419A-D5F8-46B7-94CF-52A88F7FB9C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7E0DBDF8-072F-4BB1-A14E-A047343067B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087D83EE-D24A-49D9-AADF-9119B8B7BB6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3BD646D0-D042-4028-90AD-927A4C51286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6738A069-8BF8-47B8-BF8F-6560C88182D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292724D2-17FD-4C52-BBB9-590F498CE07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989FDF9A-413A-4F9A-B7A7-C03C63AC9E2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C777716B-5E20-4D83-8869-85036A1DD77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94F1FCA1-B282-46D7-8625-6EC0D67F2CE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C39ACBE9-A00E-4490-A422-90FF22DAFC4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78868F21-4B38-4B29-9CC3-06EAFC96AEA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24754A7A-1746-4917-B6E5-B25DA0E1564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6540346E-3D43-4AD3-9F51-D1C91424247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A3899ED9-E3C4-443E-BC1A-EAD76044D67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CD793DBA-D19F-4038-B023-ABF665B027F4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3868CACD-144F-4FFA-9A6A-C6E6FE41B94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D254BFB6-8720-42A2-B83F-1D9EF6FF9E5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3038C5BE-5094-4A11-BF43-4A9D6FFAF97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31CA3B78-D5C9-415C-84AC-391236D3DBB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2B7D9DEC-A356-4FF6-9269-42C1930DEDC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6D32ADBC-D0D6-47D4-A30F-965C73F4290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C3095F8B-F5B3-4AD8-9826-6CA9CD09FE2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6574A6B4-7466-43C2-97AB-38C02932C1E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09354D9A-9BAC-4715-B90A-FE8F341FC01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568E762A-4B4B-4C8E-9300-5EECB8D04B1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FF367C47-4BE5-406B-86B3-D56C9CE33C8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4F03B98C-593F-47D1-868A-B6E1D3C7973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EA7F9CF9-927D-46B8-9D5D-CC7FFC8FBB9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16194A3C-56BB-4CE0-8EE8-8AFE6F0B0C8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284FD9F0-2290-40D8-B679-8EEF8DFB4AC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ABE0D9CB-86CB-4D0C-B843-6D6A07CCA7A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5B0AAE1B-E79B-484C-92FD-780BC09F2AB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73DA7B74-B1FA-415E-9A1D-79F3AFF4C5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6E9F45A6-1853-4321-87D6-DA9777AB3F3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437C52A3-552B-4E5D-BCA3-417FE057281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3638CC5B-5140-4884-9CF5-1B8DBE31B2E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E445B2D5-587F-4397-B31B-13560109160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ADC8B306-F85C-4F9C-BDD5-36D9366915F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82E6864F-BAF1-4C9A-9C50-E5AB7884AA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D4579609-D369-4E65-B135-6C06817403D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76716584-49B2-4BFE-A901-6C472162A22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C51E4AF3-74D2-4F39-ABD4-5F30D77B1AF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9F1A91F4-1F22-44CC-918C-91148D7A1CB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E4215E11-DE41-4173-AF5C-BF0A19733CD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73E799A5-C562-46E4-B648-594C0040BE8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6C5D6ACB-3029-4F1F-A6E2-DD15CB0BF1B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71483CC1-E096-4E6C-AC3A-6EF6495D246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704D3FF4-7F37-474D-8CA0-95FFC834269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4DB997EE-B49F-46D4-83B6-9EB4FA57E6B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85C3B447-9E47-49FF-8457-10958659212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9C713319-5026-43AE-9BB2-7FF75F96468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EB6E736D-4FA0-4585-80B3-E26DFB406EC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0B8DC555-4371-469D-9205-D55B3C14AEB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731F7039-6352-4E61-8005-980E4B807AD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051C2AB7-E2A5-4970-9EA5-12C2FCA21B3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05853D57-375A-46EE-899C-A999A94CEA5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21F6CEBC-7A95-49F2-8CE5-34D32C6DA79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78F80120-609A-42F6-9E21-7D829DE9B75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9868D184-D0DA-45C3-A2E1-E2E270A6B8F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9DAEBCC4-E11F-4704-80A7-CE161359326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2C78EACF-DC57-42CD-9D68-B3942063E59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5243B74F-05B3-4488-9AF1-88FBF98970C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5916AE73-354F-46BA-8787-3078BF370CE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CBF9DD50-AE11-463F-983F-2CDB3E8C37A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9DD9FC06-111C-413E-9788-AC486EC10C9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C0648A42-4723-455F-A4D4-C236C88F444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F25AED2A-5B7E-435B-B96D-1F95F82E988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29486F0A-68AA-4951-BCC6-12C03252889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2DCBDB66-BAB6-4D6D-A77C-4DEA0594CDA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B55CA8B9-8D02-4C7B-AB2D-2029802069D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EF3492EE-0758-45D4-BFA8-3EC34E61F34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2B3991EB-24DD-41DA-AE12-67569940C71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BF150191-93CA-4393-BB25-702FB0453C9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69951EDF-A2B1-4588-AA5F-91E45540E10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FFC24624-F2B8-4444-813F-61AD21D9A3B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EB8EC26C-A439-46B7-9970-612E5E660F8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97D9112D-1196-45F4-888D-FEF4B27EB9CE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16DDADCF-4290-4A7F-9B3C-6642293718E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64BEB735-577F-4D84-B027-997FB6376EA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B56919C7-6B70-4676-9089-54F20F26E6C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59A2F706-17CC-4DAE-B55E-CDF9D4F8D59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65CDA120-3829-4398-A0E0-440344A304A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51435029-5BDF-41C3-8952-73D92AF08BE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DC8E0FED-6A1F-4CE1-835A-2EFD4286280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85292E8A-CB28-45D6-BC50-3CD86777A97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19D4A7B9-D5A1-472A-B96C-F685839F79F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0510A989-C938-48AE-B80C-6187C9A38FB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73484332-D6EF-401E-84D5-766A3C92C9C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3D2994BC-ED97-4480-BC3E-E3C7E6FC328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C4661D0B-C505-4A9A-A046-D114D534B504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8960088A-A61E-41E1-91FB-4B1DBAC726A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2A96DA30-5E2B-4274-BD2C-60B441E313D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7F1BBCF8-2944-4EC3-A1A8-D7161250C41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08E14958-3C3A-410A-A049-F9F44812FBD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BF0C272E-9972-424C-A9FC-8F2F2AEEEC7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ED6B43EA-780D-44E2-AB7F-1ABA965C8BAA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6B08D392-5292-4447-A1FE-0CA12F928FE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B10F9847-29D5-41B4-A56F-32647160BFE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38ABC66B-6FBC-48C4-AE2C-70FB984FA2A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A81C9820-357E-4F68-A1A1-E68022C2BB6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DF8506D5-DFC7-42C2-891B-6DD1E4AD54D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B2C8A92B-6920-46F1-B62F-0B8572E42A0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7622E93B-681A-466E-9A98-61EA33A922F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7E29C7FF-00B0-4F88-9068-1FC020EC877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B81E332F-EE9C-42C2-BE6E-70437429265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5FC52CEB-745B-485C-965B-7ECF1B9A041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6A4E71CE-BCE7-46AD-A91A-A693CA53E1F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F4F9E6BE-34F0-48BB-8C34-1274B846436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CC46EACD-B26C-4FEE-BF54-4FB03A7541C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25929FCF-5BC2-4215-8F7B-9EEF34E4CA2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6C9689C5-9092-464F-B03F-290F344F2F9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32F2D966-F20E-4C2F-9009-4D18DF9F887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F5C362BD-13A6-42B3-982F-341D69B6A41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6F682863-24C8-4C46-91C0-C79AC732094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303130C1-6625-4129-BB82-9822818B8D1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2465C0B9-E6DD-48A0-9109-84B7BD305AA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FAF374E7-9BEF-4C14-9F1C-BCA8E61AD27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B5491A3D-A701-4AD7-BFC9-6FF2CC4CBF1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472D82E0-637B-4648-8757-17468C28B8C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405EA130-087D-427D-86B8-2765BD24BBF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AA1FE18B-BB84-48E6-B011-831B1F8C6629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27DF1E6B-ABCB-4F5C-BF0F-B3FA6226EBE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84F0E661-516B-4499-8FA5-3653F186C54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E95F7930-1D3C-46CC-9995-327E7357C65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2165C3ED-2DCA-449E-9DEA-0F8C073340F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00658745-6129-4C2A-BA95-47413AA66CA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F2BE7F08-2BA4-4232-898B-473FE6094F9F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B839C015-3C70-4EA1-88C0-70306D7FBF9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11BDB9C3-60C7-4D95-8034-CEA5CEE6415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E2B7F9F1-7000-4414-A261-E99CC0A79BE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3A7B5DBA-318C-44E6-8DB1-8057831F646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D09FB89A-7714-48B9-8CD2-58BE7D4396D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B5185C27-9FE9-4814-A054-74BC6D33C3A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F1F389A1-FC65-4024-BB35-4311ABA96A2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51E0D008-7F97-4F0D-BB4F-CAA94F5C197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0753BBC8-2348-43B6-B94A-3CBD9D4E07D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D51FEDCB-BDF3-43DA-B915-12FDC5817F8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D3FB03B7-D379-4E6D-BF02-C7EB0A402DB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9F0660FC-54DE-40EE-AAAA-C1E39593C7E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50B160EE-9B85-4771-A249-33542A0AE8EF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44731E12-1799-4AA9-918F-E78859FA416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D1408436-B939-4172-8997-DBBE21AD51E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A5D6A1C8-79CC-4580-8239-3734A39B555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0B17E11B-C629-491D-9BA5-D7D795D637B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2ABBC249-8793-45E3-A76F-15453CBB93F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E9106326-FE87-48DE-B3D5-ACF09B3E116D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AB765990-2F5A-4D4B-AA0D-87ED43E75D6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76B85B20-F8BE-46C5-9658-D941A905366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80C010A8-C824-4693-BBDD-9B13221EC2F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FB92EEB4-7E2D-41CE-B946-AA4C38D12BA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17128D37-3C38-4F87-929D-865DAE0BA52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8393759B-7C06-4298-B2AC-E55E5A41D41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ADAF366B-5838-4621-A320-7C96E714E68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6BA22276-FF64-413A-BE98-FB52D9CE3A5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4E5E3C56-5EAB-4720-8B6A-B61D041DC5F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2CD2B2DE-85BB-4E33-A08A-E5A064C221B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C67F8914-F9F7-4225-B3CA-DBB2DA2860C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F0165CF1-9D36-407C-A648-B316FFCF752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1A613E04-839F-4C32-9BFF-7AEE17E69FA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7DDE9B76-1CAA-4673-9DF2-2C88D1264C9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013C93D5-792D-4685-9EAB-2AB0F12BE29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C933806D-C475-4D72-9E6B-2AB9972429C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6F3E3254-22A1-4380-A24A-89FBE55DE0C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E809BED0-86F3-4EF9-8C01-059751238CB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658BA094-7FB8-4606-B597-E018DF218D5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F2925F3D-417D-4A2A-BD36-569D28ADB7B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93DCAFC7-1721-44A9-8B4B-AA8044819FE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9E15F171-76A9-42CE-B555-222431314F3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8FFBBF51-A581-4943-8191-C91554C2AD2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152BD767-CA0C-481C-BF06-2E60F488B87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1A7639E4-542D-493C-9EE8-1D5139DD0BF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6D60031C-B700-4508-9ACA-4ED261B92AB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6C948664-7E24-4D12-B983-EED16A0A90E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8D04DA02-62B4-4C5F-ADA1-1BFA8BBB8D6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C635C7FB-9D71-4B67-BB0B-071C10715F47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776BEC4E-D933-4F23-8105-454091EFD120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DAA0FC34-916A-484B-BDB9-C03F7AD66C3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CD3A124C-35FF-48FA-80E8-00DA7FCD5C0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B83C4F7B-A5C9-433A-8569-31F9A4061D3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372DC978-ECCA-4A81-ADD9-FE8E7FA3AE5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97357325-494C-4C19-8660-21670675BB7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C685A75D-0509-4B17-A0E1-FA1D33C06EF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6540A5B7-A85B-496E-9C2B-0FA7E7773085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B95BAEF4-ED91-4357-A84A-B104434FCB7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78DBB199-6B74-46C4-A1F3-EBA277C2CDF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8A2BAAC4-6A85-41C9-998C-92C4976450B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6D4CCE66-84B2-442F-BD3F-7144BB3D1F4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1CC56FE2-4EB2-4D77-AD17-E3C45A318DC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EBB756B8-5B56-42DB-9D5A-EA8EFA6E0B1F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ED433A9C-0154-4A9F-BBC7-1A321945458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280061AE-56D6-4B34-A013-CC4C751C74A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27535F02-98F1-450A-8453-7B7F31423DD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E5C520E7-2863-4DE2-BA70-AD6ABE50F00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4A620B7F-A935-4D3D-A0C4-6CC8474389B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13DB493B-8200-4C81-A41E-3D83185227E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EAE6098E-9308-4868-9F5C-85BC28D506F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87CA0904-0F72-480E-BEDD-6BDCB3DB981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E1319A6E-53C9-4DAB-A82B-BD1086B5000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D70713F2-D5C8-4FDE-A239-C585FBB173C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00088113-DA32-4E14-BD2B-E40DDD016B8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764EF9C8-9CDA-4896-8933-15FE9624E20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75E31E85-FD45-4E59-9E0E-BF2337DBD13D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FAA02F15-F0C7-4B6D-AA5E-0B30FF61CB6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AD24CAB7-5F81-470A-845C-2565ADE3965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5E25F45C-3843-4C21-A086-8AA332CCC66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8F4FD445-D30C-4617-97B7-7C7A5831D86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E7B3F546-BEA0-4846-9175-1DC667C2EE2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F908D8F7-E1B1-4C69-AB63-4299CEC0A701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D72172E4-A1A1-4063-A0FB-8A267C2338E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E4D1FE07-8A7A-4FCC-B588-E9A573BEABD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44504BBD-FD40-405F-ABF0-6771E75CB59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1A40AFFE-C71C-4816-967A-4806D3708D6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96C103D0-10E3-4DDA-BF78-92A5BB497A4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BB13FED0-DC59-47BA-8108-4F194931415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DCF90825-0733-4D17-A811-66E4DAA777F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25F975B8-BD36-4C28-BB09-208FC4758DA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CBCC499A-5651-43AD-9913-2AA65D944B8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CABC3740-6CE8-4C9D-B2D8-7CBB2ECEF59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ADB9412C-463E-449D-A926-D880FC51504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68E0953B-5DAB-4E6C-9E2E-F28D075DA32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C5B96396-1A82-4401-9112-29F1350136B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A68FEFD7-A20F-40B6-8001-8B42FFF2955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299ECCEF-8811-4309-8200-404755534D0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64378DF0-34DC-441E-B6F4-66906B7EFDA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2B43E1E7-F545-4020-8FF9-B870A8A8928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A08B04F6-7966-424F-AEC2-A6CE1893677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98E917A4-CF70-4C70-B351-EA31E9D041E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40413407-DCF6-48EC-AF5B-DD15D608D3D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A2448FA7-05B0-482D-8F05-DE0B4777E9A1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7FE41CA0-AD63-4D1F-B3E0-478CA27997C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357F07B7-5C6E-4FA0-8E77-298A8508422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366E0076-F151-42D2-9049-0661B4608D0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91D0CD82-C4EC-44B6-9F93-B03D81AEAB0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7F5C52A4-6DAA-438B-B459-9E06DFC77B5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64BFFE08-5E46-4592-A05D-930D2BA1E551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20E449F7-A04B-4D7D-8DB3-F570592DD52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FB12F63D-A634-4576-BA0A-37546AB4001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5B26099D-F4BE-480A-A1C7-F1815FB1D81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3B129219-137C-402B-A22B-A6232BBFE52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6DC34A7D-AC27-448C-BCA5-E9CC07177E6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DD9F363A-A6B7-4B02-B7B9-2F79EDA074B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CCE11FDC-BABE-4EE0-B0B8-565932C96D0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A63B9B13-A0FF-49F5-A5B3-12EA937CF33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AF92C5F4-689B-451A-BE94-BC86E02718F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571E1C92-BA88-49D6-BDEA-508ED5C2247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BE8020A9-0A9B-410B-B295-5EE5CF56159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25C47970-1D61-4459-8076-B3AD516DE16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A5919FC7-5A97-476B-82AF-B68408032B2A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E121D03B-9CE1-4450-ABA3-EE478F9950E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B6472A1F-292F-4EC2-A87E-DAAE26FBED9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AAF3EB07-E610-4AAD-9DD6-FB9EBE0901F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6E3541A0-572F-4B2F-B745-1CCC4833F8C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3B8B8C35-D0ED-4CBA-892F-8E13309D959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6FF68220-3075-4F82-AF13-C059044D80CA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A2F44C17-9F3C-4631-A118-E4DA5CF4C9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5CA33878-DEB9-4AFE-AB7E-3DFED4CA302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9F6DBB23-F62A-46C9-8A70-5352872C437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FC09EB23-EC0A-4406-80C4-40B9CD9A6ED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508CAD80-DB33-4862-8DCE-A1DFFFF08A1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AE8EDE27-2A3A-4BFB-B193-FD5BCC156CB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AAFBCCB4-280D-4461-AF45-990BF4992C0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FD5E9304-7089-4C2C-A356-B25E503C768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7511162B-7396-4C34-876A-13E838A8AB1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743FAD09-2027-4BE4-9740-FD807BDABB7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CE75EE51-7AB4-4C78-9D76-C7637FABE15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BA355F28-DF04-45E9-8962-2EBD42CB1FA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8E768085-6F63-4766-8349-7B9D4DC5A41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FE0CA259-8933-4450-8434-F7E748129FC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5D573D61-4320-4888-92E4-C1B74838DE8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3000A6BD-03D3-4AC3-AD56-F11CFC6A21E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04EB455B-C687-4874-9CE5-8E85E74C6FE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10BB9243-C772-426D-826D-8831B835206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B4E70D0F-228F-4778-91DD-C2B85987FDB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42B9AB3D-E034-42E1-A4B0-329F67CBB3A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FB561272-B2DC-4A9B-88B1-DC044DCCC13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8B46E869-6979-4A96-89E0-4865202BE2F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6C71CC52-6E53-4746-A612-F4B2A72E9E8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CE0AE080-62B1-4887-A2D4-2429859003F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F8660E5D-B78F-4F20-8A6A-01E1D75E589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CB74C7BE-F2CE-47F7-8E06-368C0D7E0C8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CCA0ADEC-C2A7-4DD9-BC7B-1CA17BFFA1D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08564703-0281-449E-8E37-9863B110FDC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BB910E77-25AC-491F-816F-EFBEBCD68045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9E4FBC4B-F175-40CF-8E54-8D7CDA1FF49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B9263233-6BFC-4D92-A391-95E6A12E127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F08C28CA-18F2-4B2A-845B-336DD75BA7C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56A672D8-AAED-4F03-BA67-FAEC23C0CF2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9E3B026C-3466-49C8-8CC5-E26AFD6BF0B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1A6461D2-44A0-49E3-B7C8-2CFA31E1E929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23D6B60A-4683-4B6B-8E90-72DED829621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971ADF85-0AC6-436E-A604-486AF865F9B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BEFFA8D0-552C-4576-B51E-91DE47FE7ED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44DDF1DE-E00F-409F-9071-54B8DE6D55C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34B05735-6119-4031-8C68-414B0D0E78E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7637BEC6-6E8B-4AC6-A63D-7F9BE98250C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7EA2F9A4-14B2-40B6-9944-5B0A073956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1DB675CD-0FEA-48CC-99E3-76630CC1686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BB9DA488-DF0A-4826-8BE8-49BFE2FCE5C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8E86381F-623A-44F0-B866-E8CBC49E3DD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813CAC92-FE18-49F1-9011-D2AB58E2039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F9BDE0A5-9669-4106-9412-A59D59DDA4B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53A75271-5140-41CC-B7F9-787DAA34C70F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98B154E6-CA60-4937-8175-90C694049DF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DDC07FAD-15EF-4C0B-8CDE-7986CBBDDBD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F7DE8223-9980-4B7E-AC55-FC96F53A981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788E4A22-EDA9-4045-9D11-9C26F4247E1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D199696C-D89B-4EC6-97F4-E0566FC4107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EA58CFB8-2D29-46F9-9B80-635D9472D53A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E055ED40-8FE7-4FAE-9D43-2262C084BD5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25C9294D-EEA1-4B5C-A918-B8B35731695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49F306D1-E30A-4508-BAB8-E96C6478208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0E1070F4-333A-4A9B-9B80-F492DDFFBB3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F57F47D7-7395-446B-ACAF-ABFC6BC9ACF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AD2AD617-8D43-45E1-B1FC-293CD160356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76172A86-53D5-4291-8A54-12ADE84FC4D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7E788894-F368-46C1-932E-344103E3907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9BE39D99-B6B6-4CFD-9DC3-52BF9B8D1A3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12F21764-77E7-4A1B-8D59-131D8F1483E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D5A1960B-4168-4E5C-936C-03CAAA06109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4008673D-50A1-403E-85CF-6157FDC48F1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D2D8FBC0-03BB-408E-969A-D034A50F4DB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BA5BBF4D-4827-4AB3-97D6-F61FDA830AD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B306946F-6A37-41E9-A307-7ABEECB6BE5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C071F7C1-78CD-4420-A212-A83086CC821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566DCC17-141D-4F78-89F9-C0CF7AB131D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9F6A11E9-BA4F-4C9E-A4DE-0AC08A419B5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483BAEEB-FF70-442B-9539-A134083E199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60BF0AA0-425A-469F-B2C1-317136F439B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D91741EB-5ED3-43C8-8E49-E5616C73723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CCB16A9B-5377-41B3-B71F-481C51F19F4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40EB5821-6F91-4B04-89C6-4EA9E5CAD71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FAB63430-720C-429D-98AC-26C02B3C5F8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D4B54944-0526-4E9A-A07B-43C97A2715DD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37B8C409-6195-49EF-BAC8-0091B269CD6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6B215211-FAA3-488F-9ADF-31524F6973B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63CA3E96-687D-4B22-AA00-029C6B043CC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E64A0A5F-7E01-40BF-AC51-E803471402F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E9E22D39-8A86-4E35-ABF2-C5013F89D70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4F2B9036-B99F-4EBA-937E-0CC837459C85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8C5C9162-342C-40D7-9F7C-47929009F7C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33CB4AE9-1D43-4C7D-8AEB-DCD4575D2D7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6479C67D-25B9-421A-A54F-94783DB0754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D7327E38-7DFE-4204-9997-21FABEB96DD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65D57D60-2961-4410-8FFF-AE8DE0054A8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0DDA1C87-18E2-4541-9197-CBE77B41F29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87E7949F-4133-44E8-AF6A-91766A92796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79D47D3E-D9D6-40D9-9853-4D3CE769AF0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F573BC9F-2073-407B-A9F4-63E949CE8A2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DE39C833-A982-472D-A840-B19C62972F5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538FD48C-DD14-4D96-B968-47C38C46BE6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38C79ADE-F437-4C0C-AB30-AEE19206E4E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5A536959-901E-42F0-9BD6-F6E956E5D6F7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E90F45D8-7533-4377-9E68-0A309884F0B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09257017-B382-4D44-9D66-99321E5C9C8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082AAB3A-FBCF-42DC-AFE0-258F9710701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1A914B32-069C-41A3-93BC-47AEF7AD918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3B7B47E7-F33F-47EC-8E11-173FC3BF880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56F46C8F-D85A-4E1D-A410-42EB595D336D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54508B57-6582-46D6-A605-59A42EE7B69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3012C32-9486-4C71-8247-EAD41C6223F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FFD43E90-B95E-4C8E-94CE-2361980E6D3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23CC8A9C-DFB2-49C8-B2AA-50872E7396B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B7A7BD6E-F9A0-41FE-BC72-85ED2E258A6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D01A279D-6038-4943-B986-236EDB5D8F8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E8B0D61C-0230-4B4D-95EA-CCB4A32181B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8AF5A9E6-8F69-4F51-86E3-7EAB8882369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C1D268F5-FB06-46BC-BA43-9A7B87A04FA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92CFF467-78AF-4C75-ACDC-54DB005C286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650BAA33-0B53-4FB2-9C31-0DF489AF59D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14FE19B0-363B-4C36-AE34-FDE1EF3FFFB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4ED07D7D-2BB1-4A71-8928-301EA0D05D9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A4258C88-5CFC-4270-B90E-AE102503ECC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FB5CC0F4-2340-4783-8048-E4D80E21D41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E3F8C595-F74B-4D91-AE1D-4BE7E4D8A9C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2E475FA5-769C-4181-A44C-1E11AE54298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F786544D-3BAB-4E91-896A-C1E2F78AC99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B423CFC4-9865-462C-AA9E-F06BCA93B9B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C7C4D686-1C0A-4443-90AE-516311039C6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7A44B9B8-F93E-4F21-BE8E-E66C679A32F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7DE4690B-7C1E-4558-BB45-DF29818B1E4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CE0EDB51-4CAA-4050-A389-95A0EAB44F0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9BB4A7C4-EA3A-46CA-9231-36C6948E25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4F8AD604-7A70-4A42-B5FD-280C4E06A87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F6267989-FDAC-48C3-BF0A-23F15416619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F251ED6D-5451-4867-B16B-63EB6677312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77B34C24-2458-4E94-8EEF-D3472737A2D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F03D9E50-4F6E-4278-8758-6EED247D415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18F9099D-18FD-4D79-85D7-311AF44046E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18B51515-5990-4D60-B361-C0994343CE6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822FFEB2-0A2C-4605-9C21-FE88C9851B8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63C6DE68-AFE3-4E50-9A7D-A9EA327176D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3DEA9ECB-2029-4E71-A26F-10A9568CB6E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889C262C-9BCD-4755-9811-E2315865333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55F0690B-C50E-4B03-8F61-407C0544041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F3792256-4B0E-43A7-A303-F8A74066C2F2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6401A924-EF84-4854-A561-B34136FC934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B56DE82B-7031-4C77-8D2F-E429E31F189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6CB93A92-29FD-45B2-96BA-90CB6A4CE96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F03B78A3-71DC-4BDE-9E39-BC2EB7B0133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66DF6679-FAC8-436B-96C7-4BAF6C70D6E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EF940157-AF25-40D8-B1C3-FC7BA091A3AE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494BD720-4B29-4277-86D2-9E1E6A9D0B8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7BE340EF-9FF7-4904-8F5E-1FB54091729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CD95D46A-81BA-4A4C-A790-176F6A01365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07070852-6579-4677-AB82-1635E66DBD3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1C5A5E89-CE82-4910-965C-BEA176B80DE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A9C978C0-7F82-4658-A831-473C6078DF1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CABEE239-7061-432F-B5A9-0A157BFE8CD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E6B67555-80CB-46FA-AAAD-665F4BE1BFC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1D2042EF-BA10-4568-9FBB-DF5B186DF78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168ACC29-79DA-4856-A92F-1DAF75EAD8B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455EDF9A-3D1E-40C3-9932-372619BA007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C4ABBD8A-B18B-40D6-A563-ABA7B78C362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7F142F50-3DCE-4485-8F22-5EF84619245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72949ECF-0699-43AF-95DE-264B4F64149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444C02EC-DF5C-4694-ADC7-E64F3D8241C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2F6C5439-BE67-4C0D-AA40-984FFEC493D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7DD1F4F2-DFB4-4DED-86A1-B82F44426FF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2F4D1C44-9A1D-455C-8255-FF2FEC43202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F28A9B86-8943-4EC1-A0A3-14F1316609E7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135FA30E-EDE0-4B73-A146-83B36228D6B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52448BD3-0672-4F5B-8D67-A1AFD8070D0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FB6FE0EC-FD80-4898-A31C-470B65B2DBF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A596A115-8530-479F-AEFB-05278BE480A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6C8A19E6-93EE-49D1-AE4B-D549EF5AAFB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299066C9-5CC0-4590-97C1-A67AE12DE0A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D965421A-13F8-44C5-B281-8EC0D8A2F2E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B4303E20-9B04-4A61-8D1A-A8AF82F692B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359618A0-07E4-41D0-A1F5-61D4F3B4F69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EECB0AB2-59E4-4F6F-AFA2-8BBDDA56C46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0D7E7D0B-1272-4E45-9A23-12ECEFF805D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B583072C-12A1-4D1A-A252-BFEA22B6699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9F0A1C6B-8F7F-4D7D-A30B-165E8828194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E0E4E524-2539-4027-BF11-1EA3B7B5A96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7B43DBDD-CF54-4BEE-852F-9E074F688F2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CD548E5E-08C5-4DB7-9779-E8252E10644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F55AD42A-81FB-4C95-9AD9-BBD04CB9B2D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AB629016-C332-4E29-9608-823D2D3C304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B0836DED-F4DD-4292-9BD5-938C1977CA4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37379C50-F47E-4124-85F0-2B5B8C74995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BF61CDEC-29A1-474D-B79E-BF3592F352D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91D38454-8347-40C8-8F0D-F3A8D307B8E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D08C19A8-BBCD-40E4-BEA1-E62C10B0586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EAD03173-AED3-40C7-862B-2E6515CD3D4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40037C05-E714-4FF4-8FB2-E3FA02B4D44E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7CF8797D-9A7C-4FED-84CD-660F9D7A6AE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0EABDF81-2F04-464C-8E5E-DFDD27D6732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EDAFBF60-DCB7-44B5-B978-C306A907619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092942E2-2A5A-4401-8DB8-A791105E794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482310E8-A239-47B1-AC8F-F39FBE8CC2F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F8EB4A76-B53B-4224-8573-B131DA4680EB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3E479D90-DFAC-4064-A3F3-141652B2DD1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A36FC00D-6A92-4684-ACE2-F5E00540C08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FA9E2AD2-A5AE-47A1-8DB3-B7CBB9B89AE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596B8100-EE98-40CB-9CB0-90AC6F1E8D5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D16D27BF-36C8-4576-9310-EB97044D7B9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C43D5A9B-F650-426B-9F9A-7342F9632D5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BA8437C1-3FE7-411B-B93D-0182024CF67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774FEBD7-A44E-4841-8440-CF48EC6B138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88A58191-ABB3-400E-BCC4-3B76699CC73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CC9118B9-BBF2-4C6B-B5EC-2D2B3B9F86C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33F50FDE-3869-4233-8119-761E166A2C5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A9E271F0-1A87-48AD-8EF7-F6073BF76D3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D52CD4C9-56B1-49C7-BBD0-18D5A190C5ED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985A1345-503B-414C-A96C-B6CDC2BCF61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CC9C8338-C87E-41DE-8B61-50EEB1F3903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E397C28C-F6BD-42DE-85B8-210D0C2FFB7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6F9D8C07-3F61-4858-AA8E-9ED4BEB0A7C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0943B6DB-A4E6-4EB8-B8CE-286F3973496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F1B254F3-8AEC-450E-83BC-CF3F18C5D765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301A1967-07E8-4C1A-887C-AAAAD61E180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9A548B52-A19F-477D-A9AC-AEEDE25539A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1B7677C6-C9FE-4A3E-8051-C42181B080E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B5EA61DD-437B-4EA9-8363-852B107A552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37C9B4BB-63E2-439A-804F-01DAB962D2E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DD0A254F-6F28-4297-8950-71664575C5E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E76A01DA-33D7-4197-9FC9-7C3F15DC324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2D3827B2-01D2-41E1-830B-45889EA30B2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43194213-560A-4436-96B9-FCC1A655D01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69737D5C-911B-4148-A36C-D9A1F021801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B92F294B-DA62-4EC7-97F1-8B3862AB7A9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543E3D06-253F-48B4-A881-34BA95831C9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CD9BED05-20EB-4D61-BE2F-C71C0F777A7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F654E86F-924C-4FA4-9999-7346F3812F4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611CDF1D-5395-40B8-A265-D9B3B590CCE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08273A62-6C60-41E2-8301-787D8273039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6BD8E4B5-8D87-477F-8FB7-DF8635EE766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2AA5DDF5-6132-4494-B0BC-FBE894456A7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C074D1DE-7884-45C7-9810-7255CA3F79A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DE747999-75AB-494E-BE08-021C70A3936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68349DB7-6BDC-47F1-A2E6-AF5ED7B9E93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3DE717A1-4A32-4248-9E10-58539C32F67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535DD2F0-1CB8-4797-B117-4E80CC50404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DC83517C-2C2F-4399-9AE7-69F58035B2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92571900-380C-4D4D-86C6-870E54D69DA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06C0A6C8-B11D-46C1-9584-60A6B97940E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6C27D489-173C-4B99-B176-D8FA0AFBD8D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F912FB3A-3E0B-45B7-9E69-A8F30D79477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0C468C85-C6BF-4F7A-BAC3-203DEC6B9D79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1E22BD14-E039-4302-A625-F4C7F0150240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C88AC971-AD83-407B-9538-5E2AFAC9C39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645091F8-4330-4165-8F13-34154DFEF9F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BCE1EBD4-32FC-4DF8-9E34-1EF7F308F24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47CD285F-28B3-4379-8B4C-6BD6DDF9D50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D3D96929-EE44-4AE3-A8E6-8DDC4F0D59F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F4E8BD70-B3BB-4D46-9784-98C0A962C77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F5F73E5E-ADED-47D7-BB00-FAB7E239EE82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F7423B1D-38CF-4FA6-B7D8-81679362C12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673D0D54-6451-4024-B262-18B4B7F5B22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1F3E6A58-1EDE-49FA-B8A7-36681213DBA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2621874F-9753-447F-8DD3-AC76377CEA9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D848B6EB-F6C0-4077-8A3C-12B14984347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74FEF087-F18B-41E3-A087-1FB062BE6FF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61EC42B8-A527-44AE-B670-A463CEE00A1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AD6C4C24-EE60-40AB-B4EE-A52E2F456BD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879131F6-932D-4EF9-B207-04554368773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0FFCB97B-8CD0-4B7A-A14C-8B866DDA074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3719EB52-58C0-45C0-BB31-D628D833373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6EB97636-1609-4160-80AC-9F85B280580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877AAABF-CDB4-4763-8FC8-21583542917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D35D5500-A465-43AD-9A44-926B698A58D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BE362D4D-9B43-47CC-A795-E7AD41A6F5C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4268EED7-E8C3-4B78-A510-F6DBEEF2E4C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F7F0D455-4902-4B18-9E1F-19CFC861082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9557ACFF-F56B-498F-8023-6E6114B6DEF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743F3F42-DDCE-429A-8987-9F41CB0624DE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A94EF73B-7363-41DA-92A4-C7898FDEE07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17D7CEA8-CD2E-4A53-8541-FD9162F859F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67BD6F1E-60BF-4842-A5A0-0B4D188DD98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D1A97520-733E-4337-A125-04F3792CCBC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6C11B817-8AFB-4DE5-9818-4E63B67CA45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FF841BC0-71FF-475D-8544-39C69C2C695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EEEF80BF-0D90-43CA-9579-1E2B428D060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F5500996-7192-480E-AFF6-064B86A3EA5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2AE16477-6E66-4E7D-A5F6-65DC230111B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CE7C1334-0A62-4848-9474-BC4FD13FE70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CF9B722B-97A2-4B4F-B5E0-974E24538C1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E83D9810-756A-4174-B59F-2EBDB83562B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036C2507-0823-4528-AEC9-7EDE4AAAD1D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57C16BEA-81A0-459D-B0F5-34D4546A7CF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49A47886-D219-4DE1-8E15-F9D07149F48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716E2216-1F21-4F6C-A555-4940C66D798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E1B3686D-FA13-49CD-9A55-65F456173EA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FF638788-1707-4023-BBB8-7A6F9C14CB8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F13AB8C9-F132-4ECC-B6FE-09CB920FD60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D186AE24-9ED8-4B72-968E-B182D7EBF96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4FE5F407-480E-4A60-BF36-C4EF38BA320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E798FB0B-6558-46CE-8CF0-296EF42B517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E0E8FFCA-A793-4A61-9231-AF6CE28D846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28346CE7-9858-456E-8F65-7E1D64C2F27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D72107DB-82DF-4A53-91B3-817034922A9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06F41BCD-7303-4231-B4C8-E3CD2CC65BE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56BD99AC-C7D6-43C0-8A9C-08B931A0ED42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F822946B-7578-4B3B-B51F-79615F76263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7026F35D-B318-45E4-BCB1-521735214A5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B259A9CF-2F4E-4A6C-B028-365DA6D6595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5003BB2F-C023-4370-8A93-70B5EC2FA98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FFA70C6A-787A-4A19-99C1-489ABCAE313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D0F160DA-D407-4ACA-8A64-0179F40A6FF0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17C0467C-FBA0-4C14-91E5-A710EF06E9E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FCBB8877-B25C-46A4-9EBE-A884732F01A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DA953BC7-5FC4-45F5-8739-96E17A55E60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AA31D7F9-DE53-41D1-A74D-0450424294D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0E44929D-F848-45C0-A3B4-FC12540DC3A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54A2E63D-50E9-4115-B1E5-E3BE19BDDDE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FD6D79D4-B9BA-4FB9-83FB-ECDB80CC100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5087D4B8-9E5A-4AC6-ABA5-C88BA0FF82C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534FC9C4-1CC5-47BB-804F-2B813291974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5ACD95FB-C140-4A35-99F3-F47AD97DDD6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0EC5B233-8B6A-45C5-A968-BE863C9A9CC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C9739C5B-7504-490B-8A55-5FABF2E89A4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159096DB-2576-498A-989B-E0A3DA7E4926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ED8B7E02-0905-496E-9196-1A5AEF51D30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1701A77E-90C2-46C9-B2A5-BA1A6326BD9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C7CCE016-6548-42C6-8291-9CA64C2A995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9DB15CE7-B0EB-4D28-8EDC-D72C1B31742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BA8FE2D2-D1C8-4877-87FE-BDFC40CFCD4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02DB8767-F0FE-4D56-A166-38ACA4E50076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70ECDBF9-4709-4479-85BA-77AED44474D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54FEA82F-DE38-4C81-A31D-CD992BE5B09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0EC01046-AA4C-438B-9111-9843F113FBB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6DAC17D6-270F-484C-A664-48D27DECB01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DC06BC64-6371-4205-B56F-063490407C4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C8E758CE-6A42-48F4-8B97-A36950278A9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7406AC70-7555-4E9C-9A7B-CD11055BC16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0252B8F4-3DF0-4224-9A57-3722F3D6B36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85FCEDA4-DBFC-47EE-AB8E-9DA3B9E3D0D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048D6EB1-3669-434A-A7D5-588D07B7EB8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7E817DF0-295A-4730-B977-6B3361FFB06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35D81939-8308-4292-9D88-BE0CF254D23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6CA51A5F-2733-450B-8D11-6205B5CA992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C6DA50D7-E2A2-4B44-8BFC-C02012283B4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871D348C-C7BC-4478-9784-DF615155069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FBD80BD7-9BC4-48EB-8E25-A8640B56AC6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759E0B5F-EDE9-4FA2-B5FB-D77535A8282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B9F9A306-5F04-44F0-BAB5-57F82A23954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B18E12FA-7245-4EAF-8E51-F41074527B6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E6CF1819-8229-42A6-A15A-DBFB528AB0D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5EAF5641-F30F-4AE7-ABDD-9335AE58030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EAAA0261-EA74-4D1A-A137-7C108D4983E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50946AA6-BE67-4F97-801D-95424BA3B2D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AB42DFB0-249C-4307-AA4D-979BD659E90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B3476B11-9552-4EDC-A618-85EC07DFDAE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7CE9BA58-5381-459F-9D9E-3C5CD23CFF9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386F6CD9-B081-43D7-A875-64A06C29833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0C8B48C1-5CDA-4A0F-A8AD-0C9B74F37D6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EFFB946A-9AB0-4050-AB17-C1FB2F61DE09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0B49A59B-65B8-4AA4-9003-FBFD1855F53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A2F16DC3-8B51-44F1-B19E-346A10E8C55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6933B446-5D03-4ED5-99D2-D60375E3E3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289C9E8B-E16E-45BE-B05C-1EBC07180B0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227221D3-AE2F-4017-A658-DD5D4F3BC09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AD653510-8BEA-44FB-AA8E-046BFE1020BE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373C1FCA-76F8-4DEF-A099-344867FF723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E1C84DD6-5610-4B9E-BACA-4C28833FB46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D4AC8C57-2A71-4705-9A5A-5AD2C046D12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FA72FD21-0C4E-4BFD-B1F9-4823A123C46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65BF236A-9D46-43BD-858B-5D962DAB92C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02A54242-EB46-4868-9864-4320C6020D4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005DAFCE-61A6-4458-A7E3-604CECE555D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CE337E72-4F61-495B-9521-5EBBDDF8DD6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ABB6DB3E-30CF-43EA-B291-C5DFDEBADCE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3307E555-7EB4-47C1-BCB9-A26BD952D8B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DFCC2B5E-1FAE-41A9-BB19-BA26DE835FA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B063965A-21BC-4A16-AE0B-CE1E330A1A7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0ED5A733-7544-4D9E-96D2-E233B5B31727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95BC6135-8FE5-4ACB-894C-21FFB51D0D9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EF36C61F-65D8-41F8-A5F7-271143F2E9E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D8B30537-032F-4F47-8593-21949355A3B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A4EDB6D0-F0CD-471A-9161-3692DA4AA1D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73F3A7CB-6271-4360-BCAB-67CCB484C99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C4E94CDD-4FA2-4E68-AAAB-6C0EE4074D7E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3D4A3DD6-8388-4421-9827-1D6FD2CED9D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4A8C65BC-2D4B-4190-A932-222E890C1B2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07533217-5B2F-4E99-AC56-AA1E88669F1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BDAC796E-153A-46B7-A8C2-4574B21B5C3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60A3E5C0-628D-4CAD-8FB8-01BC22BACA4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E859057D-B926-449D-87C2-5D0B1AC764A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85CB1424-21DD-4586-8BD1-D75C6AB0B78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6D805149-694F-4910-94ED-8036BDD4A47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4F90FE04-7F3A-41B5-9D7E-473AA7591FF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65144B7E-71F9-42ED-81F7-7545B17FD27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F68F9E98-FCF8-4604-BDA5-6A5F4E4251A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04C87937-8B5A-4072-A5F1-513D1C08405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A30F31AB-5D6D-426C-BF4F-36230A0AD47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730B9250-CBD1-4DF3-9AF1-60DD6C9191B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C8EDE82B-DF25-4E40-A13A-2FF8D753C48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DA6B0F48-FA70-4A63-AD33-6EA8DD1EB6D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95ED5B79-FCC2-471E-8491-2BD0DB43A7A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F4C6D03E-73E6-4552-8346-0839EAD890A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94FA9E53-1361-45E9-B6EC-04569B64F9C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FFA12190-BDCD-48CE-836F-F93AF1012B8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A87CB9F5-50A8-46FD-95BF-D648C04FECD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EE38C527-8309-4209-96B6-B8958672B70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52822F30-A00A-421A-913C-2AEBA2FA33F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B7E8FCB5-F63E-44DA-9062-99DD91FF21A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BA5240C0-BB4B-45E0-B8B6-AFAD9C6E1127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89822466-EA99-4B77-A996-9DA8705D57B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5B4530B2-9F42-4474-9EBF-9596A2EDB40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DB4EF106-CCF7-4A97-BAB3-8455C98C624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B25489AD-98DC-459C-9AF8-42B398CF34F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AE97572A-7B2A-4BFD-84B9-B3FC57C23C7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EFFAEDD2-0AC3-4C38-9D82-765675E69692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3C16F21D-91C9-4367-B013-C3FD781F766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DCE2138B-653E-42E4-A162-5615B884610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B96943CF-BEA1-49CA-BCBB-5DDD20B9760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AB5EFFC4-2AE6-416E-82AA-761D5D45B1A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D513F88D-87E7-4EE4-8BEA-24C051344B9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7F0A0B80-4076-4854-B4FC-8949D3E7AEB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F75B7EA6-480B-4BC1-8F3B-295577300EF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F3BBC807-5A71-4B4E-BB84-4951F3B15FD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96515A5E-9B6A-4ED1-881F-348A8155736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5D9A64EC-CDE6-4E8A-B507-28CAB8A5172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48CAD8AE-538C-44D6-86FE-0FD8A60B9AE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D27F0D2D-CE06-4880-BFCD-6C8947B3C4A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B80E94EB-52AF-42BE-A4F5-F81AB2C37558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FE72D3CC-CD4B-483B-971C-CB6F39A43A4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EDEF9A01-EDBF-4502-87C9-5EA03AEF654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4C0B9B1B-8C4F-4E29-BEB6-B44E2152F23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8D87A3FC-6FF9-4655-BD83-33A25420716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9094EB82-E77F-49BE-BF1D-1124F22078F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15A3037A-2082-4EFD-8B62-A2E774D6C315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1AB3C0E8-6C02-417D-AE80-0243523B126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B2915252-34A3-46D9-9CA1-B693F9D5A1B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AD24D8E2-B2F1-4D4C-A5C8-5281B29954A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D58630C5-DDFC-49E2-8BA3-7DD075A9120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275304C5-66B4-42D4-9D8D-2FBF27104EE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A263EABB-20CE-4F6C-A8DC-264DEE89E0C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E0BD4A03-FC3D-4838-A880-61486C28DB1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D6B66F0D-5A65-42C5-9EA4-425775F647B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58618B3F-F781-4CA8-A3B6-E363CC6AE9F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C21BA3F0-EB62-4848-B511-E4081B55999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2587CE59-55C6-4A96-AF86-86C240E7F48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4CE449E1-1E31-442C-A9A2-852552016F2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C568E5D4-BA54-4C47-A95A-808E5E1D25F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03A45637-3D0A-4051-8BAC-66499BE7414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BCD84A53-EDFF-4159-950B-219CAE15CB1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9B05626E-54EE-41B2-A3E9-3A112F15171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73EB70EB-EE31-44EE-ACD6-E8D34E3B607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786BF9B9-1486-4F63-AFAB-8A982882205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538D25A6-E3D4-4CDA-A557-30C4460A237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A4188E0D-7F15-477E-9680-71482572D06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849FC9D4-2034-43CF-84EE-B822801638C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14F17D0C-B9E4-4B15-B7DD-D55AC70B3EF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664D1EA4-9FFE-45DE-9F7B-CB6CE52CD2D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89D82D82-2A69-40FB-A2AE-DE3B473235F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02575CC7-83D2-49F6-B34E-4DFD72FAF2D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BDFE71C1-7B60-4D0E-920B-F96F49A7089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7BD31B99-3C90-49F4-9460-E06BF3D089C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D1812843-7DB3-4A94-9864-416ADC7F386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5C8968A5-3363-4FC4-9461-EA41C8A3584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4C9DA85F-2B36-4759-AD44-A9C4E9F34B2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636819AC-DD0E-48C3-B3A0-A7DC9897949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2E627B74-FB77-44ED-9457-3E5B71FB13B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426A9FEE-42F2-4A6E-8D6E-8A61CB51930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AE79B949-6566-489A-9052-5D9AC76E423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620A33DF-9A17-47CE-83DE-BABCB3BFDE6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CBDEF1BD-786C-41D1-B24C-7B8DC670FB2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B2B3F1D2-743E-49D5-9BCC-A07A1FC4F4C5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41DE236A-2AE9-4B16-895B-A2BEA87092F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94A9559C-BC26-4DC8-A6A5-68E26AFBE24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EABDEE1E-5758-4DCF-B609-4A30F7FA121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3F9504FC-F8DC-40AF-A164-182EEBD0A5E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3189D024-ACD3-471C-B0B9-F01CADD3B2A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20F8EEC7-03F6-4B1F-AAB0-613B860E7480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4101E14B-AE63-4AD9-B2AC-B31264C7A84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9FE4AEE9-ACC8-4C95-961D-934DF102660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0D50247A-7855-4C90-97B6-5EBB0D0ACEC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6FDE83CC-5EC0-4DF1-BBE9-4D14B68CF79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6C59D3F5-F347-4B2D-903D-B44D44A943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5E143E0D-1FFF-4631-A3E9-9F0975D2613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FB43D085-6DC7-44F1-94ED-4C251CAFE7A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A9CEF07D-62E1-4C00-89B9-DD51F83266D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F2C5C8DA-5738-4E64-A9CC-F2DA914E9B7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22D69072-46F9-4748-8C1B-B50FC077369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C1707287-3F0C-4D02-88F2-26D3A2ECBEF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C27A6315-4F93-4985-A381-6D6B58CCBEA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9B8424FE-869E-42BC-A2C8-BB805C36F6E0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5500F9AD-F9EC-4C6B-99DC-C0D0328E7A5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D5B7D872-10FE-4D24-8BF3-538DF2A3F45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DDE2916F-17FE-4F9E-8386-2C1D8633334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920DD7B9-3846-41C5-992A-A84C66C8D49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024574BD-D8DE-48AA-8C17-6C6748E7450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490C4278-44F0-41C8-BFD1-CC7B7225B692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79E9B339-FD58-41FC-83F3-C89A36D71C8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EC6D3C78-1944-4CFA-9CBA-81689DB5B9E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4E645E09-EEB5-411E-A804-75E9F01FC84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EA62C565-A986-4CCE-A67D-EBB5DC72E51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37610A83-6B9C-4C79-9635-0F7B04B69C1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8457E555-A508-4164-A221-5B8049A347D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62C759BE-D09F-46CB-9F83-AC7830B3E42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D1A64969-C305-4A4E-B4C8-196417192F2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C0B43D42-3593-4D7D-A900-61D6D442842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1102A3F3-07E2-4D95-9522-892C327D942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E28D6033-C772-46B2-893D-E35D3F063C2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2350C810-972F-4DD7-8B7C-063C250565C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598E7677-9386-4794-8D17-8CDF35915AE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EA1B23B5-7AE4-4644-A996-783EA87F58A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57D2DF01-0B3D-4CB7-A1EF-5A213C57832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B31CCF48-8D78-4ECB-8BA7-DBB1CE1FCBA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C52CD3C2-4015-49C4-B612-73D1705E89D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E9F58C44-53AB-424D-A36B-88A717B7596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260EA9F9-45B3-487B-89D7-879FCD6E5E4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5A9E8D1D-F38A-4483-A06F-7643227A66E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74973107-76E1-4386-A2C1-2CAA1996981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AB2EFE34-B94F-44D5-B91E-DDBD1A063E7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1B49042D-610B-45F6-A112-3D419DAB49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E3349243-C1DB-468B-9DB6-15D668F9161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9DB684CB-D7D6-46D2-81ED-548819DEAB8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E9AD23EC-A1B7-4260-B0A5-118611B54B7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350605F2-8540-4734-94A3-317483030AB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0E1D86D9-623B-4515-B081-690E06972F1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8598657B-5A33-4F1C-B3EA-41C82D9DF88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6863CD20-9DEA-468F-BDEF-9ABA6CAC905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53C28D0F-C0FA-4668-A9AD-B533C74E4FFF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8F75E52E-6CB9-4A6A-8D73-4605B243474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22B3CF9F-9851-4F9E-8001-EB292CB6854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94875B53-ADD6-4703-B9AE-8224BB52C50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6E81BF03-78F1-458D-8386-1AF20D8EFA5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D2CA44C8-00FA-429C-A701-B5CB45831578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095A6B8B-55DB-43A4-9036-762D5852ABC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B5B1A82E-8D80-4954-8598-A16E5B44611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54768210-80AB-42E7-9E6F-41951B2A618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2E9C7724-912E-4D0C-9066-46778F76870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9BB1EC23-A6A7-4943-9B13-99BAFEA95B4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E4AEEAB3-1EF9-4C39-9EDA-9BA1C93CECB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325AF62C-71D3-4BEB-823A-1960C856615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A8DA53CE-83ED-4277-8115-5C04A61CA76C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99A7AF49-BB82-41ED-B587-C192F8C6B00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222BB23A-F57A-4D22-B7D0-C3352492D1A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8A2D5FED-E8AD-45F2-AA0A-3DB68CA68E81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A906A5AC-8463-4111-95E7-850FB6B638C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976E7529-B933-403E-A583-1EAB1A944A0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1258</xdr:row>
      <xdr:rowOff>0</xdr:rowOff>
    </xdr:from>
    <xdr:ext cx="114300" cy="381000"/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1BDB8D03-603B-47EF-98FE-3DCBCD3F8915}"/>
            </a:ext>
          </a:extLst>
        </xdr:cNvPr>
        <xdr:cNvSpPr>
          <a:spLocks noChangeArrowheads="1"/>
        </xdr:cNvSpPr>
      </xdr:nvSpPr>
      <xdr:spPr bwMode="auto">
        <a:xfrm>
          <a:off x="37528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CE1A509C-6646-4591-A79D-B276193709F6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2D15BE18-0127-47AC-933A-CB83C78B1955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4243E665-5AC3-4438-8774-9E763556026B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CEE0B813-AFA2-4FC9-924A-3B5DF6CE74E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7E571A4D-F363-4B7C-8DE9-86F2CF59989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93222" cy="381000"/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208F9B7E-643F-46C7-8259-654C4F2D6D0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DD58AA5B-95F6-4A67-98CA-D5882777A12C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EBC1912A-0875-4377-A019-021A0A2AFBE2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A5472A9A-84C5-49D6-8F08-CD45586BF84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BD3AE5B2-DE82-40D0-9741-9A29906FFEC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AB99C642-4D4D-4389-A466-59B6AEFB8744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78514989-6B35-4608-8E9A-EC86A5B5CEE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56C82C54-C768-47D2-AF4A-909F57BF396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753EF5D1-AC34-484D-8413-9734272F3C8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40FAD9ED-8C76-409C-8062-55AEDB2CBFB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E429B126-5B3D-4A85-A50F-0D87DFFFD8A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9CAA1566-77A2-46AB-A38F-FFAF9C444A0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FDCD9175-2BA9-402A-896E-96357595225F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id="{C08E52B7-C8D5-4D63-B35D-5A6A2B9F322D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id="{0F532BE0-08FA-45F7-9964-3C03FD1E68E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F7D00C21-0E1A-4655-BF66-F358484751CA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id="{87449150-A4E1-47F6-906F-E83ECC3DF050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id="{6FC269D2-EA7B-47A7-9E17-4B09F68C5273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96BE4578-3511-485E-9647-587704559EB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id="{02C044EA-8937-41D6-9EFB-8910CA0B65B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BFB69489-C6FE-49EF-8864-7ED4E7A00B79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F351D091-D446-4E75-A05D-09E7BCCBC287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1258</xdr:row>
      <xdr:rowOff>0</xdr:rowOff>
    </xdr:from>
    <xdr:ext cx="114300" cy="381000"/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01AB1199-0B4C-4015-837A-FD6D32CBB00E}"/>
            </a:ext>
          </a:extLst>
        </xdr:cNvPr>
        <xdr:cNvSpPr>
          <a:spLocks noChangeArrowheads="1"/>
        </xdr:cNvSpPr>
      </xdr:nvSpPr>
      <xdr:spPr bwMode="auto">
        <a:xfrm>
          <a:off x="3714750" y="31112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id="{81A42A58-1947-4710-B31C-3CECC97C036A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id="{83F0A812-A65E-425D-AA08-C2F172F41639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id="{EDB17BDE-3469-4D6E-AA50-3FE200B112B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id="{C912BF76-7F55-48E9-ABF8-4CCAD40AEE7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9FE5B3EC-7546-4818-824D-605C53E89E0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0D960A2D-9EE7-41A1-B247-D67F24268CB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id="{08C646F2-34C9-41CC-9465-727173C442B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B166D2F3-FCD9-4D88-89E8-980675D3CF7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id="{62DE09BA-F39D-4E8D-888B-6DE0A9413208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id="{652DD61A-C579-4418-853B-DDF14340F73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A0784599-6C7A-4A6B-9E40-25E9E8FE19E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1F4755D3-9E48-4EDC-B0E8-A9BECB8185E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E395562D-F42E-40A8-B03C-114C7A07CDC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id="{CB602007-FB27-493C-B025-F084C461D0E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id="{E73AC418-938D-49A2-940A-D5262D808C93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id="{A56CA606-95A2-440B-BFCC-1D0D0FE372D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id="{1AE97321-DE43-4B0D-AC0C-4A80B1DAEA3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3BB7A2B6-B64A-49F5-B0B8-6E576C06B95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CA8BE658-C531-43F6-8BF4-53C20F2E764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id="{8729A240-A449-4E28-B741-76AED00F339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93222" cy="381000"/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id="{9613A7D6-F5D1-4718-AEDB-1A54CCABB66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9715D808-32FA-4C29-BA88-8140F417319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id="{0ED67818-FBFC-43B8-86AD-D656DC3B44F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2EE81E1E-3971-4EA3-A62D-EF52D8B6571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5EF7E59F-7E62-4520-9141-7C1EFBA6065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C1E2A28C-1A4F-4E31-9DE8-BC33EE77073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id="{950AF838-532F-41D5-A08D-4DAEB3D883E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90AEEA04-4C5E-4314-8E9F-0F9F6CDF4064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473EB912-7E72-4BB4-B6D0-BC83F470A48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763377EF-7A5E-4B18-B02B-CF592B152D9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AE93AD11-C1B4-4AF6-9E9E-61102D1CDFD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62760DAE-E0EF-4A34-9108-1DDDAFFD07D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DF94A045-27CD-4036-84A9-C686F081FBB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3534A7E6-33BC-4814-981B-066A2E8BAC58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02B8F98D-CA73-4B22-979B-D04FB86EE76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id="{38201A60-3416-41C0-8DA4-7DCA9A18EDE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60038300-A890-4D76-B6BB-EF1CCD30DDA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B0C2C9B4-1864-4696-9AB3-B6F16911DED8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id="{DBC4A64C-AC92-4083-8F04-288950A078A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93222" cy="381000"/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id="{5CC9CD47-7390-47F6-BA23-6711329844B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id="{EB530248-2A2B-44EF-BB65-36933BF813E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id="{4C1FAD33-39EC-470B-8C2D-E32A60DD0EA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id="{5081DB41-662D-44D5-8EB0-C9610312423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94757EDF-B324-497A-AE17-FCCEB30AE56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F2AA97C2-3CC2-4B16-8C48-7A667276852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id="{00EDB6E6-8A26-4D04-928A-395A4C2CF9C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E77DA1F4-F63F-4023-8C74-A87D77CD992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6F25A5CF-DA6F-4D91-BE05-30A99EB9925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id="{035EDB0F-B081-4C90-86D3-21FB1AC82D8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32A0A5A8-172A-4BE5-A92A-C0ADD29A1E7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47F0C9E7-0A18-49C6-84AC-E7787BA0109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1340331B-E0B7-488D-A1FE-E560881E37C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id="{22A55201-F21B-4BBC-8F29-5301B13DCDD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5AB740A7-16A8-46F4-955C-BF57BCD4318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C2225551-9793-42DC-9F7B-8390FB910AA3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id="{E417D945-2DCE-4B94-99E3-5FAE4B76BCB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id="{F43F1E35-351F-4D7A-BFD2-C5C2E6F9ED2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id="{20A4DA4F-FC67-4766-B3B1-B93A3CB73832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82128D57-5BC6-4730-BBCC-901B85B644C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A3286FF0-35DA-47AC-9013-F75D0E3A754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EBF0C74F-820F-49D5-9C83-DEE89B478168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id="{132FDB32-1A85-4934-BB4A-37641F3F9A7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518E280A-1FD6-48F9-BE39-1D1337995D9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141C9960-255A-43B8-A6A5-A29E8483729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id="{5351AE9E-66EC-4396-BA9F-4A40D9E97F7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D796C43B-5F3B-4705-8D5D-5D17DB639E22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93222" cy="381000"/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id="{40123E0D-8EE4-4C66-B254-D964990EC49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id="{109E99F3-7E99-46B3-BD5E-F9A1358940D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3CF41CD5-5159-410D-8946-40E18FF35EC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DA0CE165-6D9F-4DAA-9202-3D8F85074BF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id="{C65BC13D-E505-4495-8DB6-DE132583CC6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id="{D532C688-87F2-4917-B975-08D180C484F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id="{6EE6149C-9C22-47F4-9D57-E30D2219BE9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id="{0097A809-1981-474C-BE00-773EA6F79054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id="{F43A1D1F-0BCB-4AD6-A7D4-0511854F3AB2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11EB5902-5BFD-4521-9415-63C0EA09945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AA71B21C-8C10-4BF8-8DA1-EDC4EDFBE26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id="{91655B63-4714-495B-83DC-4949B7F3651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id="{766C4448-3EF2-410B-A5F0-416A21AB4D0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id="{CF80E3CB-FD48-4AFE-AF12-FE03CA6BE8AC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id="{559949AD-E33F-410F-AD50-C5769BD64B0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id="{57A417EE-AF8E-4370-AE9F-4162020A074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id="{DA8FC691-F45F-41D6-A009-8FEAF56166C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id="{8922E5C4-F1EC-4CA4-B69A-7ABD7CD3270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8BE84264-7834-4B51-B188-B6F8284FE018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93222" cy="381000"/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id="{69583DB7-29B0-45D6-AD68-4D5EA8BC493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D196A984-FE2F-4729-94F2-B01D6B6E20E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5974EC46-BB68-4BF1-A07A-D2229530B01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id="{92F7E943-D82A-4628-8C00-C86DB3D6F5D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id="{EC3C140C-4C9C-4769-AEDC-33F47F65B6B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id="{6179E135-522D-44AC-B660-E8741E450AD2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id="{09C6473C-511B-4B05-8F2A-C33F7B6CCF3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id="{7568479D-DF55-48C7-8328-528390C94A3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57661BA0-FAEA-483E-9BD3-049A4DA733E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20CF1D2A-9DA2-4E97-B8AE-D4EEC1C6C40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id="{B923CE70-FDAB-49E1-918B-08E8A3A2551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9A4EC245-33D6-4F1D-9485-E4BA60ECD27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id="{C6ED4FE9-E4D4-4570-9567-AD8BC65BBC8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74EC3461-9838-474E-AC61-BD126228ACC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5E270302-147B-43F6-81A6-C05FB4F0112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C0D547A7-1F64-4144-A496-A9336818A76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AFB06271-2B11-4FAC-BF8C-63A13A17348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id="{DD563A62-3479-4E88-AC9E-F7E72675622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id="{CE5E6010-1A70-4706-8A9F-5310291F1D3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id="{B467D8AF-A49A-4F6D-8D42-7907D16C7DC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id="{5B68B15C-28CD-4D7F-908F-004D96F1CBB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id="{943C64B9-4546-4A8F-92C4-685A9DCD64C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406F91BA-BAAE-41BA-BB41-BF216A3F185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id="{E8A6E76E-E81D-47A4-88FA-E3228EA46B88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D08023B6-4F8D-4A3C-ACE1-4C0F57C3B5E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id="{BBF25474-9779-404D-A22E-3B6378FDDFC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id="{9DE3FCA6-F471-43C1-85C6-B1830029126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8B362F83-E8EA-418D-8659-6029D925260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id="{AF5BAE45-5C85-488E-BDC0-DFDA8196150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id="{A0BE9DCB-9C5A-4630-A36B-3DD6CA2526CD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id="{198ABAC1-4F60-41A2-A56E-51673AE6BF4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id="{FB320B98-85E2-4FD0-A503-508F4F81738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id="{8A4B644C-02ED-4A50-B7D8-071BF7FCDF1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id="{FCAA1554-F693-48FE-9581-FF64AB4A2D7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82DB4F0A-339C-462A-B905-8E3EA851EC8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93222" cy="381000"/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99B8BAAB-10CC-4CA0-A31B-6805C93DA2E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id="{96240416-41DF-416A-88EB-06D416CA73D2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id="{20335C08-587F-4B1D-97E7-AA1055C4A6C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08E8D6C9-CAF4-4C14-8891-0EB8EF651C0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7D1E7710-7479-4367-9832-D96789C1758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8BA43CCC-A727-44B0-9ED5-B8F49522482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BD163612-6B56-40FA-9652-B2FD956F79A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id="{209103C1-282B-4FC5-BE2C-D69D2B7CBBB6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id="{03E020CD-D969-4E2A-8EF0-F1BCD362EDE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id="{6255C00F-904A-413F-BCE1-A211FF23B6C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id="{36A918A9-FC3D-4731-BD15-ED1B230DC97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988DD97D-BB61-4967-B784-1BF2294F05D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E0E0F167-0428-4A6F-87CE-CE22A1CFCB6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id="{B739BEE8-1B48-49A4-B640-2296B44F36D8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id="{D87D16EC-11E7-4EB8-8A58-0A5DA753151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id="{5C917A69-4243-4E87-9431-7C2BCF62193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id="{04AB7D28-6590-4354-B8AB-9AA5A512F428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AE59AB58-F256-45F6-90F7-731109E1AE7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01593BD8-7A3F-4C17-A9F5-6DFF629BA15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93222" cy="381000"/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458DEBC3-BB68-4E9C-B04E-1723F1F7F5D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id="{20B47CA0-E299-4790-BCE4-0FD67B3F84B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id="{4B2C3500-2E27-4827-B825-08B38350EE12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112F3A61-A932-49A7-B078-74D00D491ED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id="{02FBA00C-61AB-46A3-8CE3-39E5528B4CC8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id="{3CC2C15A-5B7D-4411-831F-1782C7AF0FC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6B08A556-21CE-4D91-8FFD-016495BB1EE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id="{42CD8836-D77E-4511-8B82-E05BDB81FEB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90D6FD27-3216-4878-8035-EA2AF5E2FEF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FD3D2D19-7726-4E12-AE45-1E3E34D98BB8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D453AD85-DFB2-42E0-9F31-67AA1566925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A9A5FCEB-2881-46E1-80D3-AA52559D5E5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1AB18037-678F-433E-A097-48AE8314D90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E3147F5B-5162-4F09-A646-1277D820B21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921C25CC-F1FC-4098-BF0A-60C5482759C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id="{072CEFA3-AA2B-4E30-B822-082959D63A4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1AE14BB5-D124-4832-8646-7F9E5A0A27A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E8499BC4-C7D4-4FD1-B2CC-14810B850C9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723DC0FD-FE98-4690-A1A3-6CA2A2B31BF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43A0197C-E4BF-42B0-8190-C125CFD225F3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AF0D1C90-D82D-4F82-B9AD-CA48392F9E2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05ED9966-53C2-48C6-A600-81C1B9D40E5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C1C7EBE6-1E2F-42A6-8FD5-7DBC418D05D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id="{0451CF23-D600-41AC-8853-6FDA579C77C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CDA609CF-BF0C-4BA3-86E1-608B8893C06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B36FD35F-9382-4654-A2B3-F16C24C601C5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5E24C383-917D-42A2-A13E-5C490E96737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id="{0A474A24-6D34-4FCD-B47E-61858F22663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DF79C64C-A9B9-4A72-B7EE-38FBEAA3BBD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id="{9949DBAD-BBEA-40CA-9514-2B2B3DA5490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5AF29C19-0059-4FB2-B9D0-030C219B9D4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93222" cy="381000"/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71A57F7F-E90E-4A1D-95E3-31D19630B5C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A16B882B-42B7-409F-BFD1-3C71F1BB6E72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46C1B7C7-3DC0-4F6E-9E08-9EEBB349EC2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F4F15D97-ACD0-42C3-AF95-287FB97BF3D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29EBFBB7-9904-4282-8DAA-B3B4FB7B5B9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29AD74F6-25EF-43C6-A29E-50214762735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42918D0F-9B35-4E19-BD9D-430207BC386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AE4C740E-A0A2-44AC-8991-2CC84406C25C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51E203B0-B118-4B48-8322-5556C658550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DA7409BE-DC1C-4545-991B-C245699575E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04C13D8D-12DA-4D2E-B97E-769F6CAE3AE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ADAA4884-172E-4C69-9BAA-18A55FAE8F2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id="{F387CBA8-B38A-417C-8AAA-752BB1D0C5C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C82B764F-A095-4BF4-B1BB-4F84FBE8C9E0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6E37F2E7-4C32-4945-B3AC-86792CAE6FB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423C23AB-AA00-4DDF-A337-257F2A4B263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8EF19092-750B-44BA-87B7-28AE47DD724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031B296F-36A3-4B62-8EB1-FA689F47B8A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BA234163-32B8-4E2F-8BC5-A65E7430FC88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93222" cy="381000"/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F2686B3F-F5BE-4BAB-A44D-5A42EE36CFF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A0426932-3438-492C-9A12-DEB35691D3A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AB8AB9EF-D995-44CB-9A93-1EE3A792720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0B54E5E7-5460-42F8-943B-03DA2CDEAEB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0700F83F-B67A-4AA6-B717-2F5161C06FB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61A278F3-4B4B-4EDE-9DB2-773DCBB81E5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FBEF0F04-6879-4271-B57E-685FBC8ACAB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B9137427-8080-44F1-9899-450C1CC402C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37911474-6DD3-45CA-A9D2-81581CB1F4C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7CE68F7E-16E1-4914-A271-84ED65C7FEE8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023DD38F-2E4D-40B1-9D59-413FA013A99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18714AB0-151B-4294-945F-13C2BD90250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2D29CBBA-BAAC-4CAB-8FFF-EDC49973A14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17394E9A-B08E-4A9B-A751-817D84A09C3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8A608B46-8812-4008-9B37-69805ECDC59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B254C3BD-285D-49F8-A0EE-DCED19D66E1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726DF1AF-593E-4155-B0A9-C75C6FA95F0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AD027059-9FED-4FEC-8072-311B5FBCE14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2EA495C5-C1BB-4BAE-A57D-97CC2EFEE9B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D37B7ADE-3FF6-42D5-9EAF-4EEE63F9FEF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8958E80D-40A6-4FFD-A92D-030277BEA94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23D4BBC1-AED8-466B-AF7D-7F2D99F262E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466FAF3F-DD41-4895-BF25-19093070441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6C8386E6-8CDF-4EEC-94E5-4CF4A174152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742397B8-14EB-4E4B-9273-76665905700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DDAD902D-4648-48BD-AA69-474A69E3907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8D9BB240-1BAC-4674-91F1-E88BBD35BE4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43D62CF0-61CE-44EB-AFF9-67088233D4F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4EC0A002-3F3A-45F6-8F4E-857998303E8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5FE6C626-7CCF-4421-A85D-C6E57DFDA56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3CCD68F0-2CC7-4DEA-BC4D-D88C9B60C93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206247FA-F229-4920-A59B-C595B90A46FB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1C2F6BF5-5EDE-48A1-9780-C34A83129DF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517A7291-968B-405D-98AA-942729278CC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C98BE901-0CA7-4053-8F27-7E038FF9468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76A84669-2308-4C53-8A5F-FBB1E2D303E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8ABED4BB-0720-4EB8-A7C7-3401E86ECE5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4A9A31E6-640C-49EF-BAD0-CA2B9FC08376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id="{11565D37-E776-4ED7-936A-00DB1778033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530F708C-F87E-4F1F-B0A6-1B89DB3B490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2B67CA59-6197-4973-8C48-865E46F4F5E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76BF7C05-AE34-4ACB-AE76-FEF8C333F16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691DE08F-F654-4D24-997E-795B25F2C6A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93222" cy="381000"/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1665012F-6628-4AC6-9CD0-0127E723E18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9605FDBB-7227-4C0F-925C-82ED52F771A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3042CA9E-7175-411F-BE8A-9FEF215AF2D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B45BFF9A-CE43-4AFD-8038-7B10C459EB2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2AFB965F-CA6A-494E-9440-3F41EEE07FF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747FFAF3-778E-4B86-B6D5-89B20D6BF37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58E87FBB-412E-4C73-A102-69BAE25F60D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023945A8-D37B-43D4-9839-30ACA6B64EC0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911EA327-EB67-42CA-B8E4-1350EEE23E8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85843E72-72C2-41B7-A8E5-52C10AC520F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3E233B09-1374-4011-947C-43100E8E5F2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2CF9243A-98E5-4FB4-B6E7-716397DE0EC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8BE0205C-43C1-431B-97A2-79137B846B2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75A46ADE-5641-4529-B790-8AF08491B336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09472B34-6C0F-4610-9E99-B4B8176FB85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5C966633-FE82-49B4-B04B-B2A9024BE6E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DFAFE5A1-9211-4699-B97D-7908F1270F5E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EB9A9662-F358-441D-A9C3-26B6B81D729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11BCFCD0-3D36-48A9-97ED-DA028E7FC9C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93222" cy="381000"/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B29B7C1C-1686-495E-89D4-D234C12B366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2FDF7BD-CB42-4AC9-AAEF-8A27666E16A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172D8B1E-1D75-475A-B48D-3F4AB770B86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4C590167-72B0-430E-8A6E-251AE33543B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9C81C7FD-96C3-491E-894A-AC80FF5EF18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DA35171D-338E-4507-98BE-AE6269FA0F8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90AE679D-5D9B-4BCA-AC82-D0C4F68AD9E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F2FB2989-E456-49F8-9961-E595CBDA437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D0725868-1572-4E0C-AE79-727C4C774BE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0A049B4C-C8E0-47F4-B1D1-9176CA81DB4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E61687A0-F139-46B3-9A98-08FCE0FF2A0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7CA86DD6-8FDB-48E8-A0C6-C89BDB92409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E79AA37A-644F-4D92-92BD-F8996E607AF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B6C143F7-C0A3-404D-9010-C76E8BBC5A1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8B0604E8-F54D-44F2-95FB-B29126777EE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7F71D259-E252-4C2C-8170-9A3A374452E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C4CC4888-A166-4C46-9CF8-147A37111FE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38A8DB3E-AC90-434F-944A-7BCE743326C5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A6CCA1DF-A5E5-4E65-8890-565F0AD87F52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E18DA9EB-C518-4035-B8A8-FE99BBFBD800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id="{AC249B50-58A7-412D-A04F-9C38A53F33A8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C932C654-E54F-4BDB-8B62-17ABA147F04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76204022-233D-43E5-ACE5-0851B46EC57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74B0DC4E-F232-4C53-8834-A542C7D7631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id="{CF4CCDF5-05FA-40D0-8059-B17863AF2CE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4E798A58-8F94-4404-AB08-538A141EA520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27323A24-6117-47B9-B1E3-F870F595A2B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8E1A973E-2508-4D27-A631-CB014AB34062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C2E23AA0-6C94-49F8-90BD-F49DD37B884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B881CF22-6434-4A2B-BB14-B4A7BAE48B48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id="{C1F49B09-BD51-4344-BC6B-DE9D04C05A8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93222" cy="381000"/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id="{9B8033A6-38EE-4D1E-ADCE-9C232BCF684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956D75E4-91DD-4217-9D4D-B9737A12774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2A724CBA-60A9-49EC-8D66-EB03CD70C922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F717E17C-FC64-41AA-B0AD-17E8E188991A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FDCC7433-D380-4C6E-90B1-BDB60B454CD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2F1E0230-B9C7-4764-9BA2-529A68AD52A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2BFFA3E7-FFB7-4693-BCA3-787333B3852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6F3617BB-2706-4EE1-ADD2-FE33661D4CC9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75C53F1E-1BFF-47FF-920B-353204CE3A68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FC59AF30-0622-472B-B4C3-808EE992DBA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1958EFF5-D2F3-4972-9FBB-1518524F117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8F770679-1B46-4645-B963-2E55E53EF96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4A63C015-E2C9-4C86-B133-283DB7F4FB88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1263</xdr:row>
      <xdr:rowOff>0</xdr:rowOff>
    </xdr:from>
    <xdr:ext cx="114300" cy="381000"/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FDDBB582-0541-4AA4-9E94-835D6033C6CF}"/>
            </a:ext>
          </a:extLst>
        </xdr:cNvPr>
        <xdr:cNvSpPr>
          <a:spLocks noChangeArrowheads="1"/>
        </xdr:cNvSpPr>
      </xdr:nvSpPr>
      <xdr:spPr bwMode="auto">
        <a:xfrm>
          <a:off x="37528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792DEF6D-BC3A-46F8-B9A8-F5895F2CB3A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A14625A5-FF87-4733-A36C-FB2899F3565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6BC2329E-1347-46DF-AF59-C2CD039A81A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A9FF95C3-94AF-43A7-929A-3EEE2E99075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138DF1F9-9FB7-4B6C-90A1-729AD15F06A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93222" cy="381000"/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0A2DED48-BCBC-4EEE-BB51-C9768A5818A8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57EDE7BA-EA94-421B-A304-60649B14265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3A23BDF7-8889-4450-8148-9E8F0366D152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E08C8835-4297-4D10-BEBD-B0361A86ADA2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2FF27C71-FDB3-46C9-8750-0F263F7F6880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id="{50625B05-E6C5-46FC-AE38-D5E5FF54888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07A7B240-D53C-4787-9C9D-C1ED62BC9C5C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EF6EAD78-687E-42CB-B308-C2B447E9628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CAD75914-E61C-472B-A878-802583BDA587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A4591561-DD33-49C2-8A4D-D21E40B4CAA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ABD881DB-B104-45AC-ABB0-7E200F924CF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A319930B-B945-48AB-B38E-F78178196652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C96A8713-6F3F-4274-B9EB-B1F443D09624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id="{86F92726-F56E-4347-8CEB-4A8F1AB42C98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FA0665E3-C516-4B05-9B48-4A09848FAEC6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44926DD9-DBA2-469A-9F7C-CB98DA67A0D9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FE1F4A57-4461-4113-A208-69F886E0C011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38170FB8-DECC-4D2D-A72D-599D5FD3E983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BFBF270F-E41E-4BD6-9B23-27CABFCDD51F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A0B99FB7-FE7A-4C04-BD39-03036C5FA36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73158CA4-CE08-4F56-973B-DE2F8AEE760B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1263</xdr:row>
      <xdr:rowOff>0</xdr:rowOff>
    </xdr:from>
    <xdr:ext cx="114300" cy="381000"/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14263212-97AF-4348-AA92-338CC9AE2BFD}"/>
            </a:ext>
          </a:extLst>
        </xdr:cNvPr>
        <xdr:cNvSpPr>
          <a:spLocks noChangeArrowheads="1"/>
        </xdr:cNvSpPr>
      </xdr:nvSpPr>
      <xdr:spPr bwMode="auto">
        <a:xfrm>
          <a:off x="3714750" y="31236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E787F6B0-6A76-41DE-BDF0-73CE3BDD232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C8998030-7549-4A80-AB54-027F9E53131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F3058D8A-E390-464F-B025-5B4C52FD8B8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1B07C264-726E-4ABA-9A80-C53F6B0E875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1DAE97ED-A1EE-4A20-9C2C-0756B066EB1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DD94B1B5-AB3E-4FB4-BD98-5E0B9B071E2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8DEFF408-D7D8-4397-9B4E-39B0B9C817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81E290AC-2DE5-442D-9E7D-FA41BDD3B5C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9E7B4DDA-1D54-440F-A1CC-BA4749574C3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D719E5BD-A2FE-4E15-9605-0E0D55C2A89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1E8170E1-B687-41C5-B99F-22B1ADB9D5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id="{546F6E3E-F993-4E04-B29F-F6DDC0EBCDF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ADF0DA23-5048-4655-AA01-C734BDC9A7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2243C021-C47E-4A4B-8575-DFBE7CA61D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10220B35-FCBB-4E14-8172-D39B21B4A25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id="{944CC6A7-D8E1-4B50-8719-1BFF9B270E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0DDE263B-0216-4D18-8D25-6257CB0C9CA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1F8E8FF8-AFA3-408B-B38E-34605EAE55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1679CBB8-F547-401F-B0D3-896BEC012D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64D5EE67-5E2C-44FB-B1AC-540B47A32D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DAFB9C49-9E5C-43C2-AF59-49D7B2B0E19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7385ED88-E480-4E23-BB8B-428A80EED2E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A5A553AE-9A30-48D4-B850-F088996D033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id="{9AFE8AC1-B894-4E32-BC96-50395E19308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F29E4B40-3B22-4FCE-BD1E-EA4EF80CC9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F523CA69-0EFE-4FCD-8916-A09BF0D6726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4E61DD6A-8731-4F74-BB32-CB9296D115E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91EBC61A-6798-49BD-945B-F9FEC5301DB7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EEF61B3D-99C2-4F52-B663-14018F1A1B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EBEE6F4C-93AA-4964-BB71-A6025E7D4F8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CB4DCA4D-535E-4C7E-97A4-DCE51E2016C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id="{811A2D53-96CF-404C-9C61-E0235EE563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D6671EFA-B1F8-4641-84EC-88D0AAA60A6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8EC2DBD0-993D-4181-AB59-B3960D05A15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DF99278D-2040-4D1B-8394-768B6976DA4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id="{3EAA2674-16BD-44F8-B5F0-2C2D20F499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F16324CD-7A62-4C28-A896-7DB586485B4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0B454E5B-B64E-4C84-9AD2-D5DF4B9F51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97256ACE-E1B8-4CA8-8EA8-48FDAE4209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861B426F-F04C-4D8A-9418-BE078052E90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92410377-CF98-4C47-A677-AA5E1C1024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F2C649F4-4B54-47CA-9896-FB6EEFA9640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id="{50C29FC9-0685-431F-AF79-C6396E4CCC6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id="{B8E7BF0C-F800-4DAF-B24E-73872BE254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D93F094E-01BC-4BA8-8973-CAEE160ACD5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E4FBB9CE-ED80-464C-A3AA-B8555E0330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5CB54E46-6EDB-43DC-A2EC-0C69FD55F20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id="{1116245B-B021-4461-B5B9-D34C9103FDB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730D730A-AA0E-4312-BF66-BE2DD812878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id="{40462208-EC75-4F36-A202-26A3D43FA53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81B2963F-8319-40AE-A32C-F363138CAF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A019287B-854A-4768-9DF5-56F1EC10A3E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id="{2377EBD5-59B6-425F-8A16-7991C81C6F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F949C5EB-16B6-4031-9389-BF25DE1BB3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C5B1EB33-B235-4A16-A91F-918C88C42C4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id="{9C6F449B-04D9-4538-9793-CE312EEAC4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900847FD-4A01-4DE4-986D-E0645BFE8A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id="{739164BD-B4DC-49FF-82F7-81B815F9DF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801E4201-B134-43AA-83BE-EEA901CE93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17FD8004-52B1-486A-ABC5-21826DC9FC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id="{71900903-1693-4DB3-9707-637DD4CB772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3E8E98F2-41F3-4908-8A64-191120D2066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CA0FD83B-AA6C-4429-AE5E-69CC21FDB7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id="{B82CA1D8-B948-4AB0-BC34-2C22BDA6AC2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id="{64142DB5-7A0D-4DE4-A21B-29F08E03D8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id="{3FC5D9F9-E8A5-4404-9BBF-598BA02C20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id="{93C5059E-97F6-4AB2-9F4C-BA6BE04331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id="{D927C044-A819-4EFE-ADFC-604CD9A2823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E0BE68E0-3A70-4418-8262-D099B7D4EA6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C859900C-1CBB-4EB7-A034-E96EA436FF0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5BD0E927-71A3-4578-AAB7-643A2746F8C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DB79C747-A8C3-4560-B86B-A9AC27166F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DA67ED30-974F-45BB-BF0E-B393D9E695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E1FD5EAC-E2A6-4D76-9F6C-2B999AE63E9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30F3D42D-DC4F-482A-AE1A-29B8EC79FF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91B4BA67-D8E2-46E7-905E-3CEF0D8FE9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id="{2461AF82-CE25-40B6-90BC-488A96BEAA8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7E8B10F2-2426-4679-AE77-F8BE7E626A6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8E85ACB7-925E-4D79-887E-EEF9F31CFC2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id="{2C15F1FA-CA67-48A7-B3F1-2F54BD74552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DEF25BA3-7FE7-4E0F-ABE0-29428ECB138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F4002765-BD4E-4969-8BA1-0A36B49E276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85CE336F-6050-443C-B4E7-05343A5F11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05C7864F-F2B9-4C29-A78E-97D74DA8E5A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F33DE670-6435-4133-9AAC-A5996A95AE0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9F5E13E4-AB6C-47B3-BC98-D8DC1A16B0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2365FD11-063A-4430-8F68-9599178A612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87FF448A-F06D-42C4-94C3-3EF6839787B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62471001-2231-4B43-B774-1708F56BB1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B8FAA19D-5482-47A6-8EC3-95751E0047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34955C14-738A-41AB-AF7F-86E2A770E9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3B3F18A5-3AA0-4AE4-AB0C-02DD59446E4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844F2ABC-B40E-4407-A544-FB9ECE9607E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9DD47B7A-0F06-429A-9BC8-61BC4B38BE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F382B06B-32B3-4E49-8072-35727E03291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7A4419D9-55C6-4206-AC3E-8166D41383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0740979A-DE93-49C2-960E-CAF8516BBD4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8F2982F2-ED6A-4D25-9CAF-80D68FFBF46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F1541C72-188C-4AF6-876E-82B0C5B7D45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id="{14BD63CB-EB34-40AA-BC85-C6E08A4B97C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14F755A0-AD89-4396-97BF-5ED6141161B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2FF831E2-FD5C-4592-9833-8FBAE776EA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5A977E3C-A97F-41D9-A151-B294CED42D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4ECBC89F-6C19-46BA-A9FE-0A81B751AB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1249B871-7C03-4719-B873-C7DC3A0BD1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6624F9AF-7DB2-45DB-93F9-38BB7D5AE33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id="{D5151791-97C3-4D91-AC37-17B45A8A338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1B247873-FDB3-458A-83E9-22382DA8B25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A2F26BA1-C807-42D0-BFCA-F5C49CB4AD3C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4EFB0179-FA69-46BE-994B-8058D0A7A17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62238BA1-B7A8-49CC-A12C-8860C417F8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1DE644CE-680B-4635-9FA7-4970C9DAAC8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8E09C41A-634A-48A2-BBE2-2F41E3561C4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D0C5027B-4913-4C52-956F-9A8B8DCD1B2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B3D4CA5B-5880-4929-9D8A-0443D1DDD4A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25514A4C-68AF-4F19-B0F1-88B62AFA6D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14C4F8FE-EEBA-44EC-9769-288B3B06D6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3DAB0F6B-2895-46D7-A2AD-F7DE68A712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4B1BAD5F-FE11-4F0E-B74A-89BC77AF8B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CF32B4FF-613A-4320-837E-956AE4DBF7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C0E45137-E8F6-4BD2-9D17-1099646A97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8AECD84C-3E7C-4044-BD32-C36B147034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A157FEE8-6D6C-476F-8BA5-861FF65781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5EDBA864-3660-4039-AF85-3BAE2A76F53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F0BF5838-9854-4A79-BCE3-585AAB26659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1C9E77A7-2A24-47B0-A025-9302D5CF228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94C9F002-3631-4537-B874-26D8D5C7FC9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133F1C62-CA51-4FA3-99F8-DC149D5FC81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A51A1057-7364-486C-9DAD-68548793F93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C42B6013-D6FA-4403-94CD-7A16A32E8A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37E39DEA-3EED-4DF2-9127-107B8B2B426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F7AA3858-692D-4CE5-9DBF-945BA885C9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id="{90B71104-0EAF-49A9-9EA3-A3AD050CA7E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A052280F-3346-4EAB-971F-200A230618B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2E0ED8BF-08FF-46D0-86E9-BE17666823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C41E8F21-241B-431E-BA36-2E4ADBDE0E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AB063B95-12B6-4EF5-A2EF-294D21A929B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82CA9E31-85CB-4607-8E7F-A9DB7DBDE8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EFB96D6A-D184-40B5-A881-9125B02906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9C60D643-2BB5-424C-8C3E-EDB27CA350D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A74AEC27-884A-49E6-9C21-300088BD09A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02352CE1-CFB5-4E42-84F7-D272C2B960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1261FFB9-E440-4CD9-BC44-FE312952DE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C13173E3-90DF-41C5-BB34-72566BDA17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7FD638FD-F95E-4FC5-AB7C-76B0599652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B778522D-9CC3-4948-B0EF-5F1A927752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9C4445A4-532C-4614-B917-F63CCBAE5ED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C362BCB2-97C9-4D62-BE22-0B4EF1FEEC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723D072E-8E25-4CF2-BB75-3DD50B81A69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F983AA30-0AC3-43F4-AC3F-3864965DD63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7CCC7292-3405-4697-B85F-9A5B9F5F6BF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EA41B0EA-AC61-47D2-8A33-C9971A7E4F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2CFC91A4-74AD-4D3B-85DA-572D679C2C9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CDE16E6B-333A-4BF0-A0DC-A1F618D4A95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9159E7FF-8199-4A77-834C-BFE228E22D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2390735F-4D32-4678-8EFB-56B89C5E38E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76A5DC65-2774-42E8-9908-9FE22E60300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7E42F056-360C-47D8-9B4E-EC73AB7A71D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21D48103-921A-4AAB-9B72-20A12E4FFF8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872F8CB7-553B-492A-812D-A010C9883D4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B52C0112-E249-4296-B934-B4E87CA7505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70FBBE18-34A1-47BF-A5E7-117FAF85BD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DCD2D4BF-417B-4287-9F97-B030C9632A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7E061A2D-2494-4932-AEF5-E6203C8B51A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971D95D0-D147-4704-9F79-DFFDBF5C1B4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B2AE7128-9513-4F20-A978-588FE94FD25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F4DFBBB-0F0B-4D5B-9BAE-0DC5CF5F8A2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8F797A58-3E7F-4DAA-924A-96D7DEBD787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16782FA4-3D23-4F29-BE26-7C1A89F1919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CA16EC82-328D-470D-AF96-6F92AFFE67B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07CFE603-D0B3-497D-BE45-85E256FBF87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730780D1-40F9-4263-9CF0-8AD91D71F1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607944FA-F7C6-4375-AA44-0FE56ED61B2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8802765E-F838-4D3A-9B51-1EDE5FD438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E05E0FAD-7164-44C4-87F8-0DDC5DE41B1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C53D0503-2775-4CED-83BC-DFF32B79567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0D968850-B27E-47D9-8763-2ED762014C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94FF35A2-2337-488C-A596-8CD6C055908C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4989A342-EA05-4B7E-B35E-7B0AE35F6B4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87FBD692-4495-4C4C-9C26-454379F644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4053E3FD-F325-41A9-8089-185BD41F26E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5E8B48B7-E603-42AC-891B-51D7846D30C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84011714-9CC2-43F7-863A-8A6FC268ABF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774AE373-C624-467A-A5BC-1CF30FD6713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8B7BBD58-B0E7-48BC-BEB9-7AE8C4341BB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346084ED-AB25-4E65-98AB-CB19747230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24920CBA-4C64-4914-B51B-8B40E8ECE4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89B668E4-AF15-45CD-AC9E-0240A1BF804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5A7ABBF8-9ADC-49F6-B648-ECF8DD94C47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02B3C723-829F-447C-9B5B-610226AEDB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95F46122-C3DB-46F4-836B-2BC1A61B3AB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1A197D24-5863-41EC-AE3F-0FE820BDB25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E85995F3-6DD6-4656-B824-762B6DF5255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49FC9927-9B98-4CF4-8A19-416F1F12D7E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C69C6394-7840-4DEF-8745-18A27186229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0DB6B3FB-08E7-4A3A-A5F0-B5A00BD080D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495D9B14-D111-410E-9775-15650DA39B7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53CB4A5B-9D4D-47FA-BDE5-2FF82FA8E5C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4C566FF3-2120-47D5-AD3A-8705C160A3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239280B4-A127-4D86-AAC3-4333655CB0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3D01D496-62B5-436A-A9C3-9B9C6F1113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0D733A5E-4A9B-4154-A2A1-4F82B8E0E5B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61E47E8B-B222-4D07-BAC4-BA6E0DD8D5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93F7B93E-E1A8-49A1-8CDA-6E90A344885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9F6F212D-DD4C-451E-8B69-393BFE92646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B5A27A93-6F7A-47CF-9874-E44AB00470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B5FF6977-6621-4BA8-9E5E-9A1CBCE5962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AE5AD316-853C-4BA7-A3BC-BFE84176FB6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28565094-1528-4426-AA64-A80701DEFD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8040E4FD-9665-438E-B957-5391845F37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1E300B80-0638-4300-88BB-F6F0BA300D8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3FE56135-A82A-40E5-9BCC-8A591658FC3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AF192A00-B6FF-442D-8DFF-0314F07D33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CBBCFA69-711C-41C5-A893-57AB5CC4A4E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2F0339B7-7DA3-4E5B-91E8-1284AD207A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DE26D62C-B44F-41F8-99B1-E76B18A9A7A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147B93A1-08B0-401F-A429-443C0DDBE27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8E2C4D16-241F-4CA8-81BA-76F590C0E85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4DBBB00B-7CD7-4F12-BF65-5B5DCBB0941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0E38047C-10E0-4573-A1C8-27F6A42D182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55307A63-9555-4C8A-A4B2-39D13925A6F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2AA1EE86-26B5-451B-B7F8-0C923680352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8BA3221D-CB71-4529-AA02-E6F9345698F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1929DA4F-2EA4-46C0-B1D0-4EFFBF58A8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id="{6C144453-F006-4799-8C57-D2801D7C282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79151C8B-78CA-4D45-883A-A56B71F37D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AB8BAEE5-5270-4524-A752-3933CE45A2D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5180FF95-1C5A-4B7D-94BF-EC05942F9A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4A9273B6-6438-429C-8ACB-4CA8D14DAAC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0E99AB64-35DB-408E-9250-D13AB707FB7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3297EE46-DB98-4EDA-B817-8F6393F66CC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833C6888-DA23-466F-8D91-9C80CA288E9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61128B23-295B-4DA2-A466-7A3E034921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id="{BF6B7FBC-97DD-4483-9FE6-16B080731DC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F70F626D-3B91-470E-A562-289781EFF13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119F8DD2-79A8-4BEF-B894-C48B19F12D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7727C5E9-8616-4B23-85A8-88EC1C4F7E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398875D-9883-41DA-859C-6EE14EA172D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3238C50C-E364-4B35-8C7F-C76F3091622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230BE555-1C4A-422A-A35E-36C6297C8AA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71467CFE-D57A-43C6-8F2A-C5F4EB59BCD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899DDE71-3186-4256-9DB5-97D9BB65814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032BDB14-2A39-40BE-ADF8-4F14BC037B1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6D8AA619-951E-4EDA-945E-6B35A9F7D7A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DBD40A56-A7FA-4FDB-9EAE-D88AA0F5D21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88BB5A3A-E4E2-4879-B984-70710BC16BB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96B2FE03-0112-4C0D-9A00-C3BB5FD8AC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F76F9656-6702-46A1-88A3-F2118D6396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DE92858B-DE86-43C7-9FAF-D9F97A812EC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6A82F41A-FE67-44D2-98BE-87088B77A1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A22AEF16-4806-4D9D-BAB2-F91D38B3F8B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948F3067-55AA-4D10-9A95-502C4698AE6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00A97A83-5DFB-43BF-9283-EC19BD968A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B3D8EC13-C91C-4DA8-B19A-80B025C5B5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9DF4292E-FA9E-4BFF-A437-6102E55102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7D77BA23-31D9-434D-AB06-A26AD22AB5B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CD04874D-6D79-4D3D-9AA6-D4E68395E1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BCE33DAB-B0E8-4C7E-B509-E24C0BA50B9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635CF208-35AC-4E2C-B16B-3CB41501656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D16A9C7D-5123-441F-BD48-DC0B94BC1D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4D9D0636-1D9F-435F-9DE3-21FE941655D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923264A4-4C78-471F-BF53-31F157D0E8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EE0010AE-B20F-478E-9CC1-A0E43DADDBB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0D9E256F-CCF9-40E6-8DC1-7F0A1DAE9F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5862DB73-6A8D-438B-91F2-014CA3CC975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A43353E2-AFDE-43B6-ACBC-3FBC7830F38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D37A3367-83EE-4F48-841B-CD3C25CCC7A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9D5BAA9E-A73E-4B53-94C2-4B6AE99E42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6E34C492-546C-4AF9-B0D2-3407AFE66F7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DB6EA360-CA49-42FF-9D01-9F619299521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9C05B396-1462-44AD-91D4-D1D0BDA94C67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DE0D68E1-31A9-4A3C-B6EF-202674E9CF8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B257BDA8-2E2B-4EEA-810A-19FF6741186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679342A0-F4D0-4A52-AAD1-8A50E8AA65E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7DB75C70-609E-4993-8BEE-406458D3DB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F556E88C-D551-4BE9-A8ED-B9F86C77535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3D59C584-87C1-4480-B357-2DB708F8E80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64FEEC1A-A495-4D6E-B4F6-E77462CAAAB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9E25410C-EB21-436E-ADA3-426317D7D9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CA030CB8-EF14-4439-8FD9-76EBD66036F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317A9C9A-EF7E-4079-B224-F62C806FB1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38B5AFA-14A3-4573-88B1-6C78BB17EBB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99807C15-B5C9-4D66-8E4E-C59287993F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00BD296B-5B5F-4ECC-B9A7-24D5B5729E0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D605E9F9-EBFC-4AFC-9923-315D9D075E3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D561515C-4F4F-4C30-8551-CA0D5E88C48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E764ADA6-C1D7-46F7-B062-A6AD705267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04D27EA2-02DC-4576-A571-0D7A7D78289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14594565-3E26-4F6F-905F-EEFBC829AD4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B263D052-C004-4649-A5E6-D29EE496E15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7540195C-B808-4655-BCB7-C08FA49237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id="{C33208CE-BAB6-4388-B4B7-77D97A17891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E5C33A8E-9BCA-4A3C-BCFC-76C5024AA00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85AC0ED3-87BC-4076-A9D3-7818B42315D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F34786BC-7DB0-40AD-91ED-991611A6A9C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3E5CD288-3B20-44C7-B6B9-1236DAABCF1C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D3F71268-9B27-453E-9550-3D1DBAA6068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6D8BC788-E28C-4EC6-A214-F7BDB1E74F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F06F3699-98C9-4C02-83C0-EDABE60D81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B7757EB4-0BE4-4D26-9054-5C624126A49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EB12DB50-76AE-4898-8B40-74F024A7C47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CF227740-B9D9-4AAF-A099-F8A09C121C6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279DF278-BDDD-4940-89AB-CECCB873D1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3211AB7A-BD44-4547-8E85-3FAC53F09B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AB6991AD-FD97-4BDC-B585-7436D6CDAC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C9196008-8413-488A-99F0-4B7FECD5C8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90228575-8868-42CE-AC23-4C1BB49DD11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B353EB6F-568D-4752-9D4F-DA4CC46B64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C90787E2-6D9E-4039-AE9A-8C833A67515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90ECEB14-02D2-4321-A6D3-2861938A2E7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04B7615C-E336-4B19-877C-3E93B289DB3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C837643E-2229-456B-8DE4-686575E5634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2C1421DE-E13A-4BA5-ABE4-A165293BFD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6F04E3A8-B5B1-4D8E-BEF9-AF06AA64576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26E4B502-69BC-4772-8024-2E44A8F8E81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28F83615-2720-442C-993F-44F7FDCD18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EAC3E39F-082F-4012-9769-7EBA9D9B474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0A51A3EF-9EC9-4D77-823C-8D907EE1D8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140B40A6-14C4-49B7-B1E0-CCC7F6449DD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1023CDCC-BB0D-481A-B8DC-5C35ADDE8A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7BCA8FA6-65EB-4B70-A99A-1F241803380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71203021-E518-4D9B-831B-A2ED02942CB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D01406D0-28E8-4398-A4A3-0A5263F918B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FCE0556D-E1F6-4952-A93E-BCA946A4F8C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CEDE8BF1-CC05-4783-8E3F-E511AC38C13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6C968E60-6BD7-4332-8236-20BF24B1683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A0D45F9C-F563-46A3-8CDB-94E0E1707A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E0EAF1D4-1C1F-4508-9297-1C278E7F32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9EDA8106-77DE-468F-8BDA-28DE627F1A8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76FED7C7-4223-47E4-BB68-65862320B8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EBA6FC97-7091-47D8-B0CF-A356663C8B5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43F7EE85-6569-4E5B-AAE1-8866A156877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FD98F4CC-3096-4EA2-B33C-72D727D33F3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696533DC-AC54-4AFE-B676-AB092946ED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D9C810F2-7477-4C8F-9DD9-9096551E63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89BA2869-62DE-43AC-9DBE-9B90AC6FB46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A6D04E74-0945-48D4-88E4-5518609289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EBB34045-D424-4F5D-A0D9-A1870A66CA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63A68DEE-396E-443A-80D0-914BB9B6745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15CBAB46-742C-41DD-B672-EEC2E43710C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248D27FE-DEA3-42F9-9D7E-62F6237ED01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76DC7D98-F67C-4015-AABA-147927EBCF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B6FAEF54-0539-4B8C-8288-B9FCDED70EA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951D1A09-F39B-49AA-B818-BF2A1C8097C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8EFA6B19-5946-475A-943E-D4CB77AFFF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CF3B4E7F-BA41-4383-988F-B138375B2DC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139931A2-23F3-45BF-B5EE-B25671E0731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45C99441-F448-4040-AD2E-F7A54B261D6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2068B0DE-7D76-41BD-AB32-587DB11512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0208BECD-B1A8-4370-8F51-538F0FB270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7AB50A0F-AFB1-46E5-968A-B20AAD370D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A4C31010-4183-4177-B5A4-9EF1AA408AC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694EFD81-0BBD-432E-BA4A-7235EF39E2A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ECB9E5D7-0A82-4F73-ABA7-E8089FA87FD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CC2D04C6-91B5-4CE5-91AF-DE05217D4D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4EB7641B-22FE-4CA5-8956-8A7FD19EF8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3D7F951A-F676-49BA-AE2E-101DCC3BF78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38263506-FC5D-45B2-AA62-5EA57F1C28A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A872E641-F264-41B2-9E19-4E3830A0A8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2468BAD6-BFF4-470F-AFF2-98F25A14988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072C04EE-83C7-4507-8F46-8E29ED0BB5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9D1CA6DA-2BBA-4E97-A12A-9C2F07C47B5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467D3693-031A-41C2-BC09-E03095C92A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948EDEAB-4EA0-43DE-8822-59D0B28B299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E6F42FE1-4E74-4BC2-929A-D86668C9AC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9B23A5E9-8F9F-47F4-B079-D09FA78FBFB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E8A9F1F3-3D62-4302-9581-337387E45F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39FAC819-C0E7-4A11-BCCF-25C74FCB2B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EF83295A-7642-4C54-ACFD-7EAD3CADDB3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21BEFECF-A56E-444A-B0D1-0CAD7318FAF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D92B31B7-23DA-4B86-9C1E-185D9CD704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EF4460E7-D206-46A8-BFE4-E0801FB6D8D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D00C420D-D41A-439C-88CF-47A726EC68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98BA4DF7-8869-490C-A833-88232602211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414A7F79-FEAF-4DA5-880D-25AFFA1F18F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6B1FB2D6-2DC3-4418-A98F-882D821D9B4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4656AD9C-3049-4ABA-9B7B-3287FABD0D0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278B935A-35C9-4CF6-9BE4-208EA55F686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7AD87250-B0DB-4E87-B0A9-10E43A7F621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381EB6EE-038B-4EBF-93EF-E7857E834BB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BDAA0BB0-8495-4137-B1B3-D5A117CD41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03B70C76-E97C-4D44-81B3-850C8218898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30428A0E-46BC-4FCF-B22C-6124CCD6AC1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B810F5D0-8D39-4AA8-8BA5-54890578F5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775E5127-2CBC-4845-BEB5-A9BFED59026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FF9ADA59-C1A8-4CBA-BD8C-33D9B211008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239C8957-1126-4443-9CCA-61F8790662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05629AEB-6FBA-4043-9322-235802EF149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03A4B884-FA42-469C-B95F-8B403AAA4C6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144C0079-F621-4748-8E73-255A0EF0289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08B64CDB-4A08-46B7-B6C1-CD5FDC493F6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C31FEB58-B52D-475B-89A8-511FBC739D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3EB21396-A658-46F1-8F87-F83A9708DCF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14B95C83-29E2-4A50-8F70-E346FADFC24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0B42F8BF-6D38-4A02-9E91-A0709B95B9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DF747C70-88CA-4039-8C82-0A7DDE73AD9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31137C1B-6497-42B7-9B76-EFC7B43A428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6F743A0C-A160-49A1-B632-87671C11249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8B721557-111F-4318-A2E7-B6D09E8CD0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64B41721-16D6-4BD7-9190-EC5FE406BA0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B8A86F26-2C57-45A0-B8CA-7AEC60E84B3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B0FF36A2-30F7-4BC2-96F8-93AE8AA6E33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6676C942-E92A-4F39-BB61-3F2C19FC0E1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3D284A78-CDBC-4574-87D3-EB45C9F68B1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D5AD7897-48AC-43F4-8B16-F0014C8798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908FDDE0-F657-4EDB-981C-A52F9DE9D80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5B12A1B3-C0F9-47FC-9E73-2A0B97D95DD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FA7129D9-E551-459C-91CA-249A9C69DF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F3FD8E00-A495-4FB0-AB37-415FE8CBF41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CBED884D-D7E3-477D-9456-05146408CE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42ABE623-75B8-4C48-82A6-48A331EFA6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FE4B40E4-74AF-4528-8350-B64FE3E380E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CB9CF91E-BCE6-4611-97EA-91E3BCB877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0D90BCEB-6081-4876-A5AE-59356DFCD2A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695A2306-C03D-4C8F-8603-64594651438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200AE2F8-94E6-490D-AA71-86EB21F76A7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67075430-7AAD-4063-B6C3-74173740F14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D210E84A-49CF-4102-BAFD-544B167CB63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940F1754-16BC-4149-BA78-BC8453ED6F5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EA76BBE3-C92D-49E2-BF77-998E79271F3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15A4F464-2D6E-48D8-A539-12FA595DE9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F9CC9EE2-CBE5-4250-9368-904B4F8A61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A22C6485-D1B1-4873-8DB9-07C7C4B444B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E9D8906F-BD3E-4C22-8E4A-F8F1A10D2ED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9F5BC7BE-82EA-468F-A583-7B15C15F2B8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7C054F10-8EA0-4D76-B0AB-61429A5548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FE7F3675-7B52-4B9D-9E2B-A28213EA7F4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E700CE8E-E40B-4CB0-859F-BC7955EE1AE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BC2CE148-827A-4B2C-976D-38C351D6F3A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FFC5C1FC-FA07-4959-A712-A14E67A21A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4F391ACF-A587-4965-8EF0-173DB0CA41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61E45BD1-FDA8-48C1-AA83-8BB21DC759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300281D5-7310-4B17-B01B-95061D0F6EB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CE5F3355-94CA-4194-A984-5203B0C748A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31E834CC-7796-4FD4-8E75-778FD7CB9C9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919F82F6-DC09-42B8-8613-085A862373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BE10763C-473A-4763-96D1-4E7444A2A3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E394BBF9-FC65-4229-83E9-E44A7DEDA8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DDC922F2-B7C6-4899-A0E9-409EE87D6E4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6EEABD51-0180-479C-BC2E-EFE00BC687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3024A4BE-9A3D-437F-9EA2-1BE02B29857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8BF01ECA-0589-4372-8F63-DE58EB05F2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6E74E44B-D063-4B39-8FED-EA13D07A87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3228E03A-5807-47D0-88D0-6911848B0D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59DB88DB-A272-4BEF-A553-BB646ADC60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420908D1-71D2-4E9B-96C4-F05B37C759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3C1B52E3-084F-46F7-B1F2-F9D6496CA64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0BBF63F1-FF0D-470B-86AD-7944258596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874BAD79-D259-4995-B47F-D820F07B352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25A289DA-0BE6-4111-8DA3-E1019AA80C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45B5CA05-473A-4FE2-9D7D-71AF62384E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A5927767-79F3-4956-80E3-76A7BAB3F75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C4CF40CB-C35C-45B1-B54D-CA5E835E3A8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7F818D5A-18FD-4F45-94FD-7AB54052A0C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051D5793-48AA-4972-B85F-04702C87E22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9E4C9E8B-3AD3-41AE-952E-1476957A973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5D753C00-9C21-4387-9E19-3F6B463486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42C68B66-60AA-458A-AB1E-4BE6464C164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8A4F9EEC-C33B-481F-AA56-A40926AF836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0D244600-9405-4363-84C5-EFFA670C175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20FBD6B5-7C97-42BD-BD48-275755F1BE4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CDA75CF4-A2D1-4166-87CC-356D97571FD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8082B2BE-5FC3-413F-9F1F-C41B43942A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6E9CB084-9A14-4A3C-AC83-C2D91F6F7AD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28511AAF-5EDD-4F1B-985E-CD22BF30E37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F629210C-87EF-4B91-A614-6E5171FFC5B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990298A3-2DC8-42BB-B3B1-1E258F99443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B0F378A3-0BD1-4048-9E5A-63B8FC1FC1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A3A99113-A88A-4B0C-A4BC-644DD00AE49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3B0D0823-D74F-4264-9443-218E2BC9B39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58C9DFB4-7CCB-434D-B11E-DC1874918A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9BECFA1E-DC9E-4E8B-93D3-73DC3B983E2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id="{76394088-94FB-44BC-8548-451988B2576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88F7C169-30E5-4B57-9F63-F77408324CC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79DF0053-7177-4F28-8ECD-786CD07791E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63E3BD16-FEBC-4FFE-8E14-759967E8448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936186FD-A98E-4BE6-9797-64D0728AD99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C2912E73-F7B1-4D29-8585-84C6929FB3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E9549EC6-FE4B-4174-BE18-98580914EAF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103095D1-CDED-48B1-BAF0-C51E3A2A63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9855E456-CB67-4CA4-BC6D-443BAC97C4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0C5DD6EB-83C8-4AA8-A54B-0A577EBF531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957CC976-EB7D-4462-84D1-2F9FC1C6274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1A3F335E-7A98-4BE1-9AD6-1A201E1F580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68584A11-EE1C-4746-8A47-A24EC68506C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34E222E6-FC47-4CC5-9CC0-BC2170202F3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DE625A68-C1B2-4A17-942F-B3712AC3F5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9CACA038-C5F2-4EE9-AFE0-892461D614C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279633C8-B694-48BD-BF7F-C8DCC4EFBB4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08E0640B-8058-46C6-B339-C3A1E111E7C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FA3D3E7D-C51B-4025-8417-8E944068AF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id="{53964500-A67D-494B-B46F-AA6CCA508F7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1ED14A7D-611E-4A39-BB6B-8834D8D51B6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55E0E5ED-54DD-449C-A9E6-114E580839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6459928D-8A18-426C-93EB-EAD8B3B6684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86FC44CD-3D48-4898-BAC9-56F23B852C0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767A31DE-BAC0-40EF-B6DB-F05C716FAF0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FEB5967D-A5C6-4F15-95A4-2AB3FAAD321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63E7F483-0971-4F54-B676-D0BE54E104B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74C87AF0-9E52-41DB-ACA6-B7C961940F1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4E7F98EC-9DA8-4BD7-8883-3513F50DC2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A6F453E9-6530-47A7-8742-159F18026F1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600D1B7F-CB1C-40F2-BDD5-49FDC9FC88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id="{E0CADB80-0DAC-4F31-9F20-238532F039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BF1C6FC3-F012-45B3-9476-2C0EC105B15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EB57CC1D-D257-494E-8BEA-CF02A7F5EAB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B09E91F7-F655-4B10-ACFE-1B5EF9092BD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0E07B02C-0FE7-4991-B7C7-40C754A4C67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4EE527EA-C0F0-49FD-9664-53F786FD77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E98CA786-B11F-46D0-A0BA-0F6D2137F7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09B7F5E7-8609-4B7E-B67C-C5CCB592D73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D3D4BFB8-C397-4932-B95F-0E3ACF7E28C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4DC30901-6E3E-42C6-AA66-C58F3ABAA5A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BBAAA815-CE75-4AEA-90AB-B83631E559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3FCF8D18-44C4-49DA-9E03-B46FC87543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30C15110-8807-436E-A724-966D074A21F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14CCE5F3-79B0-42AD-8B98-95C0A5329AC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FE1EEB83-8E4A-4CA7-BDB9-A6BA5C9F943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865B29FF-EEDF-4B0B-81DA-26E72FF17FD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4D14E9E5-994E-49D5-9403-B739AED6E30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3739DA22-5ABF-451A-8CAE-652209E4C2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50EBD59C-6D30-4385-9848-CCEA0138819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408693CF-3775-49AA-9F5C-4CE16528038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DAEF2D56-F9EF-4509-9B76-10F78231B5E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0EA4A691-C727-4A97-8268-0F2696E7537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E31313E7-34A5-48F7-A3AD-913F0CB172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5E3917B5-CADE-4E9F-9EC1-759C729E75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CCA23169-F51B-490C-83D2-D8099EDE154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91597669-65D0-4A10-A128-989DE064C20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id="{FAFCCAEC-DB3D-41AC-B66E-2DE6031329D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E3CF70AA-DCD9-4AB0-97C0-954C0B9367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D4CE56B9-301C-4A56-8565-0C9A325FCAF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CAB16CC2-8B47-431D-B5CE-2DBD40AAE91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4C26D89B-7CD6-413C-9ECC-E157FEF583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3C9958AB-141A-4203-AD04-2069C227DE0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id="{8D5FFA46-1206-403F-9C60-E5A603906A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59395EDF-1A8B-4598-ABBB-7392756419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A9A98395-89CD-4D5A-8275-FD3A50625DE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4F61FD2B-2F60-4406-9BDB-168BF9986C3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id="{C0E940BF-BDEF-4ACB-B1EF-49252B61C46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561FA194-530F-4C8E-8DC0-DE7B2C7F8C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26806059-DDDB-4729-B9F4-749B92AB16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912336C0-3272-4D7C-B18C-7AFC9B978B7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2EDC799B-C5B3-4750-951F-96D30691328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3025A9F1-FA25-4DBA-A35B-1C469F99D2E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54418CD5-7665-4678-AD10-2196D35CC08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163AA9F5-4B30-471A-A623-192709CA846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6B749326-0F80-40EC-8AE1-619C1981DEA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36BF77D1-92A2-4144-B643-6093E4AA71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7DF034FB-BEAA-4953-B990-5CE5F5EB3C1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DB5E0C76-A206-42D8-91C3-87B590BD5EC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8976706F-B18D-4007-95FC-60A4197B16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B76AB9DD-F1D1-4075-80A7-75DAED036AA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F186797D-533C-4586-9105-82EB94A8DF8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8447226B-28E0-46F7-84FA-0EE349A9853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A9B04BFD-7215-44C8-856B-A6B3AB740D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A3F2CE0C-01F4-47D8-BB88-D880AAC463C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5E6356DE-F9BE-4461-9A32-F12525772D6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BEBCE05C-3809-4A07-911C-E4FC58B85F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CC6EB877-6033-4704-ABA2-B4B692C84A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BD34EE11-E1FF-49CA-A54D-53365B58995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D3F07E63-44E7-4525-AF55-1AA40E18A58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267C89B4-C892-4170-B7D9-11E638DBF2A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B7B5E675-590B-424C-835E-C8CA708C0AF7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10CF1145-40EC-488D-87F5-393DFD8489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BB8B16BC-8B4C-48E5-ABC1-4AC474A10F4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9A1DC22A-CF9A-42C1-9E0B-CC3E007A54D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0CC9D0AA-5BA7-4813-90B0-F15DB1691F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6C13CC0E-8602-4AF4-BBCC-76C4E7FA4A5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94F18581-D602-45BE-AD59-8AFAB03F29F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BC376389-A11C-4250-B4D2-6787A68A9C8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0E94C192-9CA0-420B-AF82-301B62D000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63055A45-7F3D-44AE-A58D-BEEF6E439C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80195340-396A-4BF0-B95B-A94C71375E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91763928-F17E-4E85-BAF2-80564A67DD0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DF0CC287-0715-48BA-AF4D-E03DC7EEC9C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C7881A5D-8D65-48D1-85E5-715E42EC2F4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886CFEB3-BFA1-4551-8D0D-AE3D47F04C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0C1CCF52-EE6D-488F-8C3A-59D2F791DAA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4E0B53E5-E774-4E1D-A5F3-070EA91A6C2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09926827-6143-499E-A55E-59E98A39B00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20CAA94B-C77E-43D1-ADFF-D012FB09708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6508F09E-A60C-4CBB-9764-32E12504F0D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3F9791ED-6614-4B69-903C-A1B8C51FF6A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7765E0C0-7560-47E4-9CA3-51F9B603453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59DB00C6-616E-4FA1-8CB2-4E1B0874F5F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B2FF36A2-E3E1-4A37-86B3-A1ECFCAB3B5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39F81960-5ACF-4F73-B0D5-E9D3A546BC5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59F726DD-CF13-4493-AF84-4FB2080E6C4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726B4F60-B4AD-4D02-908B-9C364C4B18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CDA89DFD-8B77-40D9-ABB8-348E5FDDD5E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id="{E5E92D50-1820-48C2-BE66-3B25D950427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0B98DF88-DFD0-4409-BECC-6B90BD02128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D12C2340-10B8-4964-878C-B72F0B2FF0A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A2F9B83E-C8F0-436F-9F16-4727D027F34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id="{D7853AF3-3C5C-4418-BAFE-9BFC35EA73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73A1CD74-1FD5-48DA-BAA8-ABC5C3485B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DE12D2EA-BDB6-4403-8A82-D78AE873990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id="{B901AB1A-D5DB-4546-A6B3-0D1EB6DD8BB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2E4D13C6-9B3E-4CB6-A589-71A4DE456DB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9BE0F0B6-E9EE-478A-B805-A0AF83B09427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DA1C390B-6CC7-4E66-8487-F698E71254A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50E85B47-3A5C-409F-BA8F-8FEDAB8243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F0D7802D-31A1-4259-9A78-E33158E03C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B099EC05-E935-4767-B27D-FD9B027C72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1BE4D54E-BA74-498A-A20D-CFDAA0DFA20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03E4F8C0-6D02-4BA4-8782-656532FC3D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EB2B5F41-978D-4D0E-9725-92CADBC594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D538809C-30E3-46D0-92E4-C5E4903D15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AC2A958B-3207-4A16-AB19-71C6773259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B55AAA38-2B03-4BF7-A353-05B2C699A65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6EFE3B47-4E03-4D18-ACCD-28F2A5AB44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05A68CFC-5876-4E0D-989A-C7B5445F6D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A6CC4120-6832-4C55-98B8-3E78955542A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2A02EC1C-E5DA-4AC2-9E10-0433C07243D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91CA0197-1A80-4E2E-9067-470C05EA820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E235C330-DE0B-413D-85B4-453B0DCFAE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7AF782FF-A70E-4091-BD87-30E0CF432CB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34F9051C-252F-4B77-ABF7-7BB111CF95B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CF3BF398-48FC-4DFC-BA03-5573AFFDB42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E64737C8-E692-43F6-BBE5-391D290CEE5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61DC5C31-897E-432E-A74B-20EDA749F98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D54276A2-C9E9-4103-A66D-8AC915ACEE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8A1B0A83-321E-4D6D-985F-462895832B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82E54E87-514F-4555-A80C-240B1601E5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4D9F12D3-D8E7-4740-9B7A-5603947F08A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5CFA5EAF-30B3-4AF6-B070-8DAAABF5C5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204D47D3-79C7-42D3-B8B3-1390F65330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0703F41A-899B-4B28-94D8-4DF7C669D1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A52C0176-A002-4E50-9F81-BB70029EC9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63382361-4459-4AF0-B54C-AD5616E7B4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F72E2C7E-10A4-4C7F-BEAC-3C9EB4C7B05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67132D4A-6C30-42A3-B874-E52DB44FBF6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BF75B102-7453-4A7C-A810-5B8E4652D8C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4F670734-E633-47E4-A615-CA73467356D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10C1DD0E-4E30-43C5-9350-8B78173EA06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FB450589-383B-418C-BC65-3B8708F431D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074D400E-9897-4C18-A6D0-4D94DE8A91C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9F026341-C902-4448-BD01-D28F9CC718D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id="{BB168FA1-2CC5-4020-A88D-A69D06338EB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C82BB094-EA3D-4D90-9A54-5BD0B239074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54FAD7E-133A-4ADE-BAAD-63F163B1F4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EF777074-46B0-40D3-9D0E-FF48EA7B77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3C41F4FF-BAB1-4927-B777-4F7F041CBA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F963BB9D-06F2-463D-ACD4-2ADF93568EA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2F834C8D-11B5-4348-A58B-C86CD9CD440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346374E6-56CA-4C28-9839-7EE19E3914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77DE4278-9686-442F-A313-B77887EB9DA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6587FDC0-4431-4A05-9754-FB44D416622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DF895A46-D04E-4F29-9DFB-DF067FC7B31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B78FC5F3-FAD3-4866-9497-32A3294BF38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4A5FD802-64F0-41B6-B16C-A6A60EFB81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4086E799-06A8-44F4-A782-2E4FB0785DA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4DE2A233-1C36-4E07-97CA-14BDCE2EF2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9F92FF0A-E4AA-405D-A2ED-9469AC6B40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F6ADE1C0-7140-466B-84D2-B7609AECCD8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0AA04DA9-3A26-42F7-93DE-D1070F307DA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E0CFE3A5-113A-415C-9D2A-4B1E16FBF2A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067CC372-D55F-46D0-95ED-7A9CC2FF317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A4DC86B1-FE14-47AA-AED1-F8AA9A58942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2C42133B-1CCF-4966-BCBE-CDC53C6E62D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6353998F-1F0E-433D-9B08-76F405652C2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E7C1D93E-2E99-41B2-8C1A-402AFFDF0CD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4E73DFE3-02A7-4E70-96EB-2D607165DBB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id="{BFCF3F1E-7842-4766-B5A0-720596BDEF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B5F5A0B5-F8CD-4069-A2E3-506654678E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0EBD0215-A59C-4D3A-94BA-004CC4F38A3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3755C4BA-A5F5-4700-87F5-A535191A1F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id="{D5C2DAFB-1B0E-4A29-8013-9751EC74B58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6BAE3116-7F62-4FE2-8871-53401EB99E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id="{230F5A07-3F8A-4881-8E9F-644BE28D03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6FADA7FB-888E-4389-9C38-C947B3A6338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id="{85F7FAFA-93C9-427A-817E-CDDE3211E47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E47C78AD-58DA-4CA9-929A-B11C1890839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ADECBE02-149B-4F19-A369-78B7D944ED4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15098DB1-D3C8-4F46-9DEE-DE0A5455043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52ACA146-8FDC-44C7-809F-2D613B00FC1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0505FE2C-52B7-4A3D-BBFB-F5228DCFE48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63FC1BC7-927D-41DB-8DA9-9291C34CAE1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33E096EF-6D77-4F57-9464-8F07480F0D7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ACB19407-89E1-42FD-8B19-2D4097FE439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C2A376E3-14A3-4C82-A440-7A0222849907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31C8AC4B-62AE-4268-8481-0063D3E89C5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D82110C0-C0B5-47A7-9CB6-AAC9EF1BDF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651C2FA0-C50D-4D5F-AC11-DE53857C11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C67E24BA-9A04-4CBB-B6C9-777001FA9E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460FEDD7-59BD-40FD-9919-C5C329C61B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BBD1AC62-9605-46FF-80E0-65AB37F6A91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11227061-4BE8-42AC-93AA-55028C52BDF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4D7F115D-11F5-4CE6-AD98-47070AD55F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id="{CF889863-D7CC-4277-8CDA-335F9FC9EF6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F6D7C8B7-74DF-4CA2-8ECF-365AE200817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6E34AECE-D831-41C0-8981-8AF68BE7474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6B93BD11-0A91-470C-9CF3-EF9C432EAB9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id="{9650A941-1946-469A-9F46-C1B78536D2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C0AA8BB1-5351-400E-91B9-147018D875F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B7323499-EA0C-4986-A8D4-7F134A74234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71A6F60F-E151-4E69-B61A-725176E80A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796290E1-8C30-434A-9EF0-8DEEDD673B3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06D0C19B-E9D2-40D9-8691-64F0753FE7E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577847CC-7F58-49FE-B337-8F71681D369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BDA0616C-6F6E-44C8-ACAA-B70D29F5EC4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A2F0E5B2-EE74-49C3-86E1-E5BD6C2D605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8CC4CC08-82A8-4DB6-AA5E-57173B2232A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A27D6D37-BD8F-42C3-A6E9-6012B96C24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FED1C1CF-7660-4583-9271-32FF9B3ECE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id="{7A1DB53A-4C07-46D9-A822-9DE07AECB1D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941882A8-7393-490C-BF0D-5FAECF1CCBE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1CF72679-AB25-467F-BAF4-8A135FC86EB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id="{5055EB38-ACF9-4655-B30C-8F09788CFD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9FEC9E85-3C66-44D3-AE98-68D580A75BE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4AFA3746-F858-4782-900F-685F3DA073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E7CF57D6-F2EB-4C8C-9CEC-B9386666E6A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A5CA5E08-C5BE-4429-A61F-B751DDC6E36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5ED90B0A-0290-4736-AC91-4DAFFCD1B64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7966ECBE-F300-4493-98D9-85AAF629BB9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2551D627-E78A-4F39-B593-C0E362F23D5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AB782A03-3FAB-469C-9AEA-1B6C7B3ACEE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A42D3927-90A9-4DA4-8A9A-249E752DD57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BCC19F11-7225-46C2-8E6C-9A829DFF19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id="{0D240D45-FAAE-4E7B-BB68-88685500455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7381336-72A3-4E36-A5BB-2FCE07B7C397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30239E64-369D-442B-8442-62A09C970F1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57FC8E90-D6AC-4FE7-96CC-6613C9DA55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EB0CD808-65DE-47E1-BA1F-6A5ED8E68A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D04E1FA1-100B-439F-878E-2B13B702AB1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7F4926D3-A0CF-44DE-8BB7-6F2138009F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id="{41909AB3-7C3E-44E7-BC94-FCC6DB5BE35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03A356E6-D880-4A03-B92B-6C0272A3F4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0FC847C9-BC8A-48EB-8454-F39E108E586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1B7CE16B-1D1F-47B8-A01A-D16513249C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1914DB4D-AB17-4833-9E29-7C5DE49D66C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60683546-7024-4E99-8748-017718ACAB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id="{A51DEF6F-5278-4A47-9E96-EE39EFC867F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69CFF5C4-4454-4DEC-945C-FE7C5C622A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D7973609-D8D1-4978-80BB-BD91065D194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E70B038D-F081-43C1-9FAC-81F4B2A930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85082A7A-D687-4884-9834-BC64FE2CD7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C8618D3F-4940-4D46-A054-B6D3E72D87E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12599ABD-DE26-4A23-A82F-FD4772CA03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EC4FA60A-4878-4E25-8A37-E6DAAAA593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103AC281-93CB-4F96-A2D8-4367BC6A375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8A35C9BA-3013-405D-B9C6-ABE01574428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E492408B-DB54-4B88-91CC-79539BBD4E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D83DE2E3-E92C-4D6D-A707-E95D8F22B2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29160FEA-866D-453A-B1E0-406B69CDF0F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1318F150-D3CA-4E63-B71E-5E35D045DE4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063B589B-6B2D-4099-BAD3-944772E0F2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6A63A517-AEF0-4708-A2CB-5C7A1B289E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E83DD380-5D5A-43FB-8CF2-B4DD5F6E799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C245B095-271F-4B6F-BEDA-F58559A1EFB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340F8970-A3A1-40DE-9423-56258578920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0A84FBE2-3453-411D-AA29-567F6FFC019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4A9E7C05-8AA0-4B99-A5BE-C57EC78024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35345982-A098-4599-8327-A675853E15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FFFDA9F8-F289-4650-BA54-A47DAE5422B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0690501B-09FB-4B46-B9FD-D2CF35F3458C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8BB70201-2166-4C39-8AB6-03F69F1F638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6A6EA132-744B-49EF-AF87-18C4335580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id="{2CECD59F-B0DA-4FDD-9378-808FF0E334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BBF66379-2AC4-4394-B153-415CDB8E65B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046DBBFC-B337-4F66-877D-7D44B8C095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47B259AA-4CE9-4E7B-9BA6-448E73E7A8C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B1BD266E-BA02-4F52-A472-B6E707010BD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29775009-BB75-4E45-B517-58C6485F6A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3603B4DC-2895-4D07-A952-62BAB2DF2C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ECEC64D6-0622-42D1-A8DA-622D710C9A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FB105F01-724F-414D-89A7-0CA2EFD3AB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FE540CD7-57E1-41A1-A1BD-E196FE7B7BD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75646B3E-BB75-4825-9B94-790C6BAB4F5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id="{3E2D5AC9-44D5-4D46-B369-656551F70F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060E78BA-2C91-4C61-9D74-E816B46B04D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84F085B-1CB3-469F-8114-C0EF461A39E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2A8A1F6B-54EB-4213-AEEA-3023F85B2DC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73FA77A7-B4BB-4F67-9D0C-C359AEB3D3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D433FAC3-A4DF-44CB-9A1C-E0F6DE333E3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8E567EA8-B216-4C83-B632-246782353ED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82A3E21B-8374-4BCC-8480-040369B2718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36CF1C36-0221-4A46-B334-470BFA87E29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AE5EE491-1AE5-45A3-A343-ED7A64D4E75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E3D5E861-532C-427A-AEBE-D065595DD0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E04BE842-7508-4C0D-96FE-C7EC0D892F4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495DEFCD-53B4-4093-9758-2BFA4572EA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AFD277D9-E490-407D-9B1D-C5445B3EEE6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5CB6B617-59B3-4A30-9E66-5188742DB4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B3180163-7442-44B4-A460-59D77A8BC2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A27AC918-7AB3-4A28-8D03-241A38173B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354FA9AF-248C-4354-8349-80F130B5F02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A06EE0F2-C3AA-4E8F-868F-824EBCA4AF4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54173F31-DD45-4767-BD73-30EECC649D8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6771BC18-7F71-427B-9DBF-CD8D6BFC93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A05686CE-D1B9-49C3-B578-891D51BAC2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8C8775DA-9529-4482-ABB3-D2D9BB55A6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1A421C65-9C86-4226-8058-B89ADEC122D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482D7C77-4FF2-46F4-B8BC-17E2126FB4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B35C5368-9BE5-4F01-AB3D-AEB8058E67E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9A7C18AA-7B93-4636-9D49-2A9FA7FC3BD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1F784906-8010-4FC8-9CD6-5EFCB1AA7C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EEBC05D9-A22E-4161-97E5-E0F61D171D0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48CC8ED1-15C6-4835-ADA7-309BE355B81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C4536148-AA8E-4988-8509-A341A58E323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C1DB3C12-AEBE-498E-A051-89181A23C23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BF60B7DA-D141-48C4-B2BF-960585D89B7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AB1A718E-7119-4EA6-94CC-0E43875E79C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D2B02ECA-4452-4802-A64F-A7EB2B068E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BE999A7F-B389-4B84-AF2B-59C52C3538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C5A75E43-9A8F-4A08-AF15-DF097050E01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A2E1C1F4-7E9D-4F7C-9178-EF8B87E3AC0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AAAEB7B4-659D-4DAB-9CC7-056DC5B8A18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5231E674-8434-493F-B407-96E039AB2C4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E40210F1-2511-4120-8DA1-F63523DCAAC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5C27F499-B032-4C02-8D68-987075D61B1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6152FF8A-FB40-4195-A064-FA3ADEF2170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BD99CFC8-2B17-4BB9-823D-1E278C2C1D5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7018EF56-8F8B-4DD1-85A5-ECF565779AC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CDAB5A1B-0577-45CB-B952-5E326BEA94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793B7EF6-E6AA-404A-B3C9-64E8030814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A5BFFFDA-B413-4FE0-85BA-B95B8B45854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8C31E57F-F52E-4472-AB1F-0E31F1BF665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C7C84348-B2D3-417D-936B-1897C9C14A4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89B53C90-A06D-4C06-A909-96147C26CF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CC32D841-9D92-42DD-884F-5AC90D81A76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2AF6977B-0E85-48A5-9CE1-41307421AC0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608B3190-3D7B-40CE-978C-F34D78276C8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1EF836C0-CDB2-4455-A9EF-B1FF9DDB879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52A86EE7-2544-4CE9-BA75-59401B22CA1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D90B3323-CD0C-4515-BD3B-E5F4910FDAB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7B4A8E7B-3341-46C6-9534-8C6FCFB071F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215277EB-8143-4B12-AA21-9552E31AFB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932452FA-407D-4A0A-937A-746ED75E81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B0B36A9D-38E4-4BEA-A12E-3C7827E015F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C3E4BD4C-ACA4-46BE-BF69-76DE0662DEE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7A1B47B4-66AF-460B-87E0-EF2B4349982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58135AA8-2CFA-4FA1-B90A-6B6AA330D8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1C399AB4-8B73-41B9-95BD-65EDF21E4C4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id="{035E80CD-17E9-4C18-9E5F-21D218FCF3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F9AE7097-FA95-4D21-8E05-2AFA8F4CD9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349F40D2-C48F-4531-B310-3A19082A543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678DC720-6C70-419F-9C19-1DEE8F1945B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id="{C4140F2F-701D-4F5F-9CC9-6F77F396D6B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73759971-A041-442F-B597-DB7E9E6AA26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AF04B8CF-DDBE-419D-8B86-321C1390FE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0AB63C2E-32E8-4F8B-8D64-1BD9801E117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id="{6866A86C-863B-45D4-9105-9AF40590EB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A08FCA1A-28E3-4888-8C90-F72D748454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id="{4997977F-2702-44D9-B39C-E9D0CE4C834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id="{6D91805D-EA22-4512-AD52-FD6A63B644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id="{9758AC4E-A50A-443B-9C05-737489E5347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id="{66CA4A79-61BD-4911-A8D9-01BB6D4830D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id="{89CC893B-84DC-47D8-8BFB-E3E6374ED3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id="{279BDC0A-D885-428C-AEA5-FF29B770C31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id="{98A168B7-37AE-4963-940C-FDA794C833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id="{96BC7A95-E9B8-482F-9B42-29AA515C70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C7A030A0-82C1-4329-8C66-441D56D9BDE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id="{93966CBD-9B4A-4516-82B6-41CB7AD0343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id="{6FC3CE2F-6B19-4756-97AE-4D4BD9F4CA8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BD2BD3FB-4A7D-488B-A1F9-D3D5F10A4C5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id="{4FEA3E40-2DE0-49A3-BCB4-ED77B27CA8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853F0F4C-82FE-452A-B8F8-391ADE203A8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id="{0FBEC0DE-472F-4983-95D3-9B74537F89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id="{BAFF3E4B-3063-4617-97CB-9E1980652B2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id="{9E8E8679-DE20-4713-B4D6-0BB1AE92C7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id="{9979EA62-D8FD-4647-B514-8F728A83382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id="{2C47CCA2-5566-48F7-A3EF-5AC02443711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id="{90FC2476-B486-4E8B-978D-E85DDC2E5D9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id="{D77121D1-D910-47B6-8047-5D2DD28C5A1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id="{0C02DC84-5855-4E35-BF22-BDE2468F025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id="{6A3E54F8-08A6-4AA3-A9B4-B7221DF6DF8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id="{FD829E1B-9D73-4403-B033-D576EC48EE3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id="{7E02EC7F-A429-4BA6-880F-FCC0A7817D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id="{49D97514-6612-4D72-A821-CAAD565562C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id="{E4F8E167-41A2-4235-839B-74E8C0B2484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id="{F163BCF5-2FEA-4FBD-B49E-CFE55748C71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id="{F60BD380-BE33-439F-B014-168CF1AC6CF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id="{D8B603F9-DA1D-470E-AD7B-5B66B689A67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id="{B2EC0009-25F5-40D5-9564-CEAF0AB1497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id="{F1502F2F-A310-4ACE-AFDD-4323F3FAC2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id="{7B016C2A-1074-42B9-841C-40A2046374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id="{2DD32E7A-E995-4915-916D-EE91F113652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id="{FDC87428-7015-4CD9-8973-347087D16A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id="{9C744B6F-338B-4F2B-869F-10BA0E10933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id="{ECEA8CF6-2C15-40D8-B23D-B67F5CD7529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id="{B50EDBA3-7F04-4D6E-9143-2A31D2CEC10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id="{572EF631-BA67-456D-8EF3-FC7EBDD775B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id="{A65DA6F6-A3CB-4CC0-A4D4-64F22463203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id="{07075DD7-5D21-4385-B58F-814B0A0D4CF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99CA6CE3-8FC3-4559-B80D-19A537124BA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id="{C70EF2BF-6164-4D14-AA29-2E7E5DCFCCF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id="{C3B9595C-53F9-49D4-A989-380660DDB31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id="{4D98DC8B-85EE-4C5A-9703-0AB531DF78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id="{C6C4D6C5-C8F3-470F-808F-BA9D27AB28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id="{9D248C8C-10E2-4234-8D0E-8662E04EA5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id="{AC4ED8DD-F406-46F7-9A9E-7E335DB3C6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id="{16DFA7F8-7C0D-4D17-846E-765AD50DF81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id="{337C02D1-0551-48AE-8503-8AB7E1187B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id="{30B1EE69-7554-4354-8939-444F14A637C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id="{D8EF9017-640E-41E5-BD21-182A5E9E1C7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id="{98B21E37-7D7B-494C-B753-60788FE1073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id="{471455CA-E9A9-40EA-9F12-AE01E4B3B2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id="{40ACEAC8-7738-4277-AB0E-BC17855B50A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id="{C387D82A-E3EC-421B-AA1A-552525B2B8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id="{AABFB551-BB35-41F8-8B91-723881D9FE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id="{026D05EB-8956-420C-BCF7-AA69AAEF897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id="{6E9D0AE0-EE2C-4BDD-89FF-088CF5DCCD9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id="{A96A1B68-DE0F-408D-A6A9-D6E0E1AFB4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id="{2B66CF87-ABE0-43E7-883F-219A6509E35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id="{652CAA2D-6105-4DDD-AD60-1A3A57C59DC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6E6B1FD4-73C8-4E88-B205-CBA374076E2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42739143-0BC3-4CE7-AA2F-AB6F4881CC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id="{0F6FA18E-4BC6-4AF7-A91F-01BDC35FE58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id="{00C69B44-4CDA-42D2-AD3C-40A71AB01F6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id="{20608683-7B62-485B-99CA-7A5CA0FECDD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id="{EEC9B2A6-E01B-49F7-B93D-31B9A28D1C5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id="{A37AB591-B52D-418A-9FF9-76FB361A6D9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id="{0DED8DF9-50B1-4B69-B62A-87EC76E6C9C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id="{ACD849E8-F9A4-4B9A-8BF3-459593D0BDD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id="{E2C2A38E-2450-4E19-B83D-7CE85A05A9B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id="{B960A766-99FF-4013-89B1-3EE76C07C74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id="{F753F5B8-ADA4-4C4A-AFC5-77F11821289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41068D55-9CC6-4C34-8006-BB572A66C16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id="{B090FA17-846E-463C-84A9-567D67ACBAC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1655AA93-3A22-47FA-A913-AECEE4D198E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id="{03052C61-AB08-4120-908D-8B38167E227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id="{BFFF7D70-85CD-4DB4-85D0-A8F5E0F581A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id="{2263B4FD-CB35-4AD2-AD1C-2DA97F09245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id="{13CE942D-0954-4228-BF32-1C2E2122A4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id="{27E49A2C-FF3E-4417-A760-BD0C9A70A9E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id="{EF0AFC60-A969-4DFF-8702-94BDB4ED6C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id="{B91D8BEB-52D5-4730-8023-6736C80D1AF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id="{5D10F6DF-DB9A-4A9D-A119-7483668274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id="{AE9AB843-E152-4AD1-8EB8-1A9760228B1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id="{062809AB-4DB3-429B-BF99-FBABE01299F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id="{A575CE14-C2E0-4AB0-A534-2834596BE4A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3BE91404-C4C4-423B-B2F2-63A56F4B76E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id="{65C71123-690E-4405-82AF-1E80DF0F79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id="{6D2FFEB7-E4E0-4756-B02D-EFDC42514C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id="{B6C36899-25AC-4A05-88C5-85AA62F03F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id="{E7CE17BD-1CDC-4351-8386-0D36B7B90EF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id="{22B8EFE9-82CA-42A7-B6C9-9CF303D6ACF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id="{3362EF21-3D47-4D27-8CF6-3DB4BE7B3AD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id="{C5A32EB4-81E0-4AE8-BB61-5F1433CBAE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id="{33626479-955D-4453-ADFE-2850982229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id="{197B2D47-2701-4A5A-872F-7C5678C8C3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id="{67BFEE67-1B7B-44BF-961D-AE09D3448AF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id="{BC0B86C2-5C15-4228-B567-25911B1280A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id="{78D616A8-F05F-4FAA-85EA-7B247F4813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id="{08BAC7BC-A3A2-49B7-BAD8-0EC10B4525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13243320-1BC4-4F40-B88B-295DAB77403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id="{82F0617F-283C-49B7-B886-66E781244CA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id="{31651963-7820-443D-B106-9944FE27258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id="{B808B989-CE12-48F4-8D41-F0C64B0940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id="{B31103AE-271D-4B8A-89AE-1800A3D3E9F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id="{7CFAEF7B-4DDA-4A08-B0D1-130AC4035A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id="{3372602B-B624-4EA4-BA12-FA1EE4907D3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id="{88D9EA33-4D28-433F-838C-48D69A78F7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id="{373365BC-6602-4DBC-9415-87E6EDAE310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id="{372F8F6D-EB17-4034-8BF3-FF3A0049EC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id="{5E0A5330-FF5E-4890-ABFC-29502FCB3BA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id="{18BD3635-5BE1-42D3-998C-65F89BB0E4D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550F2F4D-A5DB-4562-B10B-75A38B161F9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id="{9E36B94D-34F1-450C-898F-004E55D1BB5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id="{4CE794E6-D2F3-4D2D-BF30-0F06DF93B0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id="{7DAB3857-CB20-48A7-813C-CC29E8EDB4B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id="{A533EFB6-9906-4DB5-AC0B-4BB987D1CD3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id="{F85EE07A-059E-4B02-AD1C-05CEEE22D18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id="{EB9BEA2C-D412-4CBA-B65D-C8D5E2E337C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id="{F4F7DD94-33B7-4055-8071-27F3BAFF841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id="{7A8BEE93-D0C4-4D6E-A450-23FA4BAED0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id="{2FE5DA70-D8E7-45B9-B00A-EA59FD6764B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id="{3053AC7C-E856-4565-B278-96BE0FBC3A6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id="{A43A42AC-B330-498A-AA24-983E9D38002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id="{4D00AE64-6476-4035-8667-4B0751CD27C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340D82F4-FA45-4FEA-8227-0F64E593CAF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id="{9EBCBA66-C48F-44F8-9F98-7F83F225064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334ED987-EAFC-41F9-93FE-74BAD7ADB0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id="{6D84D92A-5C2E-45B0-BDF3-A7B22B73204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CF86DBA4-704C-48D4-9582-3A056DD909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id="{E9376859-4E9B-4657-8696-099960DD46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id="{7D09DB7A-141A-4EB0-8B97-F4FDC5490B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id="{96596D3B-7330-4AF8-909B-330E1ADBDBA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id="{C7EF05A5-3EA7-4F06-8955-FA3C6F65149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id="{7C8BCDE4-23A6-4B82-A83F-5985BCB24D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id="{6D6DC4A2-7E30-4F68-B33D-6ADD0ADEEC7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id="{A6725E06-03C0-4039-8844-038511F8EB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B8276E2D-063C-474F-A976-730C6FD2DE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792364E8-4BEE-47E3-B53B-79CB08D272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E2EC5A5E-E5D0-42AD-BE01-CF67880DFCB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id="{A1F59DDB-A83B-4243-9CDE-1BE8A7415C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id="{6584B049-538E-40D2-A10C-F56057C2D8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id="{0C9BA784-436E-4D24-93C1-78F3F6E2BA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id="{ACB27A1D-81B3-4DA2-902B-AD9D406EB6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id="{A8D8D514-E38B-456E-80D1-C668374B03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id="{3CA4DAB6-6F42-4A7D-ABB3-17D9A5ED9A4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id="{5A9CC474-F9DE-42CB-B2E3-B12001FC83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id="{7240E943-F98B-4D48-A6C9-920F34A0EB0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id="{BA759778-CC55-4125-BC30-E5D6E7405D2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B9D65996-00D0-495D-BDD9-8F266F806A4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id="{ECFA2FF5-ACC9-44D1-AEE4-71DA708AB2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A124CA49-F955-46D9-A069-20745E9BB4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id="{198C8B6E-7068-43C3-B2EF-3053151A2B8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id="{43BDCB32-31F0-4754-A4BE-EA49FEF986D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id="{D7A76B2B-A596-455B-A070-B9A8775681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id="{50B22194-7A60-43A9-81CA-08A8C4746B5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id="{B130781C-4030-45C2-B04D-2B46476ED01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id="{B0A96677-04B7-49B3-BE84-DB762E0FFD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id="{4485437E-B913-4882-B2AC-4B96982E990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id="{68F899F9-58AF-4E6F-9D66-1FCCF68C7E0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id="{09E7B234-C5AD-4572-9C30-1CAAB4BB05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id="{9CB09C68-7191-43A8-96D5-C71685D8B85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3293C4A3-FFDB-4BD1-ACF2-D0FEBA8B7DD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id="{DC63BCC5-9C3B-4C27-A75F-E679D0A48F4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20B217A1-AC92-450D-8F43-A5AC7B364B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id="{1EE405D4-0905-4353-BE0B-28CD9281BAD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id="{401CBEE7-6FCF-4D9D-90C2-F949C1E855A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id="{C157A692-9E15-40FF-9F43-60FB365E255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id="{F81B269E-FAD4-4E09-AB9B-F29A9775430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id="{C9C24F4F-0A6C-41DF-A568-DDA9C9C2D0B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id="{70FEA264-2AE4-4D6D-9534-D94592E8753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id="{5AD7DFEB-2B06-4D98-AF34-4312AFB545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id="{0A9D5B36-83D7-4F2C-AC72-27F202CC54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id="{00B7DE97-E60B-472D-89D3-FCA585E1E47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id="{93ECD1FB-161C-4163-847D-A1AD85E66EF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id="{B4FA95DE-D642-489A-BA14-A78E7047E70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id="{D04BD50C-81A5-41F1-A431-492D3867C3C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id="{4EA6466D-56FA-4AFB-90CD-D6A11C33A18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92D46F30-8B11-4DF7-A4DD-23DED1DD9DC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id="{AD66C872-D0A0-4ED0-BB45-0AC469260C9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id="{821DE7D2-E2D9-48A5-B72C-0366A5F8E45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id="{0418A810-DB24-4CAB-8E50-BD004D3522B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9D91A374-3660-4BCB-8FFC-7C445C5EAA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id="{E8483868-B272-43F0-A01B-987578C17D1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id="{62D582DD-2C86-4774-95A3-86AD5287902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id="{4BCAA5C4-0043-436E-98F4-DD9B26485D1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id="{50535B90-96BE-4D26-9E19-93FF81BACD0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id="{1B01FC90-2AFF-453D-B073-9E2953C275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id="{B9B1B809-46E3-4A9B-A336-226FC127B41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id="{7FA4A3AA-EDBC-4572-9136-A60026BE3C5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id="{FA65F19E-52D0-45BB-AAB7-64DDCFDFA0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id="{9338EC83-433B-452F-B7BB-4A6F22CDBD9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id="{8D13C056-7806-42FA-8FB0-F453C687C39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id="{88B34396-9605-4266-80B8-9AAACB4E000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id="{BC0ADBA4-4ABA-43BC-AD5E-88755E5AAD0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id="{B628E611-6FC9-4566-8012-0A5134F27F4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id="{BB587694-A8BA-44DE-8AF8-0D19C4ADB2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id="{26A8E63E-9051-43EE-A57C-A417882216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id="{34F571B5-E041-4423-B0E6-2B02A70F2D8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id="{4A57A37F-BF20-4BD3-B31D-A21D5F2F766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id="{F5F608DE-0520-4C0F-AB3F-48DB05D5EB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id="{3A1E7133-5CD1-44FE-BCEF-D32F37ABC6C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id="{BEF04356-91B1-4BC1-8147-30DA752DAA3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id="{AC7DBBD7-3302-4DD5-AA4B-D3540B5FC54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54C5089E-82EA-4049-BB73-D479AD713FE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id="{9B8DCE9C-B255-48DE-B16C-93A4177DA3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id="{8805A602-CFAA-4487-A91D-4BD437FFDE4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id="{4C735B9E-A98A-4D1D-BE93-1B900ACDB90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id="{7785C13D-CC8B-4425-92D1-312764DD061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id="{3EF9433F-9F67-42A6-A2DF-55306940A7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id="{5DA7007D-99EC-48F8-BB94-9DC18284945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id="{C65BDC18-3049-4DBF-96EC-A3FEAE86758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id="{A363D583-EE74-4603-BC8E-E313FAA20AF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id="{7D1EE43D-6AA1-41D0-BB92-90E168300E2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id="{F9C25390-AA74-4E7A-AE77-0471952424B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id="{2098105D-8FA3-4E13-AF46-21D707C1DF1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A315DC7C-F972-4289-93D5-69D40C143E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id="{B3301171-27AA-4F7A-9AE1-36CB552B18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id="{93063880-BBE4-4681-B333-BD3AB2F488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id="{F0273155-0B95-4F3A-AF4F-9AB82E0721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id="{C28E93F2-D8A0-47A9-8CAC-123CA43CBCA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id="{28EDF32D-23A2-4BF8-8DDB-7B531CC63F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id="{A67B0693-2F00-4288-B6F7-1A73469CC7B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id="{C067E60D-40C3-4D1E-968D-956720FE0A3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id="{AF3647D7-CA13-43C1-AF63-2AA331AB85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id="{867871ED-D18D-4EA8-BCF0-17DCA286A1E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id="{9B145638-2ED0-4A68-9F4A-6B2283B9452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id="{0D892D63-479C-4FE8-9348-52403A2856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id="{D89FAD5A-155C-45A4-9F23-75434CD3479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id="{7FCC8816-4385-4A94-A8E0-454E7DC17B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id="{F08ABF8D-B24B-4311-B515-FBB53CABE3B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id="{A3D4F2CC-227B-41B8-9FA7-8D687340ED3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id="{F003D487-7A2E-4E1A-BD2A-C61E926DA2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id="{9B32A67C-C830-43CB-A4DF-CE858F91D57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id="{9711F692-635A-4C18-9423-D7C33C21B82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id="{DE015EC9-5A7D-4346-88AA-0C0D7913B07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id="{05EF6B77-E3EF-41A8-BD52-3E3FDF12AE6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892079CD-5102-4A98-B1A5-1B437A01799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id="{AB26C1FB-310A-4398-BD33-643CDB17A6F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id="{EA91F0A7-B3E1-4A9F-93CF-46CE43BB992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id="{44F7CF00-632F-4F2F-A495-D58A15802D3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id="{1861DCFB-123A-4C3F-B598-587760DB39F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id="{391B5173-108C-49A1-83FE-AE08BDD6C6B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id="{9B5309F6-0A16-4A3C-833F-C91E484246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id="{C5944D80-85C8-4BE2-B065-7330F3EF82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id="{AAAA2492-766C-40A2-9313-DDCF8DA3B7B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id="{9BFD6CCF-CBE1-4877-AEB8-B54E3DD0F79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id="{D18B9354-8C7C-4789-BE47-54DF07BCDD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id="{1B15FAD0-1323-42E5-9048-F0A16CBAF16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id="{C0132B92-3D9A-4B9C-B95E-099A9870DD0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id="{BAB51323-39B4-493C-AA75-B83AD3FB32C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id="{24F8C6DB-3B40-427F-BF51-2168F6A3E17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id="{E3499F7E-6AE8-4DE0-8A69-D8B2F915D34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id="{BE8B8F46-3045-47D4-8BA9-37322577DBA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id="{7A1A39B8-79DA-4773-B1F4-67B90B569D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id="{4D124803-01A0-44AA-A087-A85AE4B1CE6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id="{EAC123BE-EAAD-4D36-96EE-D8829B5C1E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id="{3B17ABCE-F289-4AD2-BE5D-D1DC1635D96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id="{078663F3-1D46-4471-8BEF-42472305179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12734D59-CB7F-41D9-920D-5AD2958065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id="{2AA51E60-828C-41D9-8B8F-7A7D446506E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id="{63E1CB86-DF24-4687-915A-DE04C988D8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id="{650E4DB4-6717-47DA-9348-EC39D032EEA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id="{DF844C77-DF04-4705-836A-C75CD35F9AD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id="{D6AD2247-BC31-44C2-A0F9-D9B47CF7DCA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id="{E7356688-7345-4846-A4EE-23524E19D1B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id="{27F28306-252E-4289-9266-697840A59C5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id="{F8B9525F-EE98-4AC7-9910-F1789E24ABB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id="{487FBAEC-A324-41E1-B9D0-8E37E959ABB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id="{D1C1CB5C-B9BC-46D7-8E1F-BEE52DE2BDD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id="{AABE21E4-228D-4629-BAF1-6C52014A80B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id="{D89CFABF-D016-4AED-9979-A055D07157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id="{CE42C4D8-27BA-4827-8862-C47088B923B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id="{ACA87624-3FB7-4B47-974D-566F3B4BAA8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id="{D62C5A70-8133-4B69-A5BC-50D6B40AC4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id="{CF380B20-FA68-47C2-9393-1CD55A23B5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id="{EE952000-CA71-4749-85B0-DBD88DA863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id="{D543866B-2715-47AF-AE66-04D53C0B991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id="{6F8B5F05-E367-467A-B90E-A1D6FF6F57A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id="{DFDCCA0E-3958-4BFB-8F47-FA70B5D25B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id="{49F7ADD6-452C-4151-AA60-BC6B2AF7950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id="{B7C8BCD1-D5DD-4A06-90E4-17F13405E3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id="{35618982-F34B-4469-8AF3-FA753C0123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id="{1355A5B6-D2CC-4360-AECF-C69B27EE214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id="{133F15D2-6E95-4778-BCF8-399BB76143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id="{2E72AD11-B2CE-4F41-A9CB-7798025006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id="{F32D5DB2-CB6D-4CEA-B453-D28D540F83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id="{75102F2C-2FBF-4651-BEED-2B0F7123212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id="{B6291CCC-8BB0-4B28-9832-EFA0BE0769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id="{5D1C9A12-2953-4E00-966F-5E2D4D30595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id="{A047BAC8-EB33-4402-A8DF-94505B8CBE2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id="{F431148E-5440-4B0F-A428-09E1899920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A9D7FAF5-A410-47FE-AE65-5994430FA5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id="{41081B67-30C5-4354-B331-36598D5C44E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id="{833103E1-4FDD-4A35-8656-B38A28420B6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id="{0DFE976C-6366-49DE-9EAF-A88947D3B6D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id="{FAAEDA64-B086-4516-8E34-EF7CEA124E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id="{C1CFB589-93EF-4055-A0AF-90FA2D69A0F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id="{FE2D0D97-1522-4703-B709-C9233C926F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id="{60063BFB-C981-4137-A081-E593EBDB942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id="{B1E2F13D-B791-4295-8EF7-A48CDEAA91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id="{343F0ED9-3AA8-4AE2-AD2B-AAD0129E1B6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id="{1F8AF301-70D6-4B30-83AC-C8CF858883D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id="{9EE9C598-7433-4F03-B6D2-15252CCE692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FE65D96B-5F79-4E7F-8D95-8908F53666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id="{81B81C4E-7BA6-4A09-8A58-C4DAD2F15DA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id="{DE06EED5-A6E3-48E0-A0CB-8081222D7C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id="{7001538C-684B-49D2-846D-6AD1740BCAB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id="{EA02B2E0-FC05-4AAF-BF24-353D163F818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id="{3CAE504B-1311-4B08-885D-ED7690CC31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id="{9D965265-B837-43CD-80A1-297087DA5B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id="{B40598EF-727A-4F52-BB40-583053F8F5A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id="{FB36026C-1A2C-41AD-B8AC-D59377AC44F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id="{E50A5105-8B65-4336-8D2F-5B7157A7E31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203A0394-A605-4DD8-8CA2-6BF433E2171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id="{13A37160-3C00-4D07-B021-2A5C83293C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id="{C05E2902-DDAE-4019-A21F-15B1B6B648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id="{4F2D07A0-4561-4FF5-BBFE-E86C1C27B00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810079AA-94BB-4496-A88C-32E511552D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id="{6FB44992-47A2-43E2-9216-4D1D1B56E08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id="{2B7678C5-1BF6-4A98-81F0-74AAB0677D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id="{556790AB-C40F-431E-A870-FE177363198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id="{72506352-4F5D-402F-B550-7BEF8C96801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id="{8E2EC5F7-40D9-40AC-A709-4012332B8B8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id="{718B0FAD-E79F-425F-94F8-D6F80E00EC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id="{BDBFDA11-A497-48BB-9525-4C01F75B9F6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03905251-8C99-41F5-ABFB-F43B191B9E0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id="{18DAA2D6-3CDE-4DDA-A446-CAF5180AB4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id="{E5DE3AD9-17E1-4AF0-B482-A1AED8B2118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6E0EA232-25A5-4844-B895-92B3D92190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id="{66A0A054-1471-435C-B790-8A88049C6A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id="{5B80517F-6969-4D45-9A6D-9A21222BD71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9FB042C3-A885-40C7-8645-A86B0AFFF6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id="{DF12BB52-4373-4852-BD72-4282CC7B41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id="{681006F7-39DA-4C6C-802B-D7B8FE587A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id="{E1CA7905-0543-4A84-ADBA-40DFBDB4E74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2E7CBB04-E3C6-4BC1-AFB7-122CAAF759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id="{CAB02566-8CBB-40A5-9C74-C3352EDA6EA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id="{24567AF7-519A-46EF-94E0-01F5DC406F5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id="{0D681168-EFE4-4134-9FF9-4D860542233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2068FD4B-3258-4F64-9EF2-17A3BA40EC7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id="{CC55ACCE-9858-47B2-B28F-D0623CF506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id="{9C5BA268-DA24-45AA-9337-FF832248FEA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id="{EB149651-BEA8-4DE4-81DC-26845B995F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54A227A1-26AB-49A9-AB52-D703971E74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id="{0DCA2BEF-8898-4346-AD09-2398A09CED0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id="{13FD91E2-A80E-40C6-B201-463C53223EC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58D5FF3F-8B8E-46AA-81FB-77F19730E83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id="{F10710CD-DE29-460A-AD48-F703B5F610F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id="{D69C240C-41AA-4D85-A1DD-4B635741D5C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id="{EC5178EF-0192-4A06-8D5F-C406AC5825B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id="{437DDFA9-A986-45AC-92E5-5FBF74F6C99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id="{C269E4B1-8F9F-4DBD-BB76-CFF3B7ADC22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id="{7C464ADE-CA0E-42B3-AF45-35B119D6FB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id="{D74AEDBE-312F-454E-9E72-5A13F77BF0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id="{5D9A7C84-30B2-4FDE-8B2B-58BA542DC13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id="{D530A3E4-16E5-4207-8933-04BF5B3D031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id="{F70FA17B-6A74-4CD3-AB02-E015ABE1D0A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id="{1EC14973-95F1-470B-95AB-24C9E2D894E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id="{7F40081C-D900-4B7C-8660-297781F0EF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id="{F211D023-A548-4F48-8DAF-C02F8AEF6DF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id="{77898B5A-7730-4553-9D4B-89711A98C5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id="{7054AB6A-DD13-42F0-811D-F3D5D5C9A1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id="{DA163BDD-B9A6-4D77-AF34-42C682442FA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id="{3565BA27-92CB-44C3-80C2-AAC5E3E26B0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id="{89F94A21-F491-4CA9-87D8-77160FB282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id="{737ECC68-CA7D-4AEE-BE07-AF25C68CCA0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id="{71D0DB5B-4E24-48CD-92D7-A579E16B812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id="{3112939F-339E-41CF-A59A-3B2F88CDAE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62AB5CE5-59F2-463B-B82F-EE3786D78DD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id="{9F39A60D-4C79-44F3-AE2F-53D160C880A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CECA3F60-B5A3-48E2-B7F2-18043AEC2FA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id="{D2D3204C-87BE-4D8F-8355-4377C978295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id="{B7FD9402-50D1-487B-889B-5E6EA9F1F1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id="{E9319B3D-FC5C-4D74-A0A4-2F7696B1CF8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id="{A246B680-30B8-4661-A8BB-C05FABBF4E9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id="{F413E1BA-D6EE-4780-87D5-5B0E4FBF58B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id="{EC488E0F-6CFD-4627-9E88-E739E00904E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id="{6466D35B-D9AE-451D-8840-954546253BD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id="{0EB0E794-72CF-4F90-A505-81A9076BEF5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id="{60BA1E08-334A-4A98-B28A-A85C873D738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id="{8CAF5AFD-B26A-4617-80A1-0C5AA85D56C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id="{A3F6576B-0C87-41FB-B03B-EE98369A67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id="{B23BE4B1-F3C8-46FD-8059-C609BD11F58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id="{70083D5D-95DA-4E2F-B20A-B4A3E2E42A3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id="{DDC2EEBE-CAC0-4736-B0BC-CD3E7AE410E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id="{C2226904-5BD7-4BD3-A9EA-27AD9AC9904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id="{E315C00B-34E4-4775-8147-798A17616E8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id="{6BA5F214-2BA4-409A-AA45-60E004D3343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id="{863F4A3B-AE73-4EC3-BC9C-59B91C2C982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id="{FD779E0C-6429-4EB3-B428-B4752C7A13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id="{098F00CC-027F-4FF2-B888-DC20570FC9B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id="{26CB8E0C-CD5B-49E9-B41F-8E9F7D6CA3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id="{C80BBFFE-662B-4522-94B1-FCE40978C79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id="{9BCE7BD4-90B4-4509-A606-260E468B0E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008002CE-0E67-46D0-BDE7-193714E2E94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id="{8353B1BE-284F-492C-9AF6-74E9EF623FD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id="{36D7577F-347F-4366-8C17-693AA940CD8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id="{BC9F8E67-70F1-40E8-AAE3-949D51145F2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id="{C6EA23C3-A909-4CA2-8917-0A9996871D9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id="{9B8878F6-8113-4F8A-82F8-4E2C5D3AF68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id="{3FE18712-3CC9-4F09-8393-233BCF5044E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id="{24957C17-3C65-49C7-A7C5-EACE8E54D0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id="{EA363969-02D2-433A-91F3-3567E062840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id="{A4016AF6-0AD7-46BF-B28D-357DE976EAD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id="{CEAC1F8B-9B57-4C5E-938B-89D8B4BAB3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id="{E610B99C-CD3C-45B7-B442-A009BDC5E5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id="{9123CA3A-9146-4E2F-B60A-27726EC43D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id="{8DBBF7F2-5E52-4C64-842F-BB81940E4B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id="{A6871299-9C01-4AAE-90EE-35ABA3076E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id="{1909CBB1-158E-4368-8CB8-96256842507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id="{8824442E-C1DA-4618-B53E-39FEB4CBB21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id="{32125B42-70AF-4C70-8713-8A6A6174139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id="{CA5624BC-02F0-4BD3-BB5D-9E3DFE4EBD5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id="{124E67CF-D41A-4E07-9996-A80711AFAF0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id="{C1FFF78B-5160-4A5D-A984-0BBF2807A64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id="{103E6004-4EAF-401B-979A-9020758E3C1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id="{9D97C820-F061-4735-8CE9-67777A0891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id="{09C13A8B-5CCA-4721-B833-EDD981961A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id="{2611E957-488E-4219-BAB7-B117AD21CF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id="{7083035B-B19A-4198-86EE-404CCB2029D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id="{B4A8BAE7-4EAA-4E03-A57A-BE8F025C09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id="{23F5539A-8FEB-4462-AA74-301DECA509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id="{1DCA18FE-88CA-4AE1-8F54-DCB1D5CEB1E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id="{136F05F4-D9CA-4C37-8C9F-C6101024BE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id="{4757C6D2-5D35-4BF0-BE5C-2DE09E98A67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id="{812C7FE8-79C3-43F6-A544-A4AD81EFC75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id="{63DD935D-EDB1-469E-8140-204A0CB7C57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id="{387416E5-BEB9-4BD5-B4CF-5581C2E22A3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id="{8BEA22D3-75FB-47D8-A778-467F0EEB9E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id="{28C51B81-E123-4F8B-8EF1-2D86D7E77A8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id="{B8F4EAC8-005E-4AD4-9FF1-F96B12F15BC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id="{0F375CD8-ACE8-43AC-8267-1E2B7E94C51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id="{5B410B12-D654-4B49-A81F-A3B466B399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id="{9B23BA4D-9989-4C99-8458-569F1F322BD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id="{7656952B-959D-4CDB-9064-A541289FE34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id="{49509DCE-C46F-40A2-845B-1ABEABCEFD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id="{BF8973B2-8969-4CDA-BD96-D37D4FA7380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id="{5831FA86-4B5E-4F45-8D74-8E3FA70D1C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id="{B6024589-52B9-48C2-8747-747BB80747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id="{A5D71FDA-28A2-4A00-964D-4522E2E3D4B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id="{B0B8ED5F-9ABD-4C0C-99BD-21C50E0CB7A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id="{9D9A34E8-E13D-42A4-8785-405AFB9CC2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id="{0984AB67-DC4E-42FE-8B28-60657F5BDB3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id="{7AD1EFA7-6554-4444-AC14-DD0C4C3BDA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id="{7AB1DBF5-E2F0-4650-8CC3-DF226CC2CD4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82013C51-978F-4C8C-BA90-DE4FA48913E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id="{4FE2D2C6-E299-486D-98A3-0D8DC908A9B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id="{BA6D79E1-E6F1-4125-8C99-81F994077DF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id="{2233F196-B3FA-461F-9C19-50D90AE728D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id="{B24D1B19-6A71-4038-BA0A-5E71545D0E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id="{DB066593-718D-4818-82B6-41FC0312D0A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id="{D51A80D3-4ABB-42EB-B4B4-6A0E09282B3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id="{9369B640-F04B-4F7C-A82B-CD4EA09F33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id="{66B49B88-8FBC-40EF-A657-E0006AC7BE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id="{D247F74B-E76A-40CF-B876-20692111C66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id="{873D0E6B-358F-41AA-BA60-84B847DEC9D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id="{9A6F6A06-8D06-4765-9306-FDC3E4E51B2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id="{03B12607-A049-4893-A553-32C0CF3B97C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id="{FFE17BC2-2B35-40FB-921C-D551932622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id="{78F88034-21F0-4C49-A646-E65CBFBF934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id="{839B685D-CDD2-478E-8F74-68E80E2DC3A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id="{D1F5E533-AD85-4675-A883-957D9DA3BC9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id="{0B6B945B-5A20-4B3C-BC17-320E88E24F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id="{30831BE2-B72E-4054-8188-9C0EC44621B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id="{3B8305B6-1EE4-4AE8-B273-D29004A422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id="{DAA2EF5D-4C58-4D5E-B23D-DE32BC7719B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id="{A6068AEB-9147-4A17-BEF4-E5D5BBE2C10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id="{ABFC5D31-995A-4CD9-BEDF-B8948687E7B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id="{607C472D-8A15-4E0B-B6E3-D004E5EFE0F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id="{87CA7BDC-5564-4B1D-B11C-B988E7CF474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id="{9F46B941-9264-45EA-A97A-9E2DB17108F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id="{DD7BE556-3358-4245-AB5E-D61F8D122D7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id="{434A729D-52A3-48B7-BC87-A7B3CAAA93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id="{6FF808A2-4BE2-48E0-A8D4-C31B163CE30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id="{0581C196-A2E8-4EC9-BE87-430725F4666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id="{A04BAAD4-6B32-4BEE-8E39-7796A008887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id="{8D53A87A-A4E7-48E6-9D47-56DEE9ABD2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id="{BD7BA738-7062-4CC1-9E63-C7F1BFD5D5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id="{305B9673-0FFD-4321-ADEA-806EFF2EB92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id="{8ED0CA89-9F39-409E-8CED-EEE608F12FE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id="{DDA4CB41-87E4-4E54-A803-55179A5F58D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id="{4082085C-B09A-445B-B7E9-766F4D512DF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id="{72012861-18F8-4D73-9205-0031866EEEF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id="{27B14DB9-1245-407D-A83C-CC569A09EEB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id="{2425633F-3F99-421E-9FDB-9F8353C424D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id="{3A4EA574-D42F-4471-A7CC-8AD24FB4CF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id="{07DAA0E8-24DD-4F57-8A8B-1B4D15F74B4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id="{1F16A42F-5124-4DBD-A716-3B2DA9FD305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id="{F21B087B-12A2-47C3-85CF-00A822EF8C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id="{DBC86D44-3A31-46F4-9DB9-45C384AD9E5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id="{8F79A046-E515-479E-8605-A9143082E3F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id="{9556DA2B-8EF5-4E24-AE2C-6DF46FF651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id="{D5D23E7D-05BF-4F10-80A8-014D9A99BB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id="{EDEC7CBC-5C73-4770-B1DB-6FD3291AD3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id="{33CEDF9E-50B1-419B-BE8B-08116AA6D62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id="{638DDE32-0B1D-4977-B85F-BBD0C968909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id="{517159DD-7E98-4511-A3CA-EF5E612760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id="{89861DBB-126B-4003-8612-E05BDF5F9C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id="{DAABFD7D-0EE8-48B9-BAC8-02AA87285D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id="{7969E009-75F4-4E61-96ED-683023FF4C2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id="{F0C1C60C-5863-4815-AD9D-75684FBFF1F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id="{CEF14D1F-8A3F-40C4-B2F1-57E8B5FC7D3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id="{C0B1DB95-B573-49B0-BDF3-CD912BB0CF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id="{A72B52B1-502B-4A70-96CD-26CB0F31C07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id="{4ED5AD02-1DB5-415D-A756-4A2686A383D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id="{E18C152A-D6AA-402A-8F33-B787C7FD7D4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id="{88F9A7CD-4AFF-414F-B338-620AB62FA6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id="{6FE98302-547E-435C-ADAB-5380E7DFDDD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id="{FB9F0349-9F51-441C-80D6-B0AED6D8DA4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id="{6CE740D1-2B93-495F-AE32-3C7301E563E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id="{9A1E81CC-4108-4D6F-BB5A-5A1AECC9E21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id="{68DC2442-7FF1-49DE-AE74-BD4993F3F5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id="{BDFAF123-9291-469E-8B8A-C5C27617F8C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id="{439C8257-1A89-493B-B6EB-8970311713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id="{C937621C-97C4-413C-8B63-4BF4487FB19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id="{6E68A720-A699-4403-98EF-6CA15F1EC2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id="{9D307CF4-82F1-46DB-834A-85880B32470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id="{32A48ACA-68DA-48F0-B460-F3E04C1D224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id="{064EB614-9178-4E57-9507-FA10FD9CF5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id="{1ABEAAA3-D681-4797-8F84-93D5672E9E1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id="{E2C33927-53B1-4AB9-A26B-AF8139373D1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id="{DBEEE8FE-A078-40CA-BBD1-DB72B2E5410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id="{59593B3B-1D1F-4EA9-8CFA-22689F7ADE7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id="{77F32D89-FDFC-4E10-8DF8-F114F68DEC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id="{7C6F4196-8CBA-4714-B099-3EB967A0509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id="{9B82732B-EE43-4A44-A484-4020CA599F8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id="{47FA2915-D142-414F-BEFA-D081DB8362D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id="{45EC3102-2758-47D8-9092-3705433A359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id="{F81B8F3A-DD5E-425C-A4ED-4F95B92B9D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3165036C-F3FC-4CE9-A139-A9E655F9B7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id="{71B55E20-4B8D-4AE7-8687-0D84E49BAA6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id="{F98AEB49-5265-47F4-BD2B-0B998E82A14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id="{08559381-5D62-4687-B033-AFD3B64C47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id="{F067172F-7855-4DB0-B8FE-0783C25C61A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id="{CF99C92D-77AB-4F0F-A42C-DE13DB073E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id="{F4E85B27-BA61-4075-8FB3-74FFDC83FCA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id="{77288680-7FE0-4D75-B864-90C51B083C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id="{4E2646B1-6A95-4C93-95F0-CE544FAC6F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id="{71442CCD-5346-4AAF-97A2-4DFBF152129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id="{B7B4400F-F67A-48CD-BF32-5EA3179AA4C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id="{8F3FBB15-C1C7-4104-810C-69293BF351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id="{B983F7EA-EE75-46A4-A277-6725031958A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id="{C43CC8B0-8854-482C-ACA2-ACFF8E1A910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id="{D16E8AE7-4542-4ABA-B6DC-400658B669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id="{5879B718-F6C4-4754-BBEC-3601DF66F5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id="{61124490-73AA-47D1-8D2E-C33CC827FA2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id="{5C45F324-1786-4183-A7BB-B800757DB6E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id="{4888EECD-03E5-4E8D-A66A-ABDE30174F8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id="{3CC6365A-8085-472C-A120-359716B5888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id="{030B9A35-92C2-4590-9EAE-5A47856D7A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id="{0A4A96C0-B74E-4075-9BD2-793D32C3F29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id="{EEB6EF0F-92D6-45D8-B5A0-A030A367B1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id="{0B8E4C07-53E7-4AB5-8594-846DE14337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id="{9DC5CB8E-BCD4-40F0-9622-ADCA5402EC7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id="{4FF57D53-D881-4F06-A264-9887F62EFE0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id="{70262193-432B-4E98-9785-FC5121497AD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id="{8CC4D625-A85E-42DA-B296-42D77DFFBC7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id="{B6EC9083-E0DC-4A95-8443-E337990246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id="{43A6B8AE-5F1E-4A8D-8E5C-6C141D106FD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id="{A5E4AEBC-BC15-475E-951A-2D37C038F25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id="{4F377659-BDF2-4730-A525-21A6D647C95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id="{6457742E-42F6-4065-920A-9E9B8614680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id="{A8AB76EB-A5DB-4850-AF9A-99B79E83160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id="{00CDE7F7-5B55-4537-A53C-D593983EE3F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id="{6423FEC8-8406-4888-8FDC-2FAC5EEAEC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id="{121D587E-96EC-403B-A516-6CBBC1AF9C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id="{5F2654BB-EAF0-4E27-8C6D-3F27F011542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id="{D8EA280B-4610-42FF-B139-EBF6745F72E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id="{D67C5878-FE9E-40D8-9A9D-C66C13B3523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id="{53436138-845F-4C12-881C-AEC79900CED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id="{C1D61FF7-F42B-49D1-81D5-00B16FE58C0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id="{1C4C0BF1-9B5E-4035-9850-3E3009E758A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id="{776791DA-3E9A-4EA8-839D-DD35C8BB381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id="{6DF96591-2887-4D56-9476-707986119EE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id="{9B885C54-1916-4AEA-85E2-AE5EE576673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id="{FE61FEC6-02C0-4AD8-8712-2440695A68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id="{C254B238-1501-4267-8631-062DCF3D4FF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id="{C738742B-B172-4C90-AA05-3EF002DB1D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id="{42A84081-DC40-4A2C-821B-7B0927ACD3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id="{E0D58992-73AA-42BD-8D8B-172F18A90C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id="{7830A82F-6BB5-4BBC-A107-5D538007FEF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id="{399F8118-0567-460F-93F7-ECFE974522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id="{2B1185A3-9D7A-4C22-BFAF-E2B8CAA503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id="{8D1FF5E7-4C09-49DD-987B-8DDE5949870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id="{1536675F-19BC-49F6-96EC-B754488848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id="{C96C0708-C0C5-4741-918F-8D6E8D3EF30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id="{85A51D81-1223-4EA2-860F-E56E92C896C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id="{5B148BC5-50C6-481D-8C2C-A890F5C6155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id="{B0F6C3A9-0FAE-456F-A893-167DFDBABC5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id="{D10CB85D-517E-4685-AA64-A693A0301B4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id="{91223F6D-BD13-4E39-9FA9-2DBE5AA6C9E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id="{CC52576F-5CBE-4743-AEBF-61FDC25AA6F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id="{D45DC972-A3D2-4AAF-80B1-A9495A6171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id="{96DE3C54-4B7A-40AA-8ECB-327E61C7009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id="{99C29AB5-F392-4953-B604-C4E3D2E70B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id="{B197248F-6346-4397-8286-8994160A7C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id="{1D4C1C4C-5CEB-4A65-8643-DC68DF33B0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id="{B6DDA1E7-EF44-4B47-AA6A-B986861DCE1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id="{0D4A5AB5-594B-45B1-BFA2-8CA0B2B78E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EB102F0A-B3F9-49F9-9271-373E5631C9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id="{637FC16C-FCFA-4E15-A759-F239F04545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id="{661A8D22-A5AC-402D-A7FC-2D059666E19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id="{ED47365E-A468-47F6-B41F-125E158B9A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id="{860199D2-9237-4F95-A2A9-A40A364FA3B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id="{C0521DE2-B22E-42A7-A7EF-515AFAFAC4A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id="{ED6D2331-2183-4A88-91EF-5CC5C258E87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id="{65BACA70-8C49-477D-9A0C-BE3300864A2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id="{4C40BDA9-33F2-40BD-B5CE-414E3881C7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id="{DD8B0CB2-FA3F-4D0B-8485-519F0ACD82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id="{9CB7643E-82D7-44F2-9AF1-2EEE5ADECB2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id="{8F9C9173-3268-4757-B525-E872CE218B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id="{419B625F-7BE1-42EB-8C08-2B0F3999462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id="{7973D54F-09BC-4577-8887-8BFF2D826FA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id="{A9BBD7E6-4D67-4824-8E35-66729104C7E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id="{C8FA3A57-890D-4A8A-B03F-FC796C1E0F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id="{6C72AE2A-BA91-4DB0-BF61-CC79079BB5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id="{20F5F1DB-CDD7-4BB5-83FA-772C4570E2E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id="{3F8AD3A0-32CB-4376-924F-53BF372AEB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id="{C9FA2DEA-251C-4BCC-B156-81E11AB60EB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id="{04659745-F4E8-4120-9450-2C3F00F400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id="{BD2131D5-7D08-48F1-B0DC-2A96968B6AA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id="{0BB27A8C-A96F-4FF8-80C8-FBF391D00FD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id="{45BA408C-744F-4349-82B3-6C24A9F2F1A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id="{DEB144CD-7A90-4CBA-8EE9-8A3D1D3AB9B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id="{C27FEDA9-7D1C-4CC7-B9DA-7DFE41FB243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id="{54CEC2E8-1CC5-43E3-96F1-64A4E4A57A2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id="{33BE3401-A15D-4DED-AFB4-9B6BE5DA4B0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id="{34CB08E1-31E9-4B44-8655-71402E5E3FD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id="{19B1FFD5-4334-46AC-9B97-E2FAB851B99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id="{12B66BE1-7FF7-4710-9C6D-03D3FAE116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id="{BDD99B20-A14D-4471-8216-6792C240C62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id="{52F5339F-DEDF-4D21-8706-B8D8A2F84A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id="{9529A1FB-5DF5-4194-B570-BEB12C6D60D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id="{72C4BA22-E270-4693-9A00-C6E84E2214B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id="{DEC99469-5E12-435A-ACE2-02465390C5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id="{B349CD6C-9BB9-4835-8B78-B2BCEE31964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id="{6D6149E2-C075-4607-8427-7D0926840F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id="{BA2D4688-4119-41D5-89A5-8B5F0045BBE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id="{D20FEFDF-C762-4D88-90FA-A8C19DD3D3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id="{8F30EC12-EAB0-4547-9BB6-A94FC0E8164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id="{9054309D-BDCD-4C22-A957-1B09B8EBB40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id="{341CD33D-3DBA-4C83-A3ED-79658FDB91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id="{3E353DD5-AE61-45A5-BD68-1C1F81277A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id="{730B6AC7-5397-47B0-9EFC-4A83A0A1203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id="{7EC75E77-7BD3-4DB0-BF98-CF863AA4FD5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id="{B583F17E-1C82-4A00-9566-47AF83F1E6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id="{E982D0EF-0E0D-4A84-9F13-26B0979E5BC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id="{5918D120-C8CD-46DF-B8C7-BF7A5092A44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id="{B5D4EC7D-35A0-4EBE-9A69-75B0629FF34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id="{9B409607-DCC2-479D-B451-325C30DDEBC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id="{86F732C4-C54C-439C-8D83-0BE146FA948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id="{5CD9FD42-7B8C-4A2E-8654-40905D34120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id="{8E5C9E00-F394-4D5C-9BF0-C39E7034E11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id="{B8BEDB3B-649E-4139-A34E-56C50B9E1D2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id="{DF2B129A-EC49-47D5-9ED8-7B20FBB9707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id="{0C88DEC1-04B0-4B59-BF92-EA9771D0F9F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id="{38D7137C-45AE-4B1D-84DF-72BC5E7FB50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id="{3E6FD9EF-4C6C-4A0E-8D09-2C8D07FFB83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id="{F6A1E5DD-B6B4-4073-83E5-9F4CFB1F15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id="{DFC56CB2-2673-491C-A17B-C48E2C879F2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id="{FF3ABA6D-E56E-4750-99F8-BD85051E2E8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id="{1A17B8BB-FB51-4A2D-AEFA-FD955F26F2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id="{D1F2A3F6-AC0E-4370-B471-D29A6286798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id="{EC193800-85BA-41DA-B175-725761ECB85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id="{25C6E340-C18B-4683-9A4D-DD0BB11A9F8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id="{3CA8B266-2AE7-4FED-9A67-CF9C008C00D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id="{07AB02CC-7043-4F76-9E9F-CF192DF6CEE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id="{07713EA8-EF48-4FC6-889D-2F97702E1A0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id="{BB488FF8-36A4-43CD-A8F2-A2E9C88ABD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id="{3EAD7AA6-65BD-4F01-B188-D1AB88C6518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id="{10F9FC37-E6A5-4ACE-97CB-38E681F244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id="{C6C908C3-B5FA-4F69-BFBC-4A8A958A537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id="{B5C2438F-FAD4-420D-84FF-5C87CB1B86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id="{06D53650-2F49-4629-8EF7-484981AF899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id="{0772D2B4-E228-4B2E-846A-33D130335F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id="{7F40441E-1218-4E6B-BB1C-673906EA90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id="{8B28C7B5-0FAE-41A7-A1A8-0D866B27E95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id="{61FB1EA9-DA79-4001-A820-EE5D74E0AA3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id="{2328DBAF-0012-4412-AC26-5E5176E8252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id="{3BB2D8BD-E4A7-475A-B5E9-E8A1684813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id="{2C1FBDD8-9610-4CA2-AC9E-A52C63CA483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id="{78320EB9-ABE6-4483-9F83-83F9924A50C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id="{7FDD8B57-5F8C-467A-9E38-3374BE22093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id="{A41D5BD9-0C42-40CC-9A13-D37590F491B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id="{2323E71C-E568-4D2E-8414-3CA57C01C4C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id="{C1A80832-C21B-4BA4-8D70-B7A38417C5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id="{D1C59464-17E5-4FC4-86EE-883BC98C4D5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EC6BFFC5-C932-40DC-9163-E78336E688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id="{9C607A43-2981-4161-A85A-974E3E08591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id="{DDD2439D-A897-4713-8E66-1630380E287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id="{7075811B-D527-40B6-A5B9-752D43B0A55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id="{09F729C5-4BC8-469A-8BDB-7F964FE04B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id="{A4B9EFAB-EE46-4120-989D-EDB0CFD5CE7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id="{4D5C29CA-163F-429A-8E9A-85370679D76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id="{02BD47C4-E259-44EB-9CE1-5708C16AE80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id="{2F44C175-DEFC-42C5-A987-19759B5C365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id="{7D09ACC4-40CE-4A2A-9B16-F1A39DD47F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id="{A0177A48-0452-4D37-A51E-F06A809E03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id="{9D77CA2A-C904-49F4-B583-EF99960DD40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id="{A0AAD6E5-1BB7-44C6-B06E-DF6D40C7E27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id="{A83EE9A1-141F-4D9B-A829-248A321BA5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id="{94163223-1597-4F3C-A2A2-050D054BD4B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id="{C7D2EE84-149F-4A2F-A5FE-31D5E45748A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id="{13F9E561-F3F2-4449-A9DE-8D486A2AC4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id="{B99BE89D-0844-4271-BAB4-F0CD35BD8B7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id="{0A0183E5-26E9-49A8-AF25-A64871768E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id="{99718E23-390A-4BAB-B6B8-187EB2CA58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id="{09C40958-51AA-4865-84E5-F5374778441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id="{F6EA4658-3087-450F-BDC3-2AD6FFC5ED6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id="{869458C2-6C28-49EB-8AEA-1DD9DF20D6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id="{C68AFA89-F423-462F-8C4C-9110F7D063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id="{CCAD1726-C7E6-48D8-908A-A13AA7989F5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id="{A4A18BCD-3972-49B5-B615-70EE90F103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id="{9BEA6CD4-C669-446E-9BA6-FCBC4916D5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id="{88B1534B-F285-4514-9401-964E09D6F6E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id="{AC50D826-E03F-4C78-8A63-EAFE125DAB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id="{970600A5-AA62-4CC3-8B50-0BE7596CF1B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id="{8F0A4223-033D-48BA-AB54-8B943F1E3BAC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id="{9D1842FA-80A1-40CD-B7B7-C7B03953656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id="{71F83C56-3FE4-41A7-B568-CEE605D2481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id="{412A2B67-7AF8-4F14-8800-7B3CBA9DB75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id="{40FB0325-D151-4B82-97EA-9CAE8676AEB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id="{83B9FCB4-4A25-40C9-BF20-C1558338F2E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id="{5F191809-AEFD-4B40-9154-A45D8B9CD83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id="{071B9CC5-AFE0-45A2-B5D2-EDBBE99BAA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id="{168984C5-5D0A-418B-A5EB-F4BA0BDD7E1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F99D61C1-EAE7-4DB6-8CA3-7042A03239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id="{0A2BAE07-B4DF-4E53-B2CC-389376E4F8B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id="{133B8ECC-691C-43B9-99DF-9AFFF1F291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BABA774B-793F-4E23-AD6C-F3787398E44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id="{32942F5C-5E6A-4AFA-B22E-E9C042D239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id="{550C97FF-4728-4C57-931A-4EAB7A0A50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167872E9-F617-4F90-A947-DB4231BC450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id="{18559545-CFA3-4E6F-B022-BD10875A8C9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id="{CBDDD423-DEE2-4B87-B8BB-DF3741AAB7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id="{036758A1-228E-4288-97D6-B4F7E3975B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id="{24804583-BFE5-44DF-B06F-1D00FEC9DDD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id="{127D1210-CECD-48F6-A916-C52FD203DDE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id="{A4E6DA74-DA3D-49C6-9CD2-AD67A57209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id="{4764BF51-6F08-4837-B085-0DE1FB2C372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id="{6841CC07-BE1B-4F8B-91F4-55C43DDA71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id="{2CA307AB-2B51-4862-B2E3-795E93C18E2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id="{706DF651-C25B-4408-818C-F304D31B005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id="{DABE461C-06E1-4EA5-8095-956A46D4D44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id="{BC15A414-5577-4EE5-8B9F-4CEB2F5A562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id="{1D41E055-C40E-48AC-A56F-0573B18354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id="{B6050300-3312-436B-92A9-CD35703B56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id="{2F1F1A85-45B0-4F39-B212-C95D2ABCFAF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id="{DF668490-4200-4A0F-B67E-CF4EF4A58C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id="{3366F147-1368-4BDA-89EF-E45E9B14F2F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id="{F483447A-2D21-43C4-83AB-9A13BA9882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id="{48480F69-20FD-40E2-91DB-92B324D112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id="{25A79C3A-199E-4EF7-A02D-B03C7A3B93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8B3FB5AC-207D-4390-AEB5-8072AD46202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id="{00FA91B6-91B4-468D-A37C-8E6CC24CFC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id="{AC58630C-2F8B-4ED2-9738-6E87B7FE3C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id="{AA318D94-D4ED-4EEC-A1E9-CD411033E0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id="{FF00AD6A-3859-4767-833B-A3BCAFF1547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id="{3C94AAEB-F446-4C10-A885-AA100A38DDE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id="{633B06B0-E8C8-4EBF-8F49-36B13E90248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id="{8089EF3A-377C-4EF6-9D46-13BBF4CB7CE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id="{E529C2EC-D9C5-48CE-B0BD-6876ACA38AD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id="{77D72D05-B9F5-4042-BBA4-87BD561F66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id="{6F2CBA51-702F-45AC-A36B-914B72E34F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id="{BEBBC728-58E0-4B0C-865A-4629CE19C7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id="{E616840A-A662-4F74-B2E6-A9A69C91EEA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id="{6825C363-7E04-457B-A46E-6783F830D0F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id="{B0AA5FF7-5C5F-4C6C-9D81-E2698D07F8C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id="{3BE1D1BE-1BD5-4299-BD2F-87FAD6417C0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id="{373A759A-03F9-4EE4-B0C8-5FA8C2A3641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id="{6AC60BEC-BE97-4D37-9772-775A290F727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id="{CF1CB1CD-1961-4F4C-BAE4-01D119E8321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id="{8AF4B14A-5A35-4CA0-B15F-52327D5F53E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id="{4A18F839-7E22-4E70-BA0B-B1B92566DA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id="{6814CCFA-2D3C-41B8-B600-3D0B391A4F2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id="{E3DBC5FE-44DE-4789-AC5F-928F7DD6D9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id="{A8CFA784-5277-4DDC-9744-94C0D4E2CC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id="{9B94570E-065E-42E0-BBE1-26B88853024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id="{2B1179FE-C205-4CA3-84B3-53A3423C519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id="{872E7887-64B8-49F0-9C25-7932F9D27C6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id="{1ECB56E2-F155-48B3-B1D2-DA63B6E3E94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id="{0A1D8388-4A9C-47A9-86F3-3AA39C50066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id="{610129FD-4982-4394-B34F-F37839FF00B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id="{40AE12BB-F759-486F-BC0C-CF5F05AE402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id="{03E91D00-BCEA-4D0E-A876-8AE5B5393FB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id="{C6642DD8-58CA-4DDC-A7BF-BBBE7290729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id="{9D897A92-903B-4CD9-8735-1C65301E1C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id="{D0F70EE7-EBCA-4DFE-BC03-90E1AD33DA5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id="{8161D4E0-F0AB-47A7-A82E-9FD7E3DA99E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id="{2E88A901-7717-4944-AE89-024ACDC6F1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id="{317BAC64-F2CE-4846-834D-61928CA0C1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id="{39C384C4-A5C5-416A-A84F-596C3ED009B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id="{B0290D3A-669F-4FF4-AB8E-619FE959FB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id="{E1FCF8E8-7608-4379-917B-0DE5BB18709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id="{118015B2-66F8-4D1A-9A95-FA810082368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id="{B2EF320A-E9AC-40D6-BBAB-357CB2C8CD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id="{111D80A6-03CB-496E-B776-4B6DDDF0A2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id="{59480932-1F35-4A4E-8D08-713C1A8D03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id="{94C61FBF-7301-4D4C-B478-666AE7E9DA87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id="{DAB73299-B839-48D3-9B33-B31568A4C7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id="{BA34FA92-604A-410B-828E-1831306F75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id="{BEFE0BA4-1678-4812-854D-68E4CA8202B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id="{15B722BA-F262-447B-8995-624664E465C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id="{0ADD10A2-7C37-4F6C-B88B-B4DEDF02588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id="{F3791B39-E7C5-4C8A-90FA-D1FDAC6CD72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id="{89A6609F-74BB-49DD-BA77-FBC810876E2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id="{86305B05-BFE6-4D93-BB78-E6B733753C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id="{8C9DA0B3-921A-4F68-9E0F-EE8DCC262E1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id="{948808B9-F75C-4C4E-B8FF-DB7CF4D9A9E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id="{56953E61-6ED6-4923-96AC-482EBD4F3E2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id="{53D3ED07-A0AF-4E2E-950E-E6D5F6D341F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id="{BCA49A5B-0527-4FD2-B613-F9784A1443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id="{DCC541E9-8D8D-4473-8558-0DEA713ED95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id="{EADDE9E8-4E27-4DC7-ADEC-2D8E1C0106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id="{8219F4BE-F758-4293-A46A-03A60D0BF57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id="{044E37BA-A8E4-4B4B-B54A-6EBBEB8DE9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id="{54DD29CF-99ED-4731-8825-6278AAA53E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id="{C98A4074-FA66-4D21-981C-5F6434FCD0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id="{E40A1710-5C83-45E2-8EFF-1CEF3EA7CA0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id="{40C72676-4BB6-4DB6-BA73-8CA380377B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id="{47D974E6-E28B-431A-BBA4-6B971F0C05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id="{3D928C33-114F-4FD4-AE1D-FC2D1C856CD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id="{97EDF19D-BFBB-4425-A7C4-8F954BB9097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id="{A2EC6D1F-2E79-4802-9F48-722CE39D1A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id="{50BCA1DF-A389-4E5D-A01F-C3A3FB02A66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id="{4CB50689-37ED-419B-8AB2-9872EDA2902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id="{BE78334B-B164-40BE-994D-79EDB2EC89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id="{0A6CD51A-198D-4B52-88C4-59D260DC29F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id="{472EAA1D-5E2C-4748-BFF9-1915B92F7CB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B111EDCE-8A60-4FF4-BC26-12BC9CBEC77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id="{1605F79B-C84D-49D0-8623-20D6F43D630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id="{B0866526-C11F-400B-9315-A57769E5EB6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id="{C1A9A634-6191-4418-BE79-96A4D375985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id="{4ACE1D31-8ACF-4020-B6B0-75571B14B57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id="{B8953D5E-BD31-4275-B24B-F450367D5F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id="{B98A115C-C212-4904-93C4-28334C1C842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id="{173F375B-5A27-4544-9340-4F2B019ACED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id="{9A5B1E4B-9A18-4CCA-BAA6-92F5CDF443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id="{A7302BCE-D7FB-4A29-88BD-036975FE747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id="{D2EFADE2-493C-4AA3-8419-91641527889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id="{71D700FB-D87A-4AB6-9641-B63AD4395A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id="{26D0EBD5-6519-4773-AD78-EE5CBED03C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id="{162ADE0B-9329-4E9F-9E36-7D5E983E651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id="{C692A1C5-8045-4829-B19B-FB69E630D8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id="{7FBE821C-9567-41BC-89F1-DE96E883228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id="{B124AEA3-1B8E-40BB-9524-70E1E7C0000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id="{840A84C7-3301-43F5-8C71-74D28B9DC8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id="{0526F54E-9D35-4F6A-AA9E-2705C955FF3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id="{CB4FC6B2-5DE2-4ED4-8E7B-6AE461D4AE3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id="{E077A87A-35DE-4425-99B5-AAC157701AD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id="{5F0681D0-29E7-4E1A-BD30-842AA8BDAEB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id="{47D9D965-7052-411E-9DEA-C5FC495CF89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id="{06CCD139-ECA5-45EE-96A5-6BC9EF29C3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73FD3B79-660C-424F-B76B-8E3D3B4A6B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id="{5500FA18-F806-45BF-BDBD-08A7BA91322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id="{4FD4C161-37AA-4867-B8EB-3096330DC0C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id="{78655629-4440-4C06-B10F-BE90EA2FCEE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id="{FFB21C0A-37FE-4925-9BDC-2C318680FFA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id="{7F7C2CAD-509C-4868-9BB0-EBFC5D0A81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id="{307F6093-76D7-43AC-88C5-15447FDB17C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id="{849780C0-1C44-4DCE-B159-229B6748B46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id="{14A1B255-B0F5-4926-96F0-8A93354DC5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id="{CADF0B7D-7489-47E8-BB66-FA7BF41A67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id="{15F8537E-735D-471E-92AE-8B95CEE36AB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id="{2FF53C28-1D1E-4C34-87FE-24DE09272F3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id="{518ADF4C-B434-4679-B628-638F8BE8EF4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id="{44AE07DF-4811-495F-96AC-C29644A759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id="{77150FE3-08CF-48A1-835F-5EAD5279BE3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id="{D098E299-F77A-48E6-9A45-9CE6A214739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id="{282B6971-EE50-4B16-A1C3-00A5C459A14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id="{A9F606C6-0C01-4234-9850-958D02261E8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id="{94C40655-1313-4415-B8C3-721C5AAAD28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id="{CDC86E26-AC86-4511-A051-3C5F9D54DD2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id="{E14B7590-52B7-438A-9C91-EAE38BADDA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id="{B1935698-274A-4E75-A794-0A7CEAC56A8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id="{FF3CF1CD-17E2-4EDC-9DE1-32BD561FDA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id="{418A7DD0-1172-472D-82C2-CF05AC52CD5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id="{3008EF19-EEDD-4A29-9F15-0EEAC8BA511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id="{42001889-CAA8-4799-B295-33B2C3197C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id="{0F877ABE-B882-4A6A-9459-3082E71063D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id="{B4FC8C4F-09BF-4381-93D0-C33990C575A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id="{395395CE-3356-429C-B9A0-04BC254D288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id="{6D845CB2-9304-4F1D-A8AB-BA1E609759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id="{07727704-91F1-4822-AFE9-3E29BCC64A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id="{5828D7B9-E88E-4B81-8539-2EA37D45EF8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34EA158B-B489-40B5-B7DB-B2D2FE17FD5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id="{F6CE91A8-C395-45E0-97DB-9B071F0726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id="{D405EFA3-699B-459E-9B36-FB7B21C147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id="{E4F15CBC-C401-447F-A135-5A1BB23910D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id="{9883EA71-257D-42A3-A892-3CBC0503A6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id="{323775D7-6557-480D-9DF1-C1B2E5C2C82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id="{BA601338-35F4-48B1-A2BF-836DAB9CBC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id="{05EF5CD1-86E7-4BAD-B496-00E66B34AD4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id="{120E1B31-2148-4C6D-A636-9A549B5A32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id="{695BD062-ADE8-4578-9AD8-A2907FFFA1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id="{5F7D4782-83A9-4B2E-8EE5-72CD2324E80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id="{093E341B-9D7F-4359-85A2-10695F74608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id="{7F8EBA1A-722E-43DC-A728-4E933F1739C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id="{111194E0-4EEC-4B25-B48B-277F119A0C4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id="{ED3B5718-FDC9-410B-89E6-61E6C030315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id="{CDD31682-E5DB-4E01-83C8-13AD1DED5C1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id="{E55ED25D-6EF0-4374-BEC7-B97AAD5052E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id="{27DD18D3-29B9-4941-AD76-67B1486D777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id="{CA1D61C8-71CA-4CBC-93D8-58C5156310F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id="{1749C87B-64F6-4019-8F5F-8C5CFF79FDBC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id="{A42F6BCA-DEAB-4DE8-B8D9-3BC2B3A9931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id="{34E529D7-3CAE-4494-B072-37A80CF37D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id="{4CA7E7A2-FDF7-4971-BA0C-D181453B934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id="{61FA1D6C-672A-4F7A-9FD7-FFC77278C3B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id="{6BC25F16-BB77-4AC0-8D56-F70CCD23BD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id="{A06A691A-EB94-44CB-8405-400C62411BD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id="{2D21328A-B148-4F0F-AA3E-6485C701F3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id="{E4A77EDE-C3CB-4D0C-BDB7-CC7D40D56B7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id="{2B2FB8F3-978E-4FE3-B86E-1A801715C9B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id="{C17B39F8-D863-4506-8168-C864656CE2F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id="{3D1EDE83-9CFF-4DD5-824B-2CF498DABC3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id="{477F6D02-9189-437B-BFAB-E26284FFE9D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id="{438D8106-57D0-4199-8F46-18F3421438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4D685F57-DE38-4E5F-9D3A-C8D5F774F5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id="{834563FB-F6DA-469A-8B66-209AF58027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id="{D192C5A9-F148-466A-B64C-B2520FD6F37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id="{DC5333E0-570F-4E3F-AE72-6B4BEC3C8B9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id="{C8DBC7C5-DBD5-41E4-91E8-804326B7C2E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id="{AB241DD7-10C7-449E-B8F1-E7FAE27C626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id="{7E2EDEEE-B8CB-4EB1-BFF6-3676812A5BF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id="{A132377C-12F9-45ED-9091-80800502875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id="{1B414D9C-4AE1-419B-9024-6AD18C130D8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id="{E4F9EABE-47F4-495F-8292-4B683407682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id="{3CDD057F-C5BA-4C34-933A-50F5CCC2810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id="{E3F1A642-5226-4891-AD8A-50BDABA5F01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30056C26-D614-4F17-B74D-ACC2A90F113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id="{9236C10C-E2D0-45FA-B20A-1C31645CBD6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id="{9DA6A4C2-3609-4F42-A670-BE3DB0B1FEA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id="{2ECD2150-AF18-4962-B4D5-5464A104C8D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id="{8F83311C-2C37-4F13-8B6D-ACECF4BA9D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id="{AD591521-8847-4238-AA62-053926411C5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id="{3FDF37D9-9C21-4896-B4F9-015A3C992C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id="{EA6AF0E1-91B1-4A6A-800B-2FCD9D931D2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id="{96945112-1507-499D-8D8F-0BD78002845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id="{5DBFCC1A-09A5-4A3B-9E40-0EF42B4B689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id="{E1E6203F-7343-435B-A9F8-277B3624A6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id="{E708E477-C9D1-4269-B684-A779BA463AD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id="{1451A7E9-EE17-4CB2-B651-C8BF4A77BE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id="{5E13D26D-8CA8-4C35-9427-241F271E98B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id="{69740E74-1BA2-4909-A817-9C8829C4D0C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id="{E3AB8E52-459E-4AB8-8DCE-6DFC54CBE70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id="{EA541D2D-0E3D-4FB9-822B-D4A5CFAF00B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id="{CA991942-E78C-4584-9005-4A82B0C970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id="{0B9B4D56-08DD-4F84-9B21-DAE9D4100F7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id="{56B4C863-5E86-4A22-8D57-9EB1E3CEAEF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id="{19735D30-AB10-408F-BCAE-33D71F2E51C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id="{EA1CA50F-04CE-4BF0-8446-176091A4DF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id="{C46CFBD4-E16F-4CF1-B1B8-14F0F123F7D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id="{9AA1D915-9B73-4078-93CF-8DD5ED6F027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id="{D6D75F41-EE61-4A7D-A931-EFFA56646ED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id="{A2D5FC10-2DBD-4BFF-8C3C-5B37A99791C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id="{426911A4-C15E-4527-9514-77C037873EE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id="{D6A948DE-11AD-444E-A9F1-7DCB6386B8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id="{54C9A434-06E4-4B7F-9328-F00A5D2B305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id="{7184E875-9627-4E43-BF50-D8A44E286E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id="{A0CA63CC-78EB-4101-9922-FFA7648A180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id="{6B737C85-BA58-4453-86FA-26889E1781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id="{F6CF956F-C243-4ECF-B52D-F6B259E96DF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id="{D7BFAE26-A793-4498-B9AD-4AEA4ED3FD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id="{8FFA201A-393A-4E5D-AD13-4FFE011BC33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id="{90A0B587-82EA-44E2-9BCE-7F65F9EB976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id="{60C706A2-7394-4099-9D34-EE68CBE2B97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id="{0CBD3E41-EB88-4EA7-AF89-D8C81DCF11D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id="{0975637D-E072-49A8-9705-B58FC5A2B5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id="{33AF7084-A904-4BCA-A4F2-64DC62C63C4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id="{8A4458D9-00D3-487F-B96B-39B86AA9A7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id="{24A026EA-96E6-451E-9D52-1BD5E03AC6E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id="{5FA1DC4F-CFA0-4FEC-B294-2A4A8603121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id="{7EA96BCB-9525-40BC-BD7C-02EF9B76545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id="{B62D3C10-8D98-491B-8B0F-7CEAD584470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id="{921A105D-D0AD-4DEB-84BB-5FAA53F90F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id="{371E7EEA-1D51-45AC-885E-EBCDA89BD2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id="{46D45D7C-177B-472E-8B03-51CD6D24B1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id="{12CE0858-239A-4CD3-9353-837A7ACE10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id="{B69B4CF3-9A0C-4E6E-8EC4-41D07DD8599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id="{00B1E447-5044-47F2-9B94-A2A08B7E9D1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id="{6570B49B-4BBE-417D-B6E0-A1AFF5862C7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id="{D9A3D4FC-6964-4E7E-A483-AC31721672E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id="{2C95D886-6024-4F43-B05B-AB4C79A54AB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1AEEB71A-8336-4F66-91B9-88C95BADA44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id="{D315795B-A0C4-49E1-9EC5-97D72C55EE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id="{8F564A9E-027A-462D-9CC3-A2680FE71E9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id="{0A55A101-E1CA-427A-891C-8F5B32DB70D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id="{7053AA76-738B-40E8-8912-7672906D5C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id="{3012CF86-0438-461F-BBC6-5AA0C56B0AC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id="{996519E9-77E2-4DC5-B1C1-C7B9DD9763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id="{F5BEEB68-1EC4-40EF-815E-4A9E40EE435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id="{B3B2E27F-8768-438C-B575-B45BCF51659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id="{AC27EFD2-5F5C-4346-A521-5DBF7E30C15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id="{6FA08CB4-0C1C-420F-B71F-45F248000F7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id="{C781D6D9-4DB9-495D-BBBF-46033CCEE0F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id="{246B855E-20E9-4471-9500-F6BFEDD0FD0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id="{3B360BCE-6C3B-4826-AA10-EF7B3773DBD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id="{F8BABFA9-80EA-4F81-BB79-3E90DB67E03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88" name="Text Box 1">
          <a:extLst>
            <a:ext uri="{FF2B5EF4-FFF2-40B4-BE49-F238E27FC236}">
              <a16:creationId xmlns:a16="http://schemas.microsoft.com/office/drawing/2014/main" id="{E5DC024E-53BB-4D78-9A43-EB7D1817D5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89" name="Text Box 1">
          <a:extLst>
            <a:ext uri="{FF2B5EF4-FFF2-40B4-BE49-F238E27FC236}">
              <a16:creationId xmlns:a16="http://schemas.microsoft.com/office/drawing/2014/main" id="{09BFB017-67C4-4E35-8D78-B6BF7D031A8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90" name="Text Box 1">
          <a:extLst>
            <a:ext uri="{FF2B5EF4-FFF2-40B4-BE49-F238E27FC236}">
              <a16:creationId xmlns:a16="http://schemas.microsoft.com/office/drawing/2014/main" id="{8159180E-D349-4FF3-B94D-B29378620AB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91" name="Text Box 1">
          <a:extLst>
            <a:ext uri="{FF2B5EF4-FFF2-40B4-BE49-F238E27FC236}">
              <a16:creationId xmlns:a16="http://schemas.microsoft.com/office/drawing/2014/main" id="{57418862-4B46-4B73-A822-1A8E353B1D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092" name="Text Box 1">
          <a:extLst>
            <a:ext uri="{FF2B5EF4-FFF2-40B4-BE49-F238E27FC236}">
              <a16:creationId xmlns:a16="http://schemas.microsoft.com/office/drawing/2014/main" id="{669BBF14-7CCA-4982-AE53-C6EAE94449A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93" name="Text Box 1">
          <a:extLst>
            <a:ext uri="{FF2B5EF4-FFF2-40B4-BE49-F238E27FC236}">
              <a16:creationId xmlns:a16="http://schemas.microsoft.com/office/drawing/2014/main" id="{844D6E0A-9689-461F-B1FD-10151A5ED22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94" name="Text Box 1">
          <a:extLst>
            <a:ext uri="{FF2B5EF4-FFF2-40B4-BE49-F238E27FC236}">
              <a16:creationId xmlns:a16="http://schemas.microsoft.com/office/drawing/2014/main" id="{03768EE1-5E6C-4F37-B3F2-A4C1F7CBAC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95" name="Text Box 1">
          <a:extLst>
            <a:ext uri="{FF2B5EF4-FFF2-40B4-BE49-F238E27FC236}">
              <a16:creationId xmlns:a16="http://schemas.microsoft.com/office/drawing/2014/main" id="{1A088D8E-A8F8-48D2-A260-CDDBC51CA95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96" name="Text Box 1">
          <a:extLst>
            <a:ext uri="{FF2B5EF4-FFF2-40B4-BE49-F238E27FC236}">
              <a16:creationId xmlns:a16="http://schemas.microsoft.com/office/drawing/2014/main" id="{CE7A199F-8CC5-469A-8F92-142FB62B5D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97" name="Text Box 1">
          <a:extLst>
            <a:ext uri="{FF2B5EF4-FFF2-40B4-BE49-F238E27FC236}">
              <a16:creationId xmlns:a16="http://schemas.microsoft.com/office/drawing/2014/main" id="{121F4B8B-D52C-4974-97A7-7A1D2146A7E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098" name="Text Box 1">
          <a:extLst>
            <a:ext uri="{FF2B5EF4-FFF2-40B4-BE49-F238E27FC236}">
              <a16:creationId xmlns:a16="http://schemas.microsoft.com/office/drawing/2014/main" id="{98E3BD89-1039-4097-83CF-F100AC1CE2F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099" name="Text Box 1">
          <a:extLst>
            <a:ext uri="{FF2B5EF4-FFF2-40B4-BE49-F238E27FC236}">
              <a16:creationId xmlns:a16="http://schemas.microsoft.com/office/drawing/2014/main" id="{2CB0B918-C0F4-405A-B420-60CD2DB5A74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00" name="Text Box 1">
          <a:extLst>
            <a:ext uri="{FF2B5EF4-FFF2-40B4-BE49-F238E27FC236}">
              <a16:creationId xmlns:a16="http://schemas.microsoft.com/office/drawing/2014/main" id="{D18420B6-D6A1-4CE3-822A-B9FED78A223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01" name="Text Box 1">
          <a:extLst>
            <a:ext uri="{FF2B5EF4-FFF2-40B4-BE49-F238E27FC236}">
              <a16:creationId xmlns:a16="http://schemas.microsoft.com/office/drawing/2014/main" id="{AC2CAE36-EFDC-4589-B005-E7E663474CD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02" name="Text Box 1">
          <a:extLst>
            <a:ext uri="{FF2B5EF4-FFF2-40B4-BE49-F238E27FC236}">
              <a16:creationId xmlns:a16="http://schemas.microsoft.com/office/drawing/2014/main" id="{A25F38C6-6024-4655-BD5A-FF5CC448EC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03" name="Text Box 1">
          <a:extLst>
            <a:ext uri="{FF2B5EF4-FFF2-40B4-BE49-F238E27FC236}">
              <a16:creationId xmlns:a16="http://schemas.microsoft.com/office/drawing/2014/main" id="{940A1956-BB4A-4EC6-96CE-394A209DBAC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04" name="Text Box 1">
          <a:extLst>
            <a:ext uri="{FF2B5EF4-FFF2-40B4-BE49-F238E27FC236}">
              <a16:creationId xmlns:a16="http://schemas.microsoft.com/office/drawing/2014/main" id="{6D312EB2-F531-4476-98AC-9F8356A5CC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105" name="Text Box 1">
          <a:extLst>
            <a:ext uri="{FF2B5EF4-FFF2-40B4-BE49-F238E27FC236}">
              <a16:creationId xmlns:a16="http://schemas.microsoft.com/office/drawing/2014/main" id="{80A79596-FBC2-44EC-8857-DEC4114988B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06" name="Text Box 1">
          <a:extLst>
            <a:ext uri="{FF2B5EF4-FFF2-40B4-BE49-F238E27FC236}">
              <a16:creationId xmlns:a16="http://schemas.microsoft.com/office/drawing/2014/main" id="{0A650E3B-B436-489E-B318-80F851A81A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07" name="Text Box 1">
          <a:extLst>
            <a:ext uri="{FF2B5EF4-FFF2-40B4-BE49-F238E27FC236}">
              <a16:creationId xmlns:a16="http://schemas.microsoft.com/office/drawing/2014/main" id="{ECB3A77A-9457-436A-9772-37E07D4B30E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08" name="Text Box 1">
          <a:extLst>
            <a:ext uri="{FF2B5EF4-FFF2-40B4-BE49-F238E27FC236}">
              <a16:creationId xmlns:a16="http://schemas.microsoft.com/office/drawing/2014/main" id="{B9D74A28-CF69-40B5-AC7C-AACECD0A3DD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09" name="Text Box 1">
          <a:extLst>
            <a:ext uri="{FF2B5EF4-FFF2-40B4-BE49-F238E27FC236}">
              <a16:creationId xmlns:a16="http://schemas.microsoft.com/office/drawing/2014/main" id="{B553E120-E226-4B2E-90A1-E89723370F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10" name="Text Box 1">
          <a:extLst>
            <a:ext uri="{FF2B5EF4-FFF2-40B4-BE49-F238E27FC236}">
              <a16:creationId xmlns:a16="http://schemas.microsoft.com/office/drawing/2014/main" id="{A35D4730-C8CA-4ACD-9881-AA37F0BB92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111" name="Text Box 1">
          <a:extLst>
            <a:ext uri="{FF2B5EF4-FFF2-40B4-BE49-F238E27FC236}">
              <a16:creationId xmlns:a16="http://schemas.microsoft.com/office/drawing/2014/main" id="{A0FFDBCE-8878-4F3D-B745-EB6C769A54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id="{339C2DC5-38C9-4C03-B0C4-FD6D1CDA60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13" name="Text Box 1">
          <a:extLst>
            <a:ext uri="{FF2B5EF4-FFF2-40B4-BE49-F238E27FC236}">
              <a16:creationId xmlns:a16="http://schemas.microsoft.com/office/drawing/2014/main" id="{0C5DB300-33FD-4974-9F80-E2399C2C928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14" name="Text Box 1">
          <a:extLst>
            <a:ext uri="{FF2B5EF4-FFF2-40B4-BE49-F238E27FC236}">
              <a16:creationId xmlns:a16="http://schemas.microsoft.com/office/drawing/2014/main" id="{9C9ACD2A-3A62-470E-9D14-EE67AA892B8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15" name="Text Box 1">
          <a:extLst>
            <a:ext uri="{FF2B5EF4-FFF2-40B4-BE49-F238E27FC236}">
              <a16:creationId xmlns:a16="http://schemas.microsoft.com/office/drawing/2014/main" id="{2B744049-FD14-498B-B18E-9E672A0F96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16" name="Text Box 1">
          <a:extLst>
            <a:ext uri="{FF2B5EF4-FFF2-40B4-BE49-F238E27FC236}">
              <a16:creationId xmlns:a16="http://schemas.microsoft.com/office/drawing/2014/main" id="{87AFAE06-DFF3-42B7-B999-1485A11C940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17" name="Text Box 1">
          <a:extLst>
            <a:ext uri="{FF2B5EF4-FFF2-40B4-BE49-F238E27FC236}">
              <a16:creationId xmlns:a16="http://schemas.microsoft.com/office/drawing/2014/main" id="{9EA07AF1-836F-48A7-8F6C-470DE5934AD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18" name="Text Box 1">
          <a:extLst>
            <a:ext uri="{FF2B5EF4-FFF2-40B4-BE49-F238E27FC236}">
              <a16:creationId xmlns:a16="http://schemas.microsoft.com/office/drawing/2014/main" id="{DD8FA9F4-B175-4A2C-9DD4-681544C5DF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19" name="Text Box 1">
          <a:extLst>
            <a:ext uri="{FF2B5EF4-FFF2-40B4-BE49-F238E27FC236}">
              <a16:creationId xmlns:a16="http://schemas.microsoft.com/office/drawing/2014/main" id="{FA74F775-A757-4FB8-940E-9FC0238A042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20" name="Text Box 1">
          <a:extLst>
            <a:ext uri="{FF2B5EF4-FFF2-40B4-BE49-F238E27FC236}">
              <a16:creationId xmlns:a16="http://schemas.microsoft.com/office/drawing/2014/main" id="{52689AF5-F67B-4D53-9240-45856B60DEB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2E2C1200-76A3-4B8A-B525-5C5A5FE501D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22" name="Text Box 1">
          <a:extLst>
            <a:ext uri="{FF2B5EF4-FFF2-40B4-BE49-F238E27FC236}">
              <a16:creationId xmlns:a16="http://schemas.microsoft.com/office/drawing/2014/main" id="{89433B50-8568-43FF-AA5E-6175C496FC6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23" name="Text Box 1">
          <a:extLst>
            <a:ext uri="{FF2B5EF4-FFF2-40B4-BE49-F238E27FC236}">
              <a16:creationId xmlns:a16="http://schemas.microsoft.com/office/drawing/2014/main" id="{DFF64C71-D60D-4643-A515-4D7D8912CA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24" name="Text Box 1">
          <a:extLst>
            <a:ext uri="{FF2B5EF4-FFF2-40B4-BE49-F238E27FC236}">
              <a16:creationId xmlns:a16="http://schemas.microsoft.com/office/drawing/2014/main" id="{D6843261-F759-449A-9404-94D1AD41193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25" name="Text Box 1">
          <a:extLst>
            <a:ext uri="{FF2B5EF4-FFF2-40B4-BE49-F238E27FC236}">
              <a16:creationId xmlns:a16="http://schemas.microsoft.com/office/drawing/2014/main" id="{0D3EA398-BF8B-42A2-8177-33D5D46400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26" name="Text Box 1">
          <a:extLst>
            <a:ext uri="{FF2B5EF4-FFF2-40B4-BE49-F238E27FC236}">
              <a16:creationId xmlns:a16="http://schemas.microsoft.com/office/drawing/2014/main" id="{DBF91B4A-FA0E-4469-BF77-D3ABA5E73C1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27" name="Text Box 1">
          <a:extLst>
            <a:ext uri="{FF2B5EF4-FFF2-40B4-BE49-F238E27FC236}">
              <a16:creationId xmlns:a16="http://schemas.microsoft.com/office/drawing/2014/main" id="{1CF04344-60F8-4CBB-89E8-58320AA14AE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id="{796362B0-84D5-471A-AAE4-FADF31313CE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29" name="Text Box 1">
          <a:extLst>
            <a:ext uri="{FF2B5EF4-FFF2-40B4-BE49-F238E27FC236}">
              <a16:creationId xmlns:a16="http://schemas.microsoft.com/office/drawing/2014/main" id="{5CAC6590-6D58-46BB-A041-7431F7F64D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130" name="Text Box 1">
          <a:extLst>
            <a:ext uri="{FF2B5EF4-FFF2-40B4-BE49-F238E27FC236}">
              <a16:creationId xmlns:a16="http://schemas.microsoft.com/office/drawing/2014/main" id="{75DF271B-08E9-452D-A077-6F99D72A758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31" name="Text Box 1">
          <a:extLst>
            <a:ext uri="{FF2B5EF4-FFF2-40B4-BE49-F238E27FC236}">
              <a16:creationId xmlns:a16="http://schemas.microsoft.com/office/drawing/2014/main" id="{4C4096CC-F01D-4DC7-B44C-BE18166CA9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32" name="Text Box 1">
          <a:extLst>
            <a:ext uri="{FF2B5EF4-FFF2-40B4-BE49-F238E27FC236}">
              <a16:creationId xmlns:a16="http://schemas.microsoft.com/office/drawing/2014/main" id="{501F2732-AAC8-49C7-AA27-A3EE20382C3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33" name="Text Box 1">
          <a:extLst>
            <a:ext uri="{FF2B5EF4-FFF2-40B4-BE49-F238E27FC236}">
              <a16:creationId xmlns:a16="http://schemas.microsoft.com/office/drawing/2014/main" id="{4C4C6132-131D-4C91-8EB0-717E721B14D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34" name="Text Box 1">
          <a:extLst>
            <a:ext uri="{FF2B5EF4-FFF2-40B4-BE49-F238E27FC236}">
              <a16:creationId xmlns:a16="http://schemas.microsoft.com/office/drawing/2014/main" id="{3D75B43A-60D2-4683-9AC5-A7C43C35F4C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35" name="Text Box 1">
          <a:extLst>
            <a:ext uri="{FF2B5EF4-FFF2-40B4-BE49-F238E27FC236}">
              <a16:creationId xmlns:a16="http://schemas.microsoft.com/office/drawing/2014/main" id="{0AA9801C-BEDF-4C22-B72F-FF26BF2966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id="{1080276A-2AF8-4EC7-8A91-FD1C05E39D7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37" name="Text Box 1">
          <a:extLst>
            <a:ext uri="{FF2B5EF4-FFF2-40B4-BE49-F238E27FC236}">
              <a16:creationId xmlns:a16="http://schemas.microsoft.com/office/drawing/2014/main" id="{644A3C63-D5A1-438D-B1F5-878BD113534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38" name="Text Box 1">
          <a:extLst>
            <a:ext uri="{FF2B5EF4-FFF2-40B4-BE49-F238E27FC236}">
              <a16:creationId xmlns:a16="http://schemas.microsoft.com/office/drawing/2014/main" id="{9728C57F-9386-47FE-9FC1-049116FE97A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39" name="Text Box 1">
          <a:extLst>
            <a:ext uri="{FF2B5EF4-FFF2-40B4-BE49-F238E27FC236}">
              <a16:creationId xmlns:a16="http://schemas.microsoft.com/office/drawing/2014/main" id="{90A91269-36BE-4745-8844-23D269957F9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40" name="Text Box 1">
          <a:extLst>
            <a:ext uri="{FF2B5EF4-FFF2-40B4-BE49-F238E27FC236}">
              <a16:creationId xmlns:a16="http://schemas.microsoft.com/office/drawing/2014/main" id="{F2C9B1AC-3AC1-4418-8291-106AF7F1084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41" name="Text Box 1">
          <a:extLst>
            <a:ext uri="{FF2B5EF4-FFF2-40B4-BE49-F238E27FC236}">
              <a16:creationId xmlns:a16="http://schemas.microsoft.com/office/drawing/2014/main" id="{72E102FC-1109-4941-8F78-58994B2057C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142" name="Text Box 1">
          <a:extLst>
            <a:ext uri="{FF2B5EF4-FFF2-40B4-BE49-F238E27FC236}">
              <a16:creationId xmlns:a16="http://schemas.microsoft.com/office/drawing/2014/main" id="{0AF5D793-FD26-4444-9D73-98A316B900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43" name="Text Box 1">
          <a:extLst>
            <a:ext uri="{FF2B5EF4-FFF2-40B4-BE49-F238E27FC236}">
              <a16:creationId xmlns:a16="http://schemas.microsoft.com/office/drawing/2014/main" id="{79AC77D8-15F3-4787-B766-20E950197F0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44" name="Text Box 1">
          <a:extLst>
            <a:ext uri="{FF2B5EF4-FFF2-40B4-BE49-F238E27FC236}">
              <a16:creationId xmlns:a16="http://schemas.microsoft.com/office/drawing/2014/main" id="{E66F52A9-30D8-41D9-8FBC-7E38E6167B5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45" name="Text Box 1">
          <a:extLst>
            <a:ext uri="{FF2B5EF4-FFF2-40B4-BE49-F238E27FC236}">
              <a16:creationId xmlns:a16="http://schemas.microsoft.com/office/drawing/2014/main" id="{5C0BE6DA-5E03-4E19-A861-31EA60C6211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46" name="Text Box 1">
          <a:extLst>
            <a:ext uri="{FF2B5EF4-FFF2-40B4-BE49-F238E27FC236}">
              <a16:creationId xmlns:a16="http://schemas.microsoft.com/office/drawing/2014/main" id="{8A9E4759-8248-4389-8112-D4438BC689B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47" name="Text Box 1">
          <a:extLst>
            <a:ext uri="{FF2B5EF4-FFF2-40B4-BE49-F238E27FC236}">
              <a16:creationId xmlns:a16="http://schemas.microsoft.com/office/drawing/2014/main" id="{4BF1F408-55E7-4975-BA35-AA510521B51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48" name="Text Box 1">
          <a:extLst>
            <a:ext uri="{FF2B5EF4-FFF2-40B4-BE49-F238E27FC236}">
              <a16:creationId xmlns:a16="http://schemas.microsoft.com/office/drawing/2014/main" id="{F999FA74-EE14-47D6-918C-0FCF10BC51C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149" name="Text Box 1">
          <a:extLst>
            <a:ext uri="{FF2B5EF4-FFF2-40B4-BE49-F238E27FC236}">
              <a16:creationId xmlns:a16="http://schemas.microsoft.com/office/drawing/2014/main" id="{BB7B0E33-5381-4F11-BEC1-FD9B26404CB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id="{2BC06DA1-DC34-444A-B29A-CAEE9C9E50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51" name="Text Box 1">
          <a:extLst>
            <a:ext uri="{FF2B5EF4-FFF2-40B4-BE49-F238E27FC236}">
              <a16:creationId xmlns:a16="http://schemas.microsoft.com/office/drawing/2014/main" id="{F60818A7-1499-4D53-9D7E-49FEF238C2F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52" name="Text Box 1">
          <a:extLst>
            <a:ext uri="{FF2B5EF4-FFF2-40B4-BE49-F238E27FC236}">
              <a16:creationId xmlns:a16="http://schemas.microsoft.com/office/drawing/2014/main" id="{3E4CDF75-8BF9-4CC7-9628-E8192B93A77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53" name="Text Box 1">
          <a:extLst>
            <a:ext uri="{FF2B5EF4-FFF2-40B4-BE49-F238E27FC236}">
              <a16:creationId xmlns:a16="http://schemas.microsoft.com/office/drawing/2014/main" id="{5A1169C8-1284-4438-A260-CB0D24C656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54" name="Text Box 1">
          <a:extLst>
            <a:ext uri="{FF2B5EF4-FFF2-40B4-BE49-F238E27FC236}">
              <a16:creationId xmlns:a16="http://schemas.microsoft.com/office/drawing/2014/main" id="{1E122F92-5D61-460A-8476-0EDB72F909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155" name="Text Box 1">
          <a:extLst>
            <a:ext uri="{FF2B5EF4-FFF2-40B4-BE49-F238E27FC236}">
              <a16:creationId xmlns:a16="http://schemas.microsoft.com/office/drawing/2014/main" id="{338D773E-606F-4682-9842-31724936EB7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56" name="Text Box 1">
          <a:extLst>
            <a:ext uri="{FF2B5EF4-FFF2-40B4-BE49-F238E27FC236}">
              <a16:creationId xmlns:a16="http://schemas.microsoft.com/office/drawing/2014/main" id="{56698B48-D557-4931-94FD-8E20A781B73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57" name="Text Box 1">
          <a:extLst>
            <a:ext uri="{FF2B5EF4-FFF2-40B4-BE49-F238E27FC236}">
              <a16:creationId xmlns:a16="http://schemas.microsoft.com/office/drawing/2014/main" id="{44206732-BE42-4911-9669-9EDA97576EA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58" name="Text Box 1">
          <a:extLst>
            <a:ext uri="{FF2B5EF4-FFF2-40B4-BE49-F238E27FC236}">
              <a16:creationId xmlns:a16="http://schemas.microsoft.com/office/drawing/2014/main" id="{44144711-DF10-4A0E-93E2-B6D2509AA05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59" name="Text Box 1">
          <a:extLst>
            <a:ext uri="{FF2B5EF4-FFF2-40B4-BE49-F238E27FC236}">
              <a16:creationId xmlns:a16="http://schemas.microsoft.com/office/drawing/2014/main" id="{4A38F1DE-71BF-4A99-9984-D25B54147F4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60" name="Text Box 1">
          <a:extLst>
            <a:ext uri="{FF2B5EF4-FFF2-40B4-BE49-F238E27FC236}">
              <a16:creationId xmlns:a16="http://schemas.microsoft.com/office/drawing/2014/main" id="{CC574CE3-555C-4556-BD1F-FFEEAF7B212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D961FC00-0D87-45A9-931D-F1712C7CFE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id="{D175056A-97FE-460E-ABB3-37CF179FEF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63" name="Text Box 1">
          <a:extLst>
            <a:ext uri="{FF2B5EF4-FFF2-40B4-BE49-F238E27FC236}">
              <a16:creationId xmlns:a16="http://schemas.microsoft.com/office/drawing/2014/main" id="{A622FF46-121C-4837-95C6-244F6BAC78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64" name="Text Box 1">
          <a:extLst>
            <a:ext uri="{FF2B5EF4-FFF2-40B4-BE49-F238E27FC236}">
              <a16:creationId xmlns:a16="http://schemas.microsoft.com/office/drawing/2014/main" id="{25A91051-B9E9-416E-AFB7-0EFC9CB02BF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65" name="Text Box 1">
          <a:extLst>
            <a:ext uri="{FF2B5EF4-FFF2-40B4-BE49-F238E27FC236}">
              <a16:creationId xmlns:a16="http://schemas.microsoft.com/office/drawing/2014/main" id="{D237E18E-4D6D-4960-AED9-DB8C9CF860A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66" name="Text Box 1">
          <a:extLst>
            <a:ext uri="{FF2B5EF4-FFF2-40B4-BE49-F238E27FC236}">
              <a16:creationId xmlns:a16="http://schemas.microsoft.com/office/drawing/2014/main" id="{FBBE5EC4-2350-43D2-BCF9-CFDFC3D5D73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67" name="Text Box 1">
          <a:extLst>
            <a:ext uri="{FF2B5EF4-FFF2-40B4-BE49-F238E27FC236}">
              <a16:creationId xmlns:a16="http://schemas.microsoft.com/office/drawing/2014/main" id="{3C0E8614-6120-4948-BDC4-A953CD07E31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68" name="Text Box 1">
          <a:extLst>
            <a:ext uri="{FF2B5EF4-FFF2-40B4-BE49-F238E27FC236}">
              <a16:creationId xmlns:a16="http://schemas.microsoft.com/office/drawing/2014/main" id="{2DC0D8DC-0B03-44DA-8966-FAAE642308E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69" name="Text Box 1">
          <a:extLst>
            <a:ext uri="{FF2B5EF4-FFF2-40B4-BE49-F238E27FC236}">
              <a16:creationId xmlns:a16="http://schemas.microsoft.com/office/drawing/2014/main" id="{54012E20-DD1E-4C69-BB98-19BD895D4A9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70" name="Text Box 1">
          <a:extLst>
            <a:ext uri="{FF2B5EF4-FFF2-40B4-BE49-F238E27FC236}">
              <a16:creationId xmlns:a16="http://schemas.microsoft.com/office/drawing/2014/main" id="{F08C15AB-0D68-49B4-9E0F-50B6AB52E0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71" name="Text Box 1">
          <a:extLst>
            <a:ext uri="{FF2B5EF4-FFF2-40B4-BE49-F238E27FC236}">
              <a16:creationId xmlns:a16="http://schemas.microsoft.com/office/drawing/2014/main" id="{EEE77212-786F-4836-BC80-DD3FD29A22F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id="{0B4F08BD-59F9-4809-A67D-5D26F4CBD3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73" name="Text Box 1">
          <a:extLst>
            <a:ext uri="{FF2B5EF4-FFF2-40B4-BE49-F238E27FC236}">
              <a16:creationId xmlns:a16="http://schemas.microsoft.com/office/drawing/2014/main" id="{D2FA8F04-B78B-40A2-ACD3-3FCBE0CD57B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74" name="Text Box 1">
          <a:extLst>
            <a:ext uri="{FF2B5EF4-FFF2-40B4-BE49-F238E27FC236}">
              <a16:creationId xmlns:a16="http://schemas.microsoft.com/office/drawing/2014/main" id="{034A46D5-3F78-43F1-A6BC-50D3AF8BF6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75" name="Text Box 1">
          <a:extLst>
            <a:ext uri="{FF2B5EF4-FFF2-40B4-BE49-F238E27FC236}">
              <a16:creationId xmlns:a16="http://schemas.microsoft.com/office/drawing/2014/main" id="{C15F88A1-843C-462A-BE7E-6A7A189AEA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76" name="Text Box 1">
          <a:extLst>
            <a:ext uri="{FF2B5EF4-FFF2-40B4-BE49-F238E27FC236}">
              <a16:creationId xmlns:a16="http://schemas.microsoft.com/office/drawing/2014/main" id="{700B3476-19FF-48E8-A542-38D40FEFF3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77" name="Text Box 1">
          <a:extLst>
            <a:ext uri="{FF2B5EF4-FFF2-40B4-BE49-F238E27FC236}">
              <a16:creationId xmlns:a16="http://schemas.microsoft.com/office/drawing/2014/main" id="{01C26707-9B69-4D67-B5DF-B9E483C1FB9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78" name="Text Box 1">
          <a:extLst>
            <a:ext uri="{FF2B5EF4-FFF2-40B4-BE49-F238E27FC236}">
              <a16:creationId xmlns:a16="http://schemas.microsoft.com/office/drawing/2014/main" id="{36A8AD03-2C1B-4B5C-A68C-C0AE62A3530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79" name="Text Box 1">
          <a:extLst>
            <a:ext uri="{FF2B5EF4-FFF2-40B4-BE49-F238E27FC236}">
              <a16:creationId xmlns:a16="http://schemas.microsoft.com/office/drawing/2014/main" id="{7DEC4CCB-562E-4BED-85A6-CE9410A49A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80" name="Text Box 1">
          <a:extLst>
            <a:ext uri="{FF2B5EF4-FFF2-40B4-BE49-F238E27FC236}">
              <a16:creationId xmlns:a16="http://schemas.microsoft.com/office/drawing/2014/main" id="{12CB8241-E654-4BD8-9108-4CBDED68183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81" name="Text Box 1">
          <a:extLst>
            <a:ext uri="{FF2B5EF4-FFF2-40B4-BE49-F238E27FC236}">
              <a16:creationId xmlns:a16="http://schemas.microsoft.com/office/drawing/2014/main" id="{D0315C86-6F3F-44DA-A524-D504A620AD4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82" name="Text Box 1">
          <a:extLst>
            <a:ext uri="{FF2B5EF4-FFF2-40B4-BE49-F238E27FC236}">
              <a16:creationId xmlns:a16="http://schemas.microsoft.com/office/drawing/2014/main" id="{90EFFC62-7DC7-4A6C-92F4-2AF10FB8708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EA9877A9-A1AD-4326-8A70-2A791B886F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184" name="Text Box 1">
          <a:extLst>
            <a:ext uri="{FF2B5EF4-FFF2-40B4-BE49-F238E27FC236}">
              <a16:creationId xmlns:a16="http://schemas.microsoft.com/office/drawing/2014/main" id="{55F3E0E1-4403-4A2F-8B33-361574A0360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id="{09226907-7BCD-4043-8955-B07296D7000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id="{6FC3207B-3B11-4229-8E9E-B2AEA5914B8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id="{FF977FBA-7928-45BD-A393-1F89084A0BF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88" name="Text Box 1">
          <a:extLst>
            <a:ext uri="{FF2B5EF4-FFF2-40B4-BE49-F238E27FC236}">
              <a16:creationId xmlns:a16="http://schemas.microsoft.com/office/drawing/2014/main" id="{52E63383-AC71-47D4-BDBE-5DADD7CAF4B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89" name="Text Box 1">
          <a:extLst>
            <a:ext uri="{FF2B5EF4-FFF2-40B4-BE49-F238E27FC236}">
              <a16:creationId xmlns:a16="http://schemas.microsoft.com/office/drawing/2014/main" id="{4FDF53EF-D30F-4D7F-83FB-C67F014FDE9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90" name="Text Box 1">
          <a:extLst>
            <a:ext uri="{FF2B5EF4-FFF2-40B4-BE49-F238E27FC236}">
              <a16:creationId xmlns:a16="http://schemas.microsoft.com/office/drawing/2014/main" id="{6185EF5F-3B3D-499B-ABFF-9D66825E26F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91" name="Text Box 1">
          <a:extLst>
            <a:ext uri="{FF2B5EF4-FFF2-40B4-BE49-F238E27FC236}">
              <a16:creationId xmlns:a16="http://schemas.microsoft.com/office/drawing/2014/main" id="{E404FC9A-3A23-442F-AD8D-3AE9E41FF5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192" name="Text Box 1">
          <a:extLst>
            <a:ext uri="{FF2B5EF4-FFF2-40B4-BE49-F238E27FC236}">
              <a16:creationId xmlns:a16="http://schemas.microsoft.com/office/drawing/2014/main" id="{F0356B25-8FA4-4AA6-B103-32875F82C40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93" name="Text Box 1">
          <a:extLst>
            <a:ext uri="{FF2B5EF4-FFF2-40B4-BE49-F238E27FC236}">
              <a16:creationId xmlns:a16="http://schemas.microsoft.com/office/drawing/2014/main" id="{299DB4D4-5027-4221-934B-51EE24283B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id="{2AA096BD-01DB-4A8C-B7B9-C4320D784CB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95" name="Text Box 1">
          <a:extLst>
            <a:ext uri="{FF2B5EF4-FFF2-40B4-BE49-F238E27FC236}">
              <a16:creationId xmlns:a16="http://schemas.microsoft.com/office/drawing/2014/main" id="{82BBE258-F3E8-4A09-B990-EF0F61A93C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96" name="Text Box 1">
          <a:extLst>
            <a:ext uri="{FF2B5EF4-FFF2-40B4-BE49-F238E27FC236}">
              <a16:creationId xmlns:a16="http://schemas.microsoft.com/office/drawing/2014/main" id="{75031287-E481-439D-8C7A-0F2F6F43FC8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97" name="Text Box 1">
          <a:extLst>
            <a:ext uri="{FF2B5EF4-FFF2-40B4-BE49-F238E27FC236}">
              <a16:creationId xmlns:a16="http://schemas.microsoft.com/office/drawing/2014/main" id="{3327478F-31DC-416A-8698-838FF82028E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198" name="Text Box 1">
          <a:extLst>
            <a:ext uri="{FF2B5EF4-FFF2-40B4-BE49-F238E27FC236}">
              <a16:creationId xmlns:a16="http://schemas.microsoft.com/office/drawing/2014/main" id="{49C92D67-36FA-4F00-B776-0BB58D46F47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199" name="Text Box 1">
          <a:extLst>
            <a:ext uri="{FF2B5EF4-FFF2-40B4-BE49-F238E27FC236}">
              <a16:creationId xmlns:a16="http://schemas.microsoft.com/office/drawing/2014/main" id="{2A9B6371-FE1A-44D8-9285-695BFA3C0A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00" name="Text Box 1">
          <a:extLst>
            <a:ext uri="{FF2B5EF4-FFF2-40B4-BE49-F238E27FC236}">
              <a16:creationId xmlns:a16="http://schemas.microsoft.com/office/drawing/2014/main" id="{EF4B8C69-205A-4E3A-8956-D34CBED569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01" name="Text Box 1">
          <a:extLst>
            <a:ext uri="{FF2B5EF4-FFF2-40B4-BE49-F238E27FC236}">
              <a16:creationId xmlns:a16="http://schemas.microsoft.com/office/drawing/2014/main" id="{B98211C7-4376-46CE-9592-B06BF0A9CA2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02" name="Text Box 1">
          <a:extLst>
            <a:ext uri="{FF2B5EF4-FFF2-40B4-BE49-F238E27FC236}">
              <a16:creationId xmlns:a16="http://schemas.microsoft.com/office/drawing/2014/main" id="{11A1E99A-C626-4B1D-A550-027D32C00A3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03" name="Text Box 1">
          <a:extLst>
            <a:ext uri="{FF2B5EF4-FFF2-40B4-BE49-F238E27FC236}">
              <a16:creationId xmlns:a16="http://schemas.microsoft.com/office/drawing/2014/main" id="{4BD82A62-6755-44D2-A60A-B93A3F7882A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204" name="Text Box 1">
          <a:extLst>
            <a:ext uri="{FF2B5EF4-FFF2-40B4-BE49-F238E27FC236}">
              <a16:creationId xmlns:a16="http://schemas.microsoft.com/office/drawing/2014/main" id="{C5F73894-660B-494A-979E-DB585C4996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05" name="Text Box 1">
          <a:extLst>
            <a:ext uri="{FF2B5EF4-FFF2-40B4-BE49-F238E27FC236}">
              <a16:creationId xmlns:a16="http://schemas.microsoft.com/office/drawing/2014/main" id="{2EFA5F7E-590D-4757-993C-96590F20CDC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06" name="Text Box 1">
          <a:extLst>
            <a:ext uri="{FF2B5EF4-FFF2-40B4-BE49-F238E27FC236}">
              <a16:creationId xmlns:a16="http://schemas.microsoft.com/office/drawing/2014/main" id="{272884F6-B316-459A-B5F9-108B5980D9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07" name="Text Box 1">
          <a:extLst>
            <a:ext uri="{FF2B5EF4-FFF2-40B4-BE49-F238E27FC236}">
              <a16:creationId xmlns:a16="http://schemas.microsoft.com/office/drawing/2014/main" id="{5D58813D-719B-465B-B183-7ACCA6001A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08" name="Text Box 1">
          <a:extLst>
            <a:ext uri="{FF2B5EF4-FFF2-40B4-BE49-F238E27FC236}">
              <a16:creationId xmlns:a16="http://schemas.microsoft.com/office/drawing/2014/main" id="{A66A788E-7E8F-453A-8076-4E26C1BBA95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09" name="Text Box 1">
          <a:extLst>
            <a:ext uri="{FF2B5EF4-FFF2-40B4-BE49-F238E27FC236}">
              <a16:creationId xmlns:a16="http://schemas.microsoft.com/office/drawing/2014/main" id="{CDA79BFA-6412-4CC4-94FE-5305BF8F95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10" name="Text Box 1">
          <a:extLst>
            <a:ext uri="{FF2B5EF4-FFF2-40B4-BE49-F238E27FC236}">
              <a16:creationId xmlns:a16="http://schemas.microsoft.com/office/drawing/2014/main" id="{2AB22E62-9A04-41E7-BBB1-474693F625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211" name="Text Box 1">
          <a:extLst>
            <a:ext uri="{FF2B5EF4-FFF2-40B4-BE49-F238E27FC236}">
              <a16:creationId xmlns:a16="http://schemas.microsoft.com/office/drawing/2014/main" id="{0F8A6E34-4FA5-4DBC-850C-CDC9A0FF41D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id="{2A27A5B3-F41D-4F34-AA21-9CFF1D95F2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id="{E376AD67-8D58-4282-8B57-C68764021A4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14" name="Text Box 1">
          <a:extLst>
            <a:ext uri="{FF2B5EF4-FFF2-40B4-BE49-F238E27FC236}">
              <a16:creationId xmlns:a16="http://schemas.microsoft.com/office/drawing/2014/main" id="{12608771-522B-4BF2-A7BB-EACC6B12DB1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15" name="Text Box 1">
          <a:extLst>
            <a:ext uri="{FF2B5EF4-FFF2-40B4-BE49-F238E27FC236}">
              <a16:creationId xmlns:a16="http://schemas.microsoft.com/office/drawing/2014/main" id="{00026134-3583-4BE7-B307-582DDA85135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id="{974A1DFA-E27E-439F-8EC5-29AB3D47BE1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217" name="Text Box 1">
          <a:extLst>
            <a:ext uri="{FF2B5EF4-FFF2-40B4-BE49-F238E27FC236}">
              <a16:creationId xmlns:a16="http://schemas.microsoft.com/office/drawing/2014/main" id="{4BB21B1C-8228-46C0-8ED0-D6EDD73B8EF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18" name="Text Box 1">
          <a:extLst>
            <a:ext uri="{FF2B5EF4-FFF2-40B4-BE49-F238E27FC236}">
              <a16:creationId xmlns:a16="http://schemas.microsoft.com/office/drawing/2014/main" id="{6391B1F7-6F02-4C55-929B-AB43FAB502E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19" name="Text Box 1">
          <a:extLst>
            <a:ext uri="{FF2B5EF4-FFF2-40B4-BE49-F238E27FC236}">
              <a16:creationId xmlns:a16="http://schemas.microsoft.com/office/drawing/2014/main" id="{F4D059AD-5A69-4FE1-A08F-4B30C02738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20" name="Text Box 1">
          <a:extLst>
            <a:ext uri="{FF2B5EF4-FFF2-40B4-BE49-F238E27FC236}">
              <a16:creationId xmlns:a16="http://schemas.microsoft.com/office/drawing/2014/main" id="{855DD2DA-1DE3-43B0-8C5F-A58B7987EEC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21" name="Text Box 1">
          <a:extLst>
            <a:ext uri="{FF2B5EF4-FFF2-40B4-BE49-F238E27FC236}">
              <a16:creationId xmlns:a16="http://schemas.microsoft.com/office/drawing/2014/main" id="{2EB9C91A-D127-400C-B4F1-B0B4BF643E3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22" name="Text Box 1">
          <a:extLst>
            <a:ext uri="{FF2B5EF4-FFF2-40B4-BE49-F238E27FC236}">
              <a16:creationId xmlns:a16="http://schemas.microsoft.com/office/drawing/2014/main" id="{72588B38-2F07-4C9B-A836-9807987B581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223" name="Text Box 1">
          <a:extLst>
            <a:ext uri="{FF2B5EF4-FFF2-40B4-BE49-F238E27FC236}">
              <a16:creationId xmlns:a16="http://schemas.microsoft.com/office/drawing/2014/main" id="{F31BB759-0291-4F4D-8151-C187C18B9EB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24" name="Text Box 1">
          <a:extLst>
            <a:ext uri="{FF2B5EF4-FFF2-40B4-BE49-F238E27FC236}">
              <a16:creationId xmlns:a16="http://schemas.microsoft.com/office/drawing/2014/main" id="{44E6E263-765A-4E7F-99BC-A6B10EC008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25" name="Text Box 1">
          <a:extLst>
            <a:ext uri="{FF2B5EF4-FFF2-40B4-BE49-F238E27FC236}">
              <a16:creationId xmlns:a16="http://schemas.microsoft.com/office/drawing/2014/main" id="{197A20CA-ED1D-4E7C-85C6-4E24BF86AC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26" name="Text Box 1">
          <a:extLst>
            <a:ext uri="{FF2B5EF4-FFF2-40B4-BE49-F238E27FC236}">
              <a16:creationId xmlns:a16="http://schemas.microsoft.com/office/drawing/2014/main" id="{AE2B9319-4C15-4EB2-A9E3-D25372FD5C4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27" name="Text Box 1">
          <a:extLst>
            <a:ext uri="{FF2B5EF4-FFF2-40B4-BE49-F238E27FC236}">
              <a16:creationId xmlns:a16="http://schemas.microsoft.com/office/drawing/2014/main" id="{C9C8B275-D3C4-4C59-87FA-A9C603099E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28" name="Text Box 1">
          <a:extLst>
            <a:ext uri="{FF2B5EF4-FFF2-40B4-BE49-F238E27FC236}">
              <a16:creationId xmlns:a16="http://schemas.microsoft.com/office/drawing/2014/main" id="{D371791A-FB72-4B8E-91B1-DAB23F0E009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29" name="Text Box 1">
          <a:extLst>
            <a:ext uri="{FF2B5EF4-FFF2-40B4-BE49-F238E27FC236}">
              <a16:creationId xmlns:a16="http://schemas.microsoft.com/office/drawing/2014/main" id="{2286FF3D-0451-4865-8A29-9BAF35445EB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30" name="Text Box 1">
          <a:extLst>
            <a:ext uri="{FF2B5EF4-FFF2-40B4-BE49-F238E27FC236}">
              <a16:creationId xmlns:a16="http://schemas.microsoft.com/office/drawing/2014/main" id="{12C2ED32-2F43-421D-952B-0CDE60B45D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31" name="Text Box 1">
          <a:extLst>
            <a:ext uri="{FF2B5EF4-FFF2-40B4-BE49-F238E27FC236}">
              <a16:creationId xmlns:a16="http://schemas.microsoft.com/office/drawing/2014/main" id="{0F6239C8-F94A-4661-8407-637DCBB1020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32" name="Text Box 1">
          <a:extLst>
            <a:ext uri="{FF2B5EF4-FFF2-40B4-BE49-F238E27FC236}">
              <a16:creationId xmlns:a16="http://schemas.microsoft.com/office/drawing/2014/main" id="{08A1B0A3-7410-4FC3-8EA1-1A97FE6848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33" name="Text Box 1">
          <a:extLst>
            <a:ext uri="{FF2B5EF4-FFF2-40B4-BE49-F238E27FC236}">
              <a16:creationId xmlns:a16="http://schemas.microsoft.com/office/drawing/2014/main" id="{1A4D338E-6136-41D5-9BE9-CD72DCF43D0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34" name="Text Box 1">
          <a:extLst>
            <a:ext uri="{FF2B5EF4-FFF2-40B4-BE49-F238E27FC236}">
              <a16:creationId xmlns:a16="http://schemas.microsoft.com/office/drawing/2014/main" id="{E4F74598-86D4-4A29-A53A-CD291E2248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35" name="Text Box 1">
          <a:extLst>
            <a:ext uri="{FF2B5EF4-FFF2-40B4-BE49-F238E27FC236}">
              <a16:creationId xmlns:a16="http://schemas.microsoft.com/office/drawing/2014/main" id="{D7C487A1-9CB0-4191-954E-B1CE90EE1ED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36" name="Text Box 1">
          <a:extLst>
            <a:ext uri="{FF2B5EF4-FFF2-40B4-BE49-F238E27FC236}">
              <a16:creationId xmlns:a16="http://schemas.microsoft.com/office/drawing/2014/main" id="{A9FBDDB4-EDFC-4ECD-8A68-63C897DAAE9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37" name="Text Box 1">
          <a:extLst>
            <a:ext uri="{FF2B5EF4-FFF2-40B4-BE49-F238E27FC236}">
              <a16:creationId xmlns:a16="http://schemas.microsoft.com/office/drawing/2014/main" id="{7408544B-62C2-4222-A74E-55C01B99869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2086DF2C-E352-40AF-85CE-C035935EFF7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39" name="Text Box 1">
          <a:extLst>
            <a:ext uri="{FF2B5EF4-FFF2-40B4-BE49-F238E27FC236}">
              <a16:creationId xmlns:a16="http://schemas.microsoft.com/office/drawing/2014/main" id="{27728BBF-80FC-4C42-9161-CFA6687BFD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40" name="Text Box 1">
          <a:extLst>
            <a:ext uri="{FF2B5EF4-FFF2-40B4-BE49-F238E27FC236}">
              <a16:creationId xmlns:a16="http://schemas.microsoft.com/office/drawing/2014/main" id="{9CDC3395-CB8D-4E55-9FF8-27E16CC4FB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41" name="Text Box 1">
          <a:extLst>
            <a:ext uri="{FF2B5EF4-FFF2-40B4-BE49-F238E27FC236}">
              <a16:creationId xmlns:a16="http://schemas.microsoft.com/office/drawing/2014/main" id="{0FD96E26-5A0B-4BC1-BFD0-A67B858F228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42" name="Text Box 1">
          <a:extLst>
            <a:ext uri="{FF2B5EF4-FFF2-40B4-BE49-F238E27FC236}">
              <a16:creationId xmlns:a16="http://schemas.microsoft.com/office/drawing/2014/main" id="{62417E42-C53B-455C-B7E3-F7CB167FC7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43" name="Text Box 1">
          <a:extLst>
            <a:ext uri="{FF2B5EF4-FFF2-40B4-BE49-F238E27FC236}">
              <a16:creationId xmlns:a16="http://schemas.microsoft.com/office/drawing/2014/main" id="{BE204A9E-7427-46B0-9796-BB44FB3CAD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244" name="Text Box 1">
          <a:extLst>
            <a:ext uri="{FF2B5EF4-FFF2-40B4-BE49-F238E27FC236}">
              <a16:creationId xmlns:a16="http://schemas.microsoft.com/office/drawing/2014/main" id="{F94C8D6D-D2A0-4A11-B45B-3A7D7EE7335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45" name="Text Box 1">
          <a:extLst>
            <a:ext uri="{FF2B5EF4-FFF2-40B4-BE49-F238E27FC236}">
              <a16:creationId xmlns:a16="http://schemas.microsoft.com/office/drawing/2014/main" id="{D652AE08-B410-42F6-A31C-6ACDC78759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46" name="Text Box 1">
          <a:extLst>
            <a:ext uri="{FF2B5EF4-FFF2-40B4-BE49-F238E27FC236}">
              <a16:creationId xmlns:a16="http://schemas.microsoft.com/office/drawing/2014/main" id="{67E5FD79-0C5A-4A1C-B338-D05CCD6BF7D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47" name="Text Box 1">
          <a:extLst>
            <a:ext uri="{FF2B5EF4-FFF2-40B4-BE49-F238E27FC236}">
              <a16:creationId xmlns:a16="http://schemas.microsoft.com/office/drawing/2014/main" id="{D2FCD989-389D-4490-93A5-C57FF3FB81B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48" name="Text Box 1">
          <a:extLst>
            <a:ext uri="{FF2B5EF4-FFF2-40B4-BE49-F238E27FC236}">
              <a16:creationId xmlns:a16="http://schemas.microsoft.com/office/drawing/2014/main" id="{9B368AEF-F8AD-48EF-909C-39E9D541E8E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49" name="Text Box 1">
          <a:extLst>
            <a:ext uri="{FF2B5EF4-FFF2-40B4-BE49-F238E27FC236}">
              <a16:creationId xmlns:a16="http://schemas.microsoft.com/office/drawing/2014/main" id="{AFA9FB1A-9058-4CA6-AA17-F5412C7A70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250" name="Text Box 1">
          <a:extLst>
            <a:ext uri="{FF2B5EF4-FFF2-40B4-BE49-F238E27FC236}">
              <a16:creationId xmlns:a16="http://schemas.microsoft.com/office/drawing/2014/main" id="{6174F598-E5E5-4CEB-A5C1-B6B6AB20CD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51" name="Text Box 1">
          <a:extLst>
            <a:ext uri="{FF2B5EF4-FFF2-40B4-BE49-F238E27FC236}">
              <a16:creationId xmlns:a16="http://schemas.microsoft.com/office/drawing/2014/main" id="{849D15E8-4139-4503-80BA-4C553FC3C8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52" name="Text Box 1">
          <a:extLst>
            <a:ext uri="{FF2B5EF4-FFF2-40B4-BE49-F238E27FC236}">
              <a16:creationId xmlns:a16="http://schemas.microsoft.com/office/drawing/2014/main" id="{4EE00AE3-0506-422F-B786-E72D033FE91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53" name="Text Box 1">
          <a:extLst>
            <a:ext uri="{FF2B5EF4-FFF2-40B4-BE49-F238E27FC236}">
              <a16:creationId xmlns:a16="http://schemas.microsoft.com/office/drawing/2014/main" id="{16303D14-43CA-49C5-9B06-414D94AD5E8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54" name="Text Box 1">
          <a:extLst>
            <a:ext uri="{FF2B5EF4-FFF2-40B4-BE49-F238E27FC236}">
              <a16:creationId xmlns:a16="http://schemas.microsoft.com/office/drawing/2014/main" id="{D59AC714-F0FE-44BC-A13D-499E6DFA2E4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55" name="Text Box 1">
          <a:extLst>
            <a:ext uri="{FF2B5EF4-FFF2-40B4-BE49-F238E27FC236}">
              <a16:creationId xmlns:a16="http://schemas.microsoft.com/office/drawing/2014/main" id="{C682905E-89C4-4C06-A649-E68C1947A3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56" name="Text Box 1">
          <a:extLst>
            <a:ext uri="{FF2B5EF4-FFF2-40B4-BE49-F238E27FC236}">
              <a16:creationId xmlns:a16="http://schemas.microsoft.com/office/drawing/2014/main" id="{2C9C04BC-E338-40A9-8A2B-F57F484FDCC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257" name="Text Box 1">
          <a:extLst>
            <a:ext uri="{FF2B5EF4-FFF2-40B4-BE49-F238E27FC236}">
              <a16:creationId xmlns:a16="http://schemas.microsoft.com/office/drawing/2014/main" id="{2C11D079-23F7-4119-BB0E-233F9BA3507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58" name="Text Box 1">
          <a:extLst>
            <a:ext uri="{FF2B5EF4-FFF2-40B4-BE49-F238E27FC236}">
              <a16:creationId xmlns:a16="http://schemas.microsoft.com/office/drawing/2014/main" id="{71484C64-10EF-489E-8887-D524334A752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59" name="Text Box 1">
          <a:extLst>
            <a:ext uri="{FF2B5EF4-FFF2-40B4-BE49-F238E27FC236}">
              <a16:creationId xmlns:a16="http://schemas.microsoft.com/office/drawing/2014/main" id="{2B872878-0D75-44E3-95E0-3765BD9B2D4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60" name="Text Box 1">
          <a:extLst>
            <a:ext uri="{FF2B5EF4-FFF2-40B4-BE49-F238E27FC236}">
              <a16:creationId xmlns:a16="http://schemas.microsoft.com/office/drawing/2014/main" id="{182F4779-DD72-46D0-B3FE-621A77D06A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61" name="Text Box 1">
          <a:extLst>
            <a:ext uri="{FF2B5EF4-FFF2-40B4-BE49-F238E27FC236}">
              <a16:creationId xmlns:a16="http://schemas.microsoft.com/office/drawing/2014/main" id="{4423C7A1-0F16-4778-8F8A-21B505C774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62" name="Text Box 1">
          <a:extLst>
            <a:ext uri="{FF2B5EF4-FFF2-40B4-BE49-F238E27FC236}">
              <a16:creationId xmlns:a16="http://schemas.microsoft.com/office/drawing/2014/main" id="{02B84569-FA81-4F28-8E0D-7308463A49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263" name="Text Box 1">
          <a:extLst>
            <a:ext uri="{FF2B5EF4-FFF2-40B4-BE49-F238E27FC236}">
              <a16:creationId xmlns:a16="http://schemas.microsoft.com/office/drawing/2014/main" id="{067B37BB-5F8C-413F-960D-643AABEB357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64" name="Text Box 1">
          <a:extLst>
            <a:ext uri="{FF2B5EF4-FFF2-40B4-BE49-F238E27FC236}">
              <a16:creationId xmlns:a16="http://schemas.microsoft.com/office/drawing/2014/main" id="{FD416A29-0359-4724-858E-247798F92D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id="{85721268-D16B-48BF-AA5E-37D464589B9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66" name="Text Box 1">
          <a:extLst>
            <a:ext uri="{FF2B5EF4-FFF2-40B4-BE49-F238E27FC236}">
              <a16:creationId xmlns:a16="http://schemas.microsoft.com/office/drawing/2014/main" id="{C5704E05-A1D4-4E01-8387-1ECF8A3A144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67" name="Text Box 1">
          <a:extLst>
            <a:ext uri="{FF2B5EF4-FFF2-40B4-BE49-F238E27FC236}">
              <a16:creationId xmlns:a16="http://schemas.microsoft.com/office/drawing/2014/main" id="{9E1615B9-2F20-48F2-A13C-33BF1BED7F1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68" name="Text Box 1">
          <a:extLst>
            <a:ext uri="{FF2B5EF4-FFF2-40B4-BE49-F238E27FC236}">
              <a16:creationId xmlns:a16="http://schemas.microsoft.com/office/drawing/2014/main" id="{66F39CBD-BC39-456E-BCDC-C5257D7D20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269" name="Text Box 1">
          <a:extLst>
            <a:ext uri="{FF2B5EF4-FFF2-40B4-BE49-F238E27FC236}">
              <a16:creationId xmlns:a16="http://schemas.microsoft.com/office/drawing/2014/main" id="{9FD81210-9AB8-42BB-957C-B671B75883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70" name="Text Box 1">
          <a:extLst>
            <a:ext uri="{FF2B5EF4-FFF2-40B4-BE49-F238E27FC236}">
              <a16:creationId xmlns:a16="http://schemas.microsoft.com/office/drawing/2014/main" id="{777420F7-57EB-4784-90C6-1A328D05E0B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71" name="Text Box 1">
          <a:extLst>
            <a:ext uri="{FF2B5EF4-FFF2-40B4-BE49-F238E27FC236}">
              <a16:creationId xmlns:a16="http://schemas.microsoft.com/office/drawing/2014/main" id="{36CA3972-DDCA-4F00-876E-16899ADCD3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72" name="Text Box 1">
          <a:extLst>
            <a:ext uri="{FF2B5EF4-FFF2-40B4-BE49-F238E27FC236}">
              <a16:creationId xmlns:a16="http://schemas.microsoft.com/office/drawing/2014/main" id="{74686D0F-B6F6-4CDA-A27C-60F89CD9043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73" name="Text Box 1">
          <a:extLst>
            <a:ext uri="{FF2B5EF4-FFF2-40B4-BE49-F238E27FC236}">
              <a16:creationId xmlns:a16="http://schemas.microsoft.com/office/drawing/2014/main" id="{2E7B263B-7681-4A50-9761-0F94DCFF813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74" name="Text Box 1">
          <a:extLst>
            <a:ext uri="{FF2B5EF4-FFF2-40B4-BE49-F238E27FC236}">
              <a16:creationId xmlns:a16="http://schemas.microsoft.com/office/drawing/2014/main" id="{174A5858-5833-49E9-BE34-89518DBD73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75" name="Text Box 1">
          <a:extLst>
            <a:ext uri="{FF2B5EF4-FFF2-40B4-BE49-F238E27FC236}">
              <a16:creationId xmlns:a16="http://schemas.microsoft.com/office/drawing/2014/main" id="{C04FBED2-739A-4195-8A72-6874D0CE419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76" name="Text Box 1">
          <a:extLst>
            <a:ext uri="{FF2B5EF4-FFF2-40B4-BE49-F238E27FC236}">
              <a16:creationId xmlns:a16="http://schemas.microsoft.com/office/drawing/2014/main" id="{25FA2803-33F4-4080-ADFD-F752EB8BE0A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id="{C4F9E2AE-E46B-42E4-8B39-BA87C1C904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78" name="Text Box 1">
          <a:extLst>
            <a:ext uri="{FF2B5EF4-FFF2-40B4-BE49-F238E27FC236}">
              <a16:creationId xmlns:a16="http://schemas.microsoft.com/office/drawing/2014/main" id="{B2DA1670-C58F-4F6B-8166-30406E3077C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79" name="Text Box 1">
          <a:extLst>
            <a:ext uri="{FF2B5EF4-FFF2-40B4-BE49-F238E27FC236}">
              <a16:creationId xmlns:a16="http://schemas.microsoft.com/office/drawing/2014/main" id="{3693D572-9835-4018-AECF-BEDFD31CC7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80" name="Text Box 1">
          <a:extLst>
            <a:ext uri="{FF2B5EF4-FFF2-40B4-BE49-F238E27FC236}">
              <a16:creationId xmlns:a16="http://schemas.microsoft.com/office/drawing/2014/main" id="{ABC64BDF-8896-4EB3-A8F4-69E2695F82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81" name="Text Box 1">
          <a:extLst>
            <a:ext uri="{FF2B5EF4-FFF2-40B4-BE49-F238E27FC236}">
              <a16:creationId xmlns:a16="http://schemas.microsoft.com/office/drawing/2014/main" id="{F701AF77-DCDC-4AB8-9317-47F61FAC3D8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82" name="Text Box 1">
          <a:extLst>
            <a:ext uri="{FF2B5EF4-FFF2-40B4-BE49-F238E27FC236}">
              <a16:creationId xmlns:a16="http://schemas.microsoft.com/office/drawing/2014/main" id="{BF64CBC8-19D5-4A12-A93E-A6B054996AF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83" name="Text Box 1">
          <a:extLst>
            <a:ext uri="{FF2B5EF4-FFF2-40B4-BE49-F238E27FC236}">
              <a16:creationId xmlns:a16="http://schemas.microsoft.com/office/drawing/2014/main" id="{8694C87F-226E-46B7-B2DB-46DBBE08CCD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84" name="Text Box 1">
          <a:extLst>
            <a:ext uri="{FF2B5EF4-FFF2-40B4-BE49-F238E27FC236}">
              <a16:creationId xmlns:a16="http://schemas.microsoft.com/office/drawing/2014/main" id="{4943EDC5-1688-4D3B-BA94-9B81B00BE7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85" name="Text Box 1">
          <a:extLst>
            <a:ext uri="{FF2B5EF4-FFF2-40B4-BE49-F238E27FC236}">
              <a16:creationId xmlns:a16="http://schemas.microsoft.com/office/drawing/2014/main" id="{89F1C9D9-3AC2-4B1C-8C10-273D67097EF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86" name="Text Box 1">
          <a:extLst>
            <a:ext uri="{FF2B5EF4-FFF2-40B4-BE49-F238E27FC236}">
              <a16:creationId xmlns:a16="http://schemas.microsoft.com/office/drawing/2014/main" id="{28724626-8223-43CB-880F-0CD34109C62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87" name="Text Box 1">
          <a:extLst>
            <a:ext uri="{FF2B5EF4-FFF2-40B4-BE49-F238E27FC236}">
              <a16:creationId xmlns:a16="http://schemas.microsoft.com/office/drawing/2014/main" id="{1A79286D-BB93-4BDD-B796-6B0F0234E6A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88" name="Text Box 1">
          <a:extLst>
            <a:ext uri="{FF2B5EF4-FFF2-40B4-BE49-F238E27FC236}">
              <a16:creationId xmlns:a16="http://schemas.microsoft.com/office/drawing/2014/main" id="{0D2D1150-615F-4135-833B-57A97A991E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89" name="Text Box 1">
          <a:extLst>
            <a:ext uri="{FF2B5EF4-FFF2-40B4-BE49-F238E27FC236}">
              <a16:creationId xmlns:a16="http://schemas.microsoft.com/office/drawing/2014/main" id="{4B216BA4-5D37-4BB2-8A01-6E562423009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id="{4AF4964B-631C-485F-8621-F9F13EA07E8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id="{FC164F61-A5C8-4687-A318-53082CB7BDF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292" name="Text Box 1">
          <a:extLst>
            <a:ext uri="{FF2B5EF4-FFF2-40B4-BE49-F238E27FC236}">
              <a16:creationId xmlns:a16="http://schemas.microsoft.com/office/drawing/2014/main" id="{3E105108-9EF6-4875-B332-6057DEBF6E6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id="{72DAEDCD-E376-4F1F-BE43-94508F7CBE1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94" name="Text Box 1">
          <a:extLst>
            <a:ext uri="{FF2B5EF4-FFF2-40B4-BE49-F238E27FC236}">
              <a16:creationId xmlns:a16="http://schemas.microsoft.com/office/drawing/2014/main" id="{AD0AE55F-62EA-4DEB-AC48-AD252E25ABC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95" name="Text Box 1">
          <a:extLst>
            <a:ext uri="{FF2B5EF4-FFF2-40B4-BE49-F238E27FC236}">
              <a16:creationId xmlns:a16="http://schemas.microsoft.com/office/drawing/2014/main" id="{7BA5CEDF-5CF5-43A9-8D46-613E43EC7DD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96" name="Text Box 1">
          <a:extLst>
            <a:ext uri="{FF2B5EF4-FFF2-40B4-BE49-F238E27FC236}">
              <a16:creationId xmlns:a16="http://schemas.microsoft.com/office/drawing/2014/main" id="{280E7123-B3D8-47E8-8D6D-B844B86295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97" name="Text Box 1">
          <a:extLst>
            <a:ext uri="{FF2B5EF4-FFF2-40B4-BE49-F238E27FC236}">
              <a16:creationId xmlns:a16="http://schemas.microsoft.com/office/drawing/2014/main" id="{AAED647B-E6AD-45A5-A819-D093F229E51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298" name="Text Box 1">
          <a:extLst>
            <a:ext uri="{FF2B5EF4-FFF2-40B4-BE49-F238E27FC236}">
              <a16:creationId xmlns:a16="http://schemas.microsoft.com/office/drawing/2014/main" id="{0401DA72-7300-437F-94A6-FF753718CE6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299" name="Text Box 1">
          <a:extLst>
            <a:ext uri="{FF2B5EF4-FFF2-40B4-BE49-F238E27FC236}">
              <a16:creationId xmlns:a16="http://schemas.microsoft.com/office/drawing/2014/main" id="{91051491-6248-4CD7-9413-6E3F1FFACF8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00" name="Text Box 1">
          <a:extLst>
            <a:ext uri="{FF2B5EF4-FFF2-40B4-BE49-F238E27FC236}">
              <a16:creationId xmlns:a16="http://schemas.microsoft.com/office/drawing/2014/main" id="{59A37E82-21A9-4C55-92A8-743CF232CC5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01" name="Text Box 1">
          <a:extLst>
            <a:ext uri="{FF2B5EF4-FFF2-40B4-BE49-F238E27FC236}">
              <a16:creationId xmlns:a16="http://schemas.microsoft.com/office/drawing/2014/main" id="{6E099844-412E-438B-B105-6813CEC2439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02" name="Text Box 1">
          <a:extLst>
            <a:ext uri="{FF2B5EF4-FFF2-40B4-BE49-F238E27FC236}">
              <a16:creationId xmlns:a16="http://schemas.microsoft.com/office/drawing/2014/main" id="{A8FE8BA5-4593-4664-AFAE-FBC6CC8C264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03" name="Text Box 1">
          <a:extLst>
            <a:ext uri="{FF2B5EF4-FFF2-40B4-BE49-F238E27FC236}">
              <a16:creationId xmlns:a16="http://schemas.microsoft.com/office/drawing/2014/main" id="{C96E31F0-6CDD-4DED-B521-EB7CE7B88D5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304" name="Text Box 1">
          <a:extLst>
            <a:ext uri="{FF2B5EF4-FFF2-40B4-BE49-F238E27FC236}">
              <a16:creationId xmlns:a16="http://schemas.microsoft.com/office/drawing/2014/main" id="{9B4CCC3D-000C-42D3-B61F-97CFB22BDD1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05" name="Text Box 1">
          <a:extLst>
            <a:ext uri="{FF2B5EF4-FFF2-40B4-BE49-F238E27FC236}">
              <a16:creationId xmlns:a16="http://schemas.microsoft.com/office/drawing/2014/main" id="{5BA236BA-41AC-4C9A-BBA1-04FE8331A9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06" name="Text Box 1">
          <a:extLst>
            <a:ext uri="{FF2B5EF4-FFF2-40B4-BE49-F238E27FC236}">
              <a16:creationId xmlns:a16="http://schemas.microsoft.com/office/drawing/2014/main" id="{E7B356AF-9B3E-4F9E-AAA4-8C08E4F45A8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07" name="Text Box 1">
          <a:extLst>
            <a:ext uri="{FF2B5EF4-FFF2-40B4-BE49-F238E27FC236}">
              <a16:creationId xmlns:a16="http://schemas.microsoft.com/office/drawing/2014/main" id="{43016E83-D4DD-42DC-ACB2-5D1A55E5DD3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08" name="Text Box 1">
          <a:extLst>
            <a:ext uri="{FF2B5EF4-FFF2-40B4-BE49-F238E27FC236}">
              <a16:creationId xmlns:a16="http://schemas.microsoft.com/office/drawing/2014/main" id="{EC6D5992-ADE7-4281-B107-5FB55C7B65B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09" name="Text Box 1">
          <a:extLst>
            <a:ext uri="{FF2B5EF4-FFF2-40B4-BE49-F238E27FC236}">
              <a16:creationId xmlns:a16="http://schemas.microsoft.com/office/drawing/2014/main" id="{125D806F-DB93-4C4E-9890-700DD0105FE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10" name="Text Box 1">
          <a:extLst>
            <a:ext uri="{FF2B5EF4-FFF2-40B4-BE49-F238E27FC236}">
              <a16:creationId xmlns:a16="http://schemas.microsoft.com/office/drawing/2014/main" id="{BEEE28A4-1BBF-4902-8288-C6A6EC60F1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311" name="Text Box 1">
          <a:extLst>
            <a:ext uri="{FF2B5EF4-FFF2-40B4-BE49-F238E27FC236}">
              <a16:creationId xmlns:a16="http://schemas.microsoft.com/office/drawing/2014/main" id="{5D62B8FE-ABC8-4A24-99FC-F5A8A57DADD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12" name="Text Box 1">
          <a:extLst>
            <a:ext uri="{FF2B5EF4-FFF2-40B4-BE49-F238E27FC236}">
              <a16:creationId xmlns:a16="http://schemas.microsoft.com/office/drawing/2014/main" id="{94EE0800-5054-47BD-8032-1779BF990F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13" name="Text Box 1">
          <a:extLst>
            <a:ext uri="{FF2B5EF4-FFF2-40B4-BE49-F238E27FC236}">
              <a16:creationId xmlns:a16="http://schemas.microsoft.com/office/drawing/2014/main" id="{C0AFB062-8E91-42D0-AF92-B67A442BCCE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14" name="Text Box 1">
          <a:extLst>
            <a:ext uri="{FF2B5EF4-FFF2-40B4-BE49-F238E27FC236}">
              <a16:creationId xmlns:a16="http://schemas.microsoft.com/office/drawing/2014/main" id="{12A70375-4365-4DF3-8FA4-80B980BD83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A216437F-27EB-46A1-B335-6B9B1808119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id="{1469F9AD-57E8-4A42-A3BF-4BBB34F60B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317" name="Text Box 1">
          <a:extLst>
            <a:ext uri="{FF2B5EF4-FFF2-40B4-BE49-F238E27FC236}">
              <a16:creationId xmlns:a16="http://schemas.microsoft.com/office/drawing/2014/main" id="{3ED974D8-3887-4AA1-8255-9090FB2CC16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18" name="Text Box 1">
          <a:extLst>
            <a:ext uri="{FF2B5EF4-FFF2-40B4-BE49-F238E27FC236}">
              <a16:creationId xmlns:a16="http://schemas.microsoft.com/office/drawing/2014/main" id="{3BAC7141-50B3-4072-ADB9-89D00B8935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19" name="Text Box 1">
          <a:extLst>
            <a:ext uri="{FF2B5EF4-FFF2-40B4-BE49-F238E27FC236}">
              <a16:creationId xmlns:a16="http://schemas.microsoft.com/office/drawing/2014/main" id="{486D2965-E342-4565-A6B2-DC3055FE669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20" name="Text Box 1">
          <a:extLst>
            <a:ext uri="{FF2B5EF4-FFF2-40B4-BE49-F238E27FC236}">
              <a16:creationId xmlns:a16="http://schemas.microsoft.com/office/drawing/2014/main" id="{8C8F5D5E-1B0D-4FCD-8DDB-DE9F2A7562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21" name="Text Box 1">
          <a:extLst>
            <a:ext uri="{FF2B5EF4-FFF2-40B4-BE49-F238E27FC236}">
              <a16:creationId xmlns:a16="http://schemas.microsoft.com/office/drawing/2014/main" id="{342C64D9-B016-40BA-ABA8-CC569A506BA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22" name="Text Box 1">
          <a:extLst>
            <a:ext uri="{FF2B5EF4-FFF2-40B4-BE49-F238E27FC236}">
              <a16:creationId xmlns:a16="http://schemas.microsoft.com/office/drawing/2014/main" id="{0DC548BC-AB05-4A95-903C-B0E9E82693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323" name="Text Box 1">
          <a:extLst>
            <a:ext uri="{FF2B5EF4-FFF2-40B4-BE49-F238E27FC236}">
              <a16:creationId xmlns:a16="http://schemas.microsoft.com/office/drawing/2014/main" id="{C298E6DF-2FAD-411F-9C09-9E5E08FBF47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24" name="Text Box 1">
          <a:extLst>
            <a:ext uri="{FF2B5EF4-FFF2-40B4-BE49-F238E27FC236}">
              <a16:creationId xmlns:a16="http://schemas.microsoft.com/office/drawing/2014/main" id="{408F4991-1BBA-44FA-A337-5D51890480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25" name="Text Box 1">
          <a:extLst>
            <a:ext uri="{FF2B5EF4-FFF2-40B4-BE49-F238E27FC236}">
              <a16:creationId xmlns:a16="http://schemas.microsoft.com/office/drawing/2014/main" id="{4F6159B1-025F-4891-A441-E7C57FF48DC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26" name="Text Box 1">
          <a:extLst>
            <a:ext uri="{FF2B5EF4-FFF2-40B4-BE49-F238E27FC236}">
              <a16:creationId xmlns:a16="http://schemas.microsoft.com/office/drawing/2014/main" id="{17DA670F-4FA0-4FA0-A887-7956CFE8D54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27" name="Text Box 1">
          <a:extLst>
            <a:ext uri="{FF2B5EF4-FFF2-40B4-BE49-F238E27FC236}">
              <a16:creationId xmlns:a16="http://schemas.microsoft.com/office/drawing/2014/main" id="{A81B48D9-D2D6-4301-964E-DAEDF95F9A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28" name="Text Box 1">
          <a:extLst>
            <a:ext uri="{FF2B5EF4-FFF2-40B4-BE49-F238E27FC236}">
              <a16:creationId xmlns:a16="http://schemas.microsoft.com/office/drawing/2014/main" id="{44F0868F-9F9B-4542-923E-DA3A1CDCCC8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29" name="Text Box 1">
          <a:extLst>
            <a:ext uri="{FF2B5EF4-FFF2-40B4-BE49-F238E27FC236}">
              <a16:creationId xmlns:a16="http://schemas.microsoft.com/office/drawing/2014/main" id="{29F80F67-81D0-4AAA-BF28-F73859D43EB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30" name="Text Box 1">
          <a:extLst>
            <a:ext uri="{FF2B5EF4-FFF2-40B4-BE49-F238E27FC236}">
              <a16:creationId xmlns:a16="http://schemas.microsoft.com/office/drawing/2014/main" id="{90547439-3CE8-48C0-B28F-7F62091F17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31" name="Text Box 1">
          <a:extLst>
            <a:ext uri="{FF2B5EF4-FFF2-40B4-BE49-F238E27FC236}">
              <a16:creationId xmlns:a16="http://schemas.microsoft.com/office/drawing/2014/main" id="{DD68EE91-97A1-469B-9A7C-1C81447599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32" name="Text Box 1">
          <a:extLst>
            <a:ext uri="{FF2B5EF4-FFF2-40B4-BE49-F238E27FC236}">
              <a16:creationId xmlns:a16="http://schemas.microsoft.com/office/drawing/2014/main" id="{680BE8BF-927C-4B7E-AC6E-12FF2775FF4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33" name="Text Box 1">
          <a:extLst>
            <a:ext uri="{FF2B5EF4-FFF2-40B4-BE49-F238E27FC236}">
              <a16:creationId xmlns:a16="http://schemas.microsoft.com/office/drawing/2014/main" id="{EBA62D53-33CC-480D-A76B-D00EDB7EDC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34" name="Text Box 1">
          <a:extLst>
            <a:ext uri="{FF2B5EF4-FFF2-40B4-BE49-F238E27FC236}">
              <a16:creationId xmlns:a16="http://schemas.microsoft.com/office/drawing/2014/main" id="{566BC77D-4C8B-4D8D-9F02-2373AD0F027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35" name="Text Box 1">
          <a:extLst>
            <a:ext uri="{FF2B5EF4-FFF2-40B4-BE49-F238E27FC236}">
              <a16:creationId xmlns:a16="http://schemas.microsoft.com/office/drawing/2014/main" id="{7611739F-82CC-4A59-AFD3-D0A2EBD59E8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36" name="Text Box 1">
          <a:extLst>
            <a:ext uri="{FF2B5EF4-FFF2-40B4-BE49-F238E27FC236}">
              <a16:creationId xmlns:a16="http://schemas.microsoft.com/office/drawing/2014/main" id="{C0FC6A80-C391-4B28-B8FB-9AC64C920A8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97B6D4EB-EFBF-4424-B453-995B37A18EF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38" name="Text Box 1">
          <a:extLst>
            <a:ext uri="{FF2B5EF4-FFF2-40B4-BE49-F238E27FC236}">
              <a16:creationId xmlns:a16="http://schemas.microsoft.com/office/drawing/2014/main" id="{6E10955E-B92B-4B21-8F17-2A81E258D68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id="{A9DEE697-9A7C-4A29-B958-E097B12A432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id="{DB2DC0AF-B560-48A3-B2E0-182FB0BF372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id="{483686AF-DD78-4FC3-B63E-03F8146DA7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342" name="Text Box 1">
          <a:extLst>
            <a:ext uri="{FF2B5EF4-FFF2-40B4-BE49-F238E27FC236}">
              <a16:creationId xmlns:a16="http://schemas.microsoft.com/office/drawing/2014/main" id="{358CC360-8D84-435F-847F-BBD1CDB20EA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43" name="Text Box 1">
          <a:extLst>
            <a:ext uri="{FF2B5EF4-FFF2-40B4-BE49-F238E27FC236}">
              <a16:creationId xmlns:a16="http://schemas.microsoft.com/office/drawing/2014/main" id="{EE1D157C-4329-4F2F-B503-A68C3F510B9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44" name="Text Box 1">
          <a:extLst>
            <a:ext uri="{FF2B5EF4-FFF2-40B4-BE49-F238E27FC236}">
              <a16:creationId xmlns:a16="http://schemas.microsoft.com/office/drawing/2014/main" id="{D8DA3919-0D79-4DF2-B7AC-0E3A9E51E8D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45" name="Text Box 1">
          <a:extLst>
            <a:ext uri="{FF2B5EF4-FFF2-40B4-BE49-F238E27FC236}">
              <a16:creationId xmlns:a16="http://schemas.microsoft.com/office/drawing/2014/main" id="{4A34D340-9319-4DBA-8D95-319A99857E0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46" name="Text Box 1">
          <a:extLst>
            <a:ext uri="{FF2B5EF4-FFF2-40B4-BE49-F238E27FC236}">
              <a16:creationId xmlns:a16="http://schemas.microsoft.com/office/drawing/2014/main" id="{ADCF13C9-3CB2-4DB3-9222-B8420A244B8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47" name="Text Box 1">
          <a:extLst>
            <a:ext uri="{FF2B5EF4-FFF2-40B4-BE49-F238E27FC236}">
              <a16:creationId xmlns:a16="http://schemas.microsoft.com/office/drawing/2014/main" id="{E9F21E8F-97F9-4368-8949-EC075451B8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E2A26D1D-1C77-4D7C-AEC4-CB7E284277C7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49" name="Text Box 1">
          <a:extLst>
            <a:ext uri="{FF2B5EF4-FFF2-40B4-BE49-F238E27FC236}">
              <a16:creationId xmlns:a16="http://schemas.microsoft.com/office/drawing/2014/main" id="{ECA4A8D5-93C8-45F8-BDDA-0FE7FDE95A6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50" name="Text Box 1">
          <a:extLst>
            <a:ext uri="{FF2B5EF4-FFF2-40B4-BE49-F238E27FC236}">
              <a16:creationId xmlns:a16="http://schemas.microsoft.com/office/drawing/2014/main" id="{3583B0C6-10E3-4BF7-A24C-6214EB1FCD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51" name="Text Box 1">
          <a:extLst>
            <a:ext uri="{FF2B5EF4-FFF2-40B4-BE49-F238E27FC236}">
              <a16:creationId xmlns:a16="http://schemas.microsoft.com/office/drawing/2014/main" id="{C515B048-FC96-4D3D-814B-B63DF68791F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52" name="Text Box 1">
          <a:extLst>
            <a:ext uri="{FF2B5EF4-FFF2-40B4-BE49-F238E27FC236}">
              <a16:creationId xmlns:a16="http://schemas.microsoft.com/office/drawing/2014/main" id="{9A7450E9-E4F0-4403-AA2D-E290CBE092C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id="{084957FF-CA41-404C-9768-047581967C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354" name="Text Box 1">
          <a:extLst>
            <a:ext uri="{FF2B5EF4-FFF2-40B4-BE49-F238E27FC236}">
              <a16:creationId xmlns:a16="http://schemas.microsoft.com/office/drawing/2014/main" id="{2EC46B26-D2B5-4E83-9392-0B2632702A5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55" name="Text Box 1">
          <a:extLst>
            <a:ext uri="{FF2B5EF4-FFF2-40B4-BE49-F238E27FC236}">
              <a16:creationId xmlns:a16="http://schemas.microsoft.com/office/drawing/2014/main" id="{6024A159-3222-4442-9F46-F6114FA668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56" name="Text Box 1">
          <a:extLst>
            <a:ext uri="{FF2B5EF4-FFF2-40B4-BE49-F238E27FC236}">
              <a16:creationId xmlns:a16="http://schemas.microsoft.com/office/drawing/2014/main" id="{B6921575-73D3-42F8-81E8-0CCE9B52411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id="{87569B42-1A30-4728-B351-23EAA3750C0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58" name="Text Box 1">
          <a:extLst>
            <a:ext uri="{FF2B5EF4-FFF2-40B4-BE49-F238E27FC236}">
              <a16:creationId xmlns:a16="http://schemas.microsoft.com/office/drawing/2014/main" id="{C79140CA-A815-4B01-92C3-38952591BC0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id="{79E6A327-13FE-46CD-A84B-F4295290EB3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60" name="Text Box 1">
          <a:extLst>
            <a:ext uri="{FF2B5EF4-FFF2-40B4-BE49-F238E27FC236}">
              <a16:creationId xmlns:a16="http://schemas.microsoft.com/office/drawing/2014/main" id="{29ADAE65-1FB6-4148-B4AC-CE404A72AF4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id="{9ED6C011-4638-4BDB-9C84-B8D102E4AA8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62" name="Text Box 1">
          <a:extLst>
            <a:ext uri="{FF2B5EF4-FFF2-40B4-BE49-F238E27FC236}">
              <a16:creationId xmlns:a16="http://schemas.microsoft.com/office/drawing/2014/main" id="{CD8BD96A-FEB5-48A9-869D-AE0AC6D5640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63" name="Text Box 1">
          <a:extLst>
            <a:ext uri="{FF2B5EF4-FFF2-40B4-BE49-F238E27FC236}">
              <a16:creationId xmlns:a16="http://schemas.microsoft.com/office/drawing/2014/main" id="{8B4D1DD3-1FFA-4E98-B017-44AC7ABC74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64" name="Text Box 1">
          <a:extLst>
            <a:ext uri="{FF2B5EF4-FFF2-40B4-BE49-F238E27FC236}">
              <a16:creationId xmlns:a16="http://schemas.microsoft.com/office/drawing/2014/main" id="{4921CD4A-70D9-4862-A665-1DBF19CBC8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F7C4E86C-60B4-4FBC-B700-F2CDC2A4A49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6A627963-BF30-4E79-998E-239E48B2C7F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367" name="Text Box 1">
          <a:extLst>
            <a:ext uri="{FF2B5EF4-FFF2-40B4-BE49-F238E27FC236}">
              <a16:creationId xmlns:a16="http://schemas.microsoft.com/office/drawing/2014/main" id="{80628F21-3F93-4400-894F-CB80C87884F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68" name="Text Box 1">
          <a:extLst>
            <a:ext uri="{FF2B5EF4-FFF2-40B4-BE49-F238E27FC236}">
              <a16:creationId xmlns:a16="http://schemas.microsoft.com/office/drawing/2014/main" id="{3318EA01-9244-4694-85EC-3348965D68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69" name="Text Box 1">
          <a:extLst>
            <a:ext uri="{FF2B5EF4-FFF2-40B4-BE49-F238E27FC236}">
              <a16:creationId xmlns:a16="http://schemas.microsoft.com/office/drawing/2014/main" id="{8EDA4573-34E9-42F6-91E1-A9C54FA0110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id="{F975D551-8888-48B3-BA2D-91AB45FD1C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71" name="Text Box 1">
          <a:extLst>
            <a:ext uri="{FF2B5EF4-FFF2-40B4-BE49-F238E27FC236}">
              <a16:creationId xmlns:a16="http://schemas.microsoft.com/office/drawing/2014/main" id="{343BF612-E526-442D-811C-4A72EB9FC4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72" name="Text Box 1">
          <a:extLst>
            <a:ext uri="{FF2B5EF4-FFF2-40B4-BE49-F238E27FC236}">
              <a16:creationId xmlns:a16="http://schemas.microsoft.com/office/drawing/2014/main" id="{1165113C-BD78-4172-8EFB-6026E09D8E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id="{7BDDEA3D-C008-4558-BF3F-99DC041800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74" name="Text Box 1">
          <a:extLst>
            <a:ext uri="{FF2B5EF4-FFF2-40B4-BE49-F238E27FC236}">
              <a16:creationId xmlns:a16="http://schemas.microsoft.com/office/drawing/2014/main" id="{1150DD04-BD8A-4330-9031-6DAB350726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75" name="Text Box 1">
          <a:extLst>
            <a:ext uri="{FF2B5EF4-FFF2-40B4-BE49-F238E27FC236}">
              <a16:creationId xmlns:a16="http://schemas.microsoft.com/office/drawing/2014/main" id="{98C3EC09-A1F2-431C-A72D-ED80251C850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76" name="Text Box 1">
          <a:extLst>
            <a:ext uri="{FF2B5EF4-FFF2-40B4-BE49-F238E27FC236}">
              <a16:creationId xmlns:a16="http://schemas.microsoft.com/office/drawing/2014/main" id="{C97AD46B-1969-418A-B862-5D842457E8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77" name="Text Box 1">
          <a:extLst>
            <a:ext uri="{FF2B5EF4-FFF2-40B4-BE49-F238E27FC236}">
              <a16:creationId xmlns:a16="http://schemas.microsoft.com/office/drawing/2014/main" id="{CE331B73-BD2F-4CC4-9B5C-CB3A864689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FB92301D-77F9-4E0F-BA6D-C0A97D15057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id="{0C7D79BE-9D80-4D6F-BD3D-9F3FC01C10A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80" name="Text Box 1">
          <a:extLst>
            <a:ext uri="{FF2B5EF4-FFF2-40B4-BE49-F238E27FC236}">
              <a16:creationId xmlns:a16="http://schemas.microsoft.com/office/drawing/2014/main" id="{2BD547C0-371E-44DE-9D54-76D36006C30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F9B16808-2581-45D6-91C5-BEDB79323BE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82" name="Text Box 1">
          <a:extLst>
            <a:ext uri="{FF2B5EF4-FFF2-40B4-BE49-F238E27FC236}">
              <a16:creationId xmlns:a16="http://schemas.microsoft.com/office/drawing/2014/main" id="{C1FB407F-6470-43DA-9A13-D7E8297A71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83" name="Text Box 1">
          <a:extLst>
            <a:ext uri="{FF2B5EF4-FFF2-40B4-BE49-F238E27FC236}">
              <a16:creationId xmlns:a16="http://schemas.microsoft.com/office/drawing/2014/main" id="{0D4B091F-AB19-455E-8A84-BA3CB8E98A0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84" name="Text Box 1">
          <a:extLst>
            <a:ext uri="{FF2B5EF4-FFF2-40B4-BE49-F238E27FC236}">
              <a16:creationId xmlns:a16="http://schemas.microsoft.com/office/drawing/2014/main" id="{3C3D74DA-47EF-42A2-8FCF-1B76790C9F9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85" name="Text Box 1">
          <a:extLst>
            <a:ext uri="{FF2B5EF4-FFF2-40B4-BE49-F238E27FC236}">
              <a16:creationId xmlns:a16="http://schemas.microsoft.com/office/drawing/2014/main" id="{CDAF6EB1-ABFA-43D8-BA8B-0A78EBAA7F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86" name="Text Box 1">
          <a:extLst>
            <a:ext uri="{FF2B5EF4-FFF2-40B4-BE49-F238E27FC236}">
              <a16:creationId xmlns:a16="http://schemas.microsoft.com/office/drawing/2014/main" id="{2E2D6DB9-0231-4B35-9E08-6F87121F41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87" name="Text Box 1">
          <a:extLst>
            <a:ext uri="{FF2B5EF4-FFF2-40B4-BE49-F238E27FC236}">
              <a16:creationId xmlns:a16="http://schemas.microsoft.com/office/drawing/2014/main" id="{8A861DBD-2B42-433F-8F87-3488F91D9A9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88" name="Text Box 1">
          <a:extLst>
            <a:ext uri="{FF2B5EF4-FFF2-40B4-BE49-F238E27FC236}">
              <a16:creationId xmlns:a16="http://schemas.microsoft.com/office/drawing/2014/main" id="{F203D5D7-1549-4B98-ACA2-982FFE72004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89" name="Text Box 1">
          <a:extLst>
            <a:ext uri="{FF2B5EF4-FFF2-40B4-BE49-F238E27FC236}">
              <a16:creationId xmlns:a16="http://schemas.microsoft.com/office/drawing/2014/main" id="{4EF01529-F247-4FCA-A8BD-D6912CFA17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90" name="Text Box 1">
          <a:extLst>
            <a:ext uri="{FF2B5EF4-FFF2-40B4-BE49-F238E27FC236}">
              <a16:creationId xmlns:a16="http://schemas.microsoft.com/office/drawing/2014/main" id="{57F48B30-30B0-45AD-AE43-2117036A0F6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id="{20246DBC-3740-4720-A2DB-49A7FF91BCB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E681F8E4-95CD-42B8-8CA7-84FE892551A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93" name="Text Box 1">
          <a:extLst>
            <a:ext uri="{FF2B5EF4-FFF2-40B4-BE49-F238E27FC236}">
              <a16:creationId xmlns:a16="http://schemas.microsoft.com/office/drawing/2014/main" id="{7B0F7EEF-560A-4587-9D2E-862DE931D41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94" name="Text Box 1">
          <a:extLst>
            <a:ext uri="{FF2B5EF4-FFF2-40B4-BE49-F238E27FC236}">
              <a16:creationId xmlns:a16="http://schemas.microsoft.com/office/drawing/2014/main" id="{3CC373E6-E3BE-433E-B873-CA22EC306F5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id="{F6ECB8D9-A396-42A0-9D37-71804E31F40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96" name="Text Box 1">
          <a:extLst>
            <a:ext uri="{FF2B5EF4-FFF2-40B4-BE49-F238E27FC236}">
              <a16:creationId xmlns:a16="http://schemas.microsoft.com/office/drawing/2014/main" id="{C34826D4-5B26-445A-ABE0-92311B7524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97" name="Text Box 1">
          <a:extLst>
            <a:ext uri="{FF2B5EF4-FFF2-40B4-BE49-F238E27FC236}">
              <a16:creationId xmlns:a16="http://schemas.microsoft.com/office/drawing/2014/main" id="{2DCB1961-3397-463B-A399-77D9047979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98" name="Text Box 1">
          <a:extLst>
            <a:ext uri="{FF2B5EF4-FFF2-40B4-BE49-F238E27FC236}">
              <a16:creationId xmlns:a16="http://schemas.microsoft.com/office/drawing/2014/main" id="{AEC330EA-B9B5-4413-B43C-371C5184A70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399" name="Text Box 1">
          <a:extLst>
            <a:ext uri="{FF2B5EF4-FFF2-40B4-BE49-F238E27FC236}">
              <a16:creationId xmlns:a16="http://schemas.microsoft.com/office/drawing/2014/main" id="{BEA70F05-174F-44DF-AD43-D009C2B0F96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00" name="Text Box 1">
          <a:extLst>
            <a:ext uri="{FF2B5EF4-FFF2-40B4-BE49-F238E27FC236}">
              <a16:creationId xmlns:a16="http://schemas.microsoft.com/office/drawing/2014/main" id="{54B25AC3-E47C-417F-825C-A023350730E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01" name="Text Box 1">
          <a:extLst>
            <a:ext uri="{FF2B5EF4-FFF2-40B4-BE49-F238E27FC236}">
              <a16:creationId xmlns:a16="http://schemas.microsoft.com/office/drawing/2014/main" id="{1656EE3B-C8F3-41C9-A1D9-5AE70A8064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02" name="Text Box 1">
          <a:extLst>
            <a:ext uri="{FF2B5EF4-FFF2-40B4-BE49-F238E27FC236}">
              <a16:creationId xmlns:a16="http://schemas.microsoft.com/office/drawing/2014/main" id="{CB921C93-A80E-4A24-9554-75AFCB0BA0C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id="{18482A0F-D556-4EA3-9A50-84C9FF73FC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id="{FDBA203D-2561-499C-9B1E-AF40C228395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id="{6FBF5FCD-2456-435E-83E8-6DBAF390F3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06" name="Text Box 1">
          <a:extLst>
            <a:ext uri="{FF2B5EF4-FFF2-40B4-BE49-F238E27FC236}">
              <a16:creationId xmlns:a16="http://schemas.microsoft.com/office/drawing/2014/main" id="{7AC934D4-15D1-4268-BB1E-90184D9B1A5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07" name="Text Box 1">
          <a:extLst>
            <a:ext uri="{FF2B5EF4-FFF2-40B4-BE49-F238E27FC236}">
              <a16:creationId xmlns:a16="http://schemas.microsoft.com/office/drawing/2014/main" id="{89B021A4-D815-4567-928A-A8F647A71FC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08" name="Text Box 1">
          <a:extLst>
            <a:ext uri="{FF2B5EF4-FFF2-40B4-BE49-F238E27FC236}">
              <a16:creationId xmlns:a16="http://schemas.microsoft.com/office/drawing/2014/main" id="{496F8815-438C-42AD-9548-92A5286A9DC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09" name="Text Box 1">
          <a:extLst>
            <a:ext uri="{FF2B5EF4-FFF2-40B4-BE49-F238E27FC236}">
              <a16:creationId xmlns:a16="http://schemas.microsoft.com/office/drawing/2014/main" id="{82F1A649-DABA-471D-B1D8-3A9AEF3136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410" name="Text Box 1">
          <a:extLst>
            <a:ext uri="{FF2B5EF4-FFF2-40B4-BE49-F238E27FC236}">
              <a16:creationId xmlns:a16="http://schemas.microsoft.com/office/drawing/2014/main" id="{8813A0D3-A72D-4F54-8B62-65BE048240E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11" name="Text Box 1">
          <a:extLst>
            <a:ext uri="{FF2B5EF4-FFF2-40B4-BE49-F238E27FC236}">
              <a16:creationId xmlns:a16="http://schemas.microsoft.com/office/drawing/2014/main" id="{B9560040-66CE-46AB-B07A-A3F8E55A9AB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12" name="Text Box 1">
          <a:extLst>
            <a:ext uri="{FF2B5EF4-FFF2-40B4-BE49-F238E27FC236}">
              <a16:creationId xmlns:a16="http://schemas.microsoft.com/office/drawing/2014/main" id="{B2AEE6D0-DCE6-48A2-B4CD-287CFEE906A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13" name="Text Box 1">
          <a:extLst>
            <a:ext uri="{FF2B5EF4-FFF2-40B4-BE49-F238E27FC236}">
              <a16:creationId xmlns:a16="http://schemas.microsoft.com/office/drawing/2014/main" id="{AC2A8302-B15C-4076-BAC6-BA799F7478F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id="{A71C6C49-0A05-460F-A7CC-3080D21A5D5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15" name="Text Box 1">
          <a:extLst>
            <a:ext uri="{FF2B5EF4-FFF2-40B4-BE49-F238E27FC236}">
              <a16:creationId xmlns:a16="http://schemas.microsoft.com/office/drawing/2014/main" id="{ABBF9A23-4033-4F56-81CB-9D21528B4C9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416" name="Text Box 1">
          <a:extLst>
            <a:ext uri="{FF2B5EF4-FFF2-40B4-BE49-F238E27FC236}">
              <a16:creationId xmlns:a16="http://schemas.microsoft.com/office/drawing/2014/main" id="{17BB0A52-B461-4987-9650-AB964CFCE22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17" name="Text Box 1">
          <a:extLst>
            <a:ext uri="{FF2B5EF4-FFF2-40B4-BE49-F238E27FC236}">
              <a16:creationId xmlns:a16="http://schemas.microsoft.com/office/drawing/2014/main" id="{5BB80256-064B-41C3-ABCD-16AAF17354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18" name="Text Box 1">
          <a:extLst>
            <a:ext uri="{FF2B5EF4-FFF2-40B4-BE49-F238E27FC236}">
              <a16:creationId xmlns:a16="http://schemas.microsoft.com/office/drawing/2014/main" id="{242D6547-E1DD-4FCA-84BE-AEC6B5F76AD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19" name="Text Box 1">
          <a:extLst>
            <a:ext uri="{FF2B5EF4-FFF2-40B4-BE49-F238E27FC236}">
              <a16:creationId xmlns:a16="http://schemas.microsoft.com/office/drawing/2014/main" id="{D8973274-C806-4D14-8444-8DC734598F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20" name="Text Box 1">
          <a:extLst>
            <a:ext uri="{FF2B5EF4-FFF2-40B4-BE49-F238E27FC236}">
              <a16:creationId xmlns:a16="http://schemas.microsoft.com/office/drawing/2014/main" id="{CFA0B5A2-05F1-4BE1-8E2E-51503C5ACB8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21" name="Text Box 1">
          <a:extLst>
            <a:ext uri="{FF2B5EF4-FFF2-40B4-BE49-F238E27FC236}">
              <a16:creationId xmlns:a16="http://schemas.microsoft.com/office/drawing/2014/main" id="{6184E248-9640-49F6-A284-D245A1234E8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22" name="Text Box 1">
          <a:extLst>
            <a:ext uri="{FF2B5EF4-FFF2-40B4-BE49-F238E27FC236}">
              <a16:creationId xmlns:a16="http://schemas.microsoft.com/office/drawing/2014/main" id="{DD212BB1-F216-492C-B17F-51A040126BC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423" name="Text Box 1">
          <a:extLst>
            <a:ext uri="{FF2B5EF4-FFF2-40B4-BE49-F238E27FC236}">
              <a16:creationId xmlns:a16="http://schemas.microsoft.com/office/drawing/2014/main" id="{92D00E0A-B6CA-4C22-9AD2-A14427D8C3B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24" name="Text Box 1">
          <a:extLst>
            <a:ext uri="{FF2B5EF4-FFF2-40B4-BE49-F238E27FC236}">
              <a16:creationId xmlns:a16="http://schemas.microsoft.com/office/drawing/2014/main" id="{771A07D4-EEC8-4803-83F8-DA75B9F24D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25" name="Text Box 1">
          <a:extLst>
            <a:ext uri="{FF2B5EF4-FFF2-40B4-BE49-F238E27FC236}">
              <a16:creationId xmlns:a16="http://schemas.microsoft.com/office/drawing/2014/main" id="{C834C62C-D3B6-48DC-AE82-67F4D09C7A6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26" name="Text Box 1">
          <a:extLst>
            <a:ext uri="{FF2B5EF4-FFF2-40B4-BE49-F238E27FC236}">
              <a16:creationId xmlns:a16="http://schemas.microsoft.com/office/drawing/2014/main" id="{1E7EE350-1009-47D1-B552-0D516E329FA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27" name="Text Box 1">
          <a:extLst>
            <a:ext uri="{FF2B5EF4-FFF2-40B4-BE49-F238E27FC236}">
              <a16:creationId xmlns:a16="http://schemas.microsoft.com/office/drawing/2014/main" id="{384E4D9B-491B-457D-8AD2-FA41E7C6ECF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28" name="Text Box 1">
          <a:extLst>
            <a:ext uri="{FF2B5EF4-FFF2-40B4-BE49-F238E27FC236}">
              <a16:creationId xmlns:a16="http://schemas.microsoft.com/office/drawing/2014/main" id="{29045809-30D9-4E1C-A1D8-FDC5A6682AC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429" name="Text Box 1">
          <a:extLst>
            <a:ext uri="{FF2B5EF4-FFF2-40B4-BE49-F238E27FC236}">
              <a16:creationId xmlns:a16="http://schemas.microsoft.com/office/drawing/2014/main" id="{DB0F72DF-E5A2-470A-9936-EAA2301369E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5A75C652-B901-49C6-BA61-C18CA60E565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31" name="Text Box 1">
          <a:extLst>
            <a:ext uri="{FF2B5EF4-FFF2-40B4-BE49-F238E27FC236}">
              <a16:creationId xmlns:a16="http://schemas.microsoft.com/office/drawing/2014/main" id="{8CD0D867-31B2-480C-B065-64A889CE1D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32" name="Text Box 1">
          <a:extLst>
            <a:ext uri="{FF2B5EF4-FFF2-40B4-BE49-F238E27FC236}">
              <a16:creationId xmlns:a16="http://schemas.microsoft.com/office/drawing/2014/main" id="{E2C7237A-7014-4219-95E2-053410A4B9D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33" name="Text Box 1">
          <a:extLst>
            <a:ext uri="{FF2B5EF4-FFF2-40B4-BE49-F238E27FC236}">
              <a16:creationId xmlns:a16="http://schemas.microsoft.com/office/drawing/2014/main" id="{4D831174-3A51-4F7D-AC4B-0B858C2FCB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34" name="Text Box 1">
          <a:extLst>
            <a:ext uri="{FF2B5EF4-FFF2-40B4-BE49-F238E27FC236}">
              <a16:creationId xmlns:a16="http://schemas.microsoft.com/office/drawing/2014/main" id="{BBF13EC1-9231-44D5-9438-829F4587FD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435" name="Text Box 1">
          <a:extLst>
            <a:ext uri="{FF2B5EF4-FFF2-40B4-BE49-F238E27FC236}">
              <a16:creationId xmlns:a16="http://schemas.microsoft.com/office/drawing/2014/main" id="{0D3BAFD4-A50F-4D48-A0B8-D72734C31C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36" name="Text Box 1">
          <a:extLst>
            <a:ext uri="{FF2B5EF4-FFF2-40B4-BE49-F238E27FC236}">
              <a16:creationId xmlns:a16="http://schemas.microsoft.com/office/drawing/2014/main" id="{E2184414-A1CB-4629-90BB-41E7C1E2608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37" name="Text Box 1">
          <a:extLst>
            <a:ext uri="{FF2B5EF4-FFF2-40B4-BE49-F238E27FC236}">
              <a16:creationId xmlns:a16="http://schemas.microsoft.com/office/drawing/2014/main" id="{9AF50FB9-B4B4-45E3-B9CB-1A3CEEB91AC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38" name="Text Box 1">
          <a:extLst>
            <a:ext uri="{FF2B5EF4-FFF2-40B4-BE49-F238E27FC236}">
              <a16:creationId xmlns:a16="http://schemas.microsoft.com/office/drawing/2014/main" id="{A4EC0F2B-C0FD-4856-858D-E18AC0D203D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39" name="Text Box 1">
          <a:extLst>
            <a:ext uri="{FF2B5EF4-FFF2-40B4-BE49-F238E27FC236}">
              <a16:creationId xmlns:a16="http://schemas.microsoft.com/office/drawing/2014/main" id="{4920CF73-8378-4CA9-A0B7-C5CBF88DFD6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40" name="Text Box 1">
          <a:extLst>
            <a:ext uri="{FF2B5EF4-FFF2-40B4-BE49-F238E27FC236}">
              <a16:creationId xmlns:a16="http://schemas.microsoft.com/office/drawing/2014/main" id="{C6647AD7-746B-4E1F-A368-5CE5FE13E7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41" name="Text Box 1">
          <a:extLst>
            <a:ext uri="{FF2B5EF4-FFF2-40B4-BE49-F238E27FC236}">
              <a16:creationId xmlns:a16="http://schemas.microsoft.com/office/drawing/2014/main" id="{A7FFB941-718E-4512-B72A-25216DEB48B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42" name="Text Box 1">
          <a:extLst>
            <a:ext uri="{FF2B5EF4-FFF2-40B4-BE49-F238E27FC236}">
              <a16:creationId xmlns:a16="http://schemas.microsoft.com/office/drawing/2014/main" id="{EDF06871-CFC8-4E92-95A2-8D7DA7891A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43" name="Text Box 1">
          <a:extLst>
            <a:ext uri="{FF2B5EF4-FFF2-40B4-BE49-F238E27FC236}">
              <a16:creationId xmlns:a16="http://schemas.microsoft.com/office/drawing/2014/main" id="{B5A6EABE-E43E-4E9C-9C03-77BCFDB62E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44" name="Text Box 1">
          <a:extLst>
            <a:ext uri="{FF2B5EF4-FFF2-40B4-BE49-F238E27FC236}">
              <a16:creationId xmlns:a16="http://schemas.microsoft.com/office/drawing/2014/main" id="{33438454-93E6-4DE7-BEBC-01B98D09441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45" name="Text Box 1">
          <a:extLst>
            <a:ext uri="{FF2B5EF4-FFF2-40B4-BE49-F238E27FC236}">
              <a16:creationId xmlns:a16="http://schemas.microsoft.com/office/drawing/2014/main" id="{C016CDB5-4C21-4BBD-AD7A-64B1131D7E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46" name="Text Box 1">
          <a:extLst>
            <a:ext uri="{FF2B5EF4-FFF2-40B4-BE49-F238E27FC236}">
              <a16:creationId xmlns:a16="http://schemas.microsoft.com/office/drawing/2014/main" id="{0D5A30C3-4943-4EEF-964B-1ACB375526D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47" name="Text Box 1">
          <a:extLst>
            <a:ext uri="{FF2B5EF4-FFF2-40B4-BE49-F238E27FC236}">
              <a16:creationId xmlns:a16="http://schemas.microsoft.com/office/drawing/2014/main" id="{90659D39-2E9E-4143-8F6B-2B573BFB30F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48" name="Text Box 1">
          <a:extLst>
            <a:ext uri="{FF2B5EF4-FFF2-40B4-BE49-F238E27FC236}">
              <a16:creationId xmlns:a16="http://schemas.microsoft.com/office/drawing/2014/main" id="{C57C94CC-2217-45F4-A384-F29A8F1EA6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49" name="Text Box 1">
          <a:extLst>
            <a:ext uri="{FF2B5EF4-FFF2-40B4-BE49-F238E27FC236}">
              <a16:creationId xmlns:a16="http://schemas.microsoft.com/office/drawing/2014/main" id="{5A1878D5-6A0A-421F-8E8D-B99E5DE29C7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50" name="Text Box 1">
          <a:extLst>
            <a:ext uri="{FF2B5EF4-FFF2-40B4-BE49-F238E27FC236}">
              <a16:creationId xmlns:a16="http://schemas.microsoft.com/office/drawing/2014/main" id="{D28A1AB8-D5EC-4F59-BA31-91B7B832A0B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51" name="Text Box 1">
          <a:extLst>
            <a:ext uri="{FF2B5EF4-FFF2-40B4-BE49-F238E27FC236}">
              <a16:creationId xmlns:a16="http://schemas.microsoft.com/office/drawing/2014/main" id="{1C555D8D-2EF8-4AE7-B540-7BF1898B3A1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52" name="Text Box 1">
          <a:extLst>
            <a:ext uri="{FF2B5EF4-FFF2-40B4-BE49-F238E27FC236}">
              <a16:creationId xmlns:a16="http://schemas.microsoft.com/office/drawing/2014/main" id="{44714AD7-97FF-4246-8A8B-0D293D15E2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53" name="Text Box 1">
          <a:extLst>
            <a:ext uri="{FF2B5EF4-FFF2-40B4-BE49-F238E27FC236}">
              <a16:creationId xmlns:a16="http://schemas.microsoft.com/office/drawing/2014/main" id="{ABB5BEB7-D932-432E-BA1C-97A0CA872C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454" name="Text Box 1">
          <a:extLst>
            <a:ext uri="{FF2B5EF4-FFF2-40B4-BE49-F238E27FC236}">
              <a16:creationId xmlns:a16="http://schemas.microsoft.com/office/drawing/2014/main" id="{88938716-513C-4CEB-B8ED-7AB4B4D3E15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55" name="Text Box 1">
          <a:extLst>
            <a:ext uri="{FF2B5EF4-FFF2-40B4-BE49-F238E27FC236}">
              <a16:creationId xmlns:a16="http://schemas.microsoft.com/office/drawing/2014/main" id="{C06C364A-8B27-49AA-A4D7-9B80109C535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56" name="Text Box 1">
          <a:extLst>
            <a:ext uri="{FF2B5EF4-FFF2-40B4-BE49-F238E27FC236}">
              <a16:creationId xmlns:a16="http://schemas.microsoft.com/office/drawing/2014/main" id="{58045321-9C2B-4153-9FD3-FA91D75F66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id="{72D7AE7D-CC3F-4A98-A6DC-E5B85DCA4B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id="{D0FBA266-4526-4CDB-AD55-E965A50198B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59" name="Text Box 1">
          <a:extLst>
            <a:ext uri="{FF2B5EF4-FFF2-40B4-BE49-F238E27FC236}">
              <a16:creationId xmlns:a16="http://schemas.microsoft.com/office/drawing/2014/main" id="{8E3DE905-2B1E-4F8C-AF99-CC07695B04C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460" name="Text Box 1">
          <a:extLst>
            <a:ext uri="{FF2B5EF4-FFF2-40B4-BE49-F238E27FC236}">
              <a16:creationId xmlns:a16="http://schemas.microsoft.com/office/drawing/2014/main" id="{111556E3-2C5C-4AB7-98A0-D86EF6EF92E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61" name="Text Box 1">
          <a:extLst>
            <a:ext uri="{FF2B5EF4-FFF2-40B4-BE49-F238E27FC236}">
              <a16:creationId xmlns:a16="http://schemas.microsoft.com/office/drawing/2014/main" id="{F48CD1A8-8DB8-4F1E-BD64-A450DE884E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62" name="Text Box 1">
          <a:extLst>
            <a:ext uri="{FF2B5EF4-FFF2-40B4-BE49-F238E27FC236}">
              <a16:creationId xmlns:a16="http://schemas.microsoft.com/office/drawing/2014/main" id="{26D9877C-4A29-4317-8602-8030CF228B4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63" name="Text Box 1">
          <a:extLst>
            <a:ext uri="{FF2B5EF4-FFF2-40B4-BE49-F238E27FC236}">
              <a16:creationId xmlns:a16="http://schemas.microsoft.com/office/drawing/2014/main" id="{1C2AE0A2-63B3-4C79-BE46-6F346C146E7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64" name="Text Box 1">
          <a:extLst>
            <a:ext uri="{FF2B5EF4-FFF2-40B4-BE49-F238E27FC236}">
              <a16:creationId xmlns:a16="http://schemas.microsoft.com/office/drawing/2014/main" id="{88165E25-F918-4B87-885A-ED5E8D643E5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65" name="Text Box 1">
          <a:extLst>
            <a:ext uri="{FF2B5EF4-FFF2-40B4-BE49-F238E27FC236}">
              <a16:creationId xmlns:a16="http://schemas.microsoft.com/office/drawing/2014/main" id="{CC09C409-4728-4EB3-ABFD-BD66EB4C1D7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466" name="Text Box 1">
          <a:extLst>
            <a:ext uri="{FF2B5EF4-FFF2-40B4-BE49-F238E27FC236}">
              <a16:creationId xmlns:a16="http://schemas.microsoft.com/office/drawing/2014/main" id="{1C28B43D-44AD-42C1-808A-75BFA0D5E7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67" name="Text Box 1">
          <a:extLst>
            <a:ext uri="{FF2B5EF4-FFF2-40B4-BE49-F238E27FC236}">
              <a16:creationId xmlns:a16="http://schemas.microsoft.com/office/drawing/2014/main" id="{B8C3AA72-4BE9-4543-BC2E-1AE67C6E42D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68" name="Text Box 1">
          <a:extLst>
            <a:ext uri="{FF2B5EF4-FFF2-40B4-BE49-F238E27FC236}">
              <a16:creationId xmlns:a16="http://schemas.microsoft.com/office/drawing/2014/main" id="{8EA35C7C-EB85-4E76-A190-7A86E16B132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33688CFC-D34F-4250-8958-AD801C08A9A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id="{EF87E69C-901A-4822-8966-6CAFA02DD75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71" name="Text Box 1">
          <a:extLst>
            <a:ext uri="{FF2B5EF4-FFF2-40B4-BE49-F238E27FC236}">
              <a16:creationId xmlns:a16="http://schemas.microsoft.com/office/drawing/2014/main" id="{003CF3EA-5BEA-4340-943B-8AA1D6BCD7D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72" name="Text Box 1">
          <a:extLst>
            <a:ext uri="{FF2B5EF4-FFF2-40B4-BE49-F238E27FC236}">
              <a16:creationId xmlns:a16="http://schemas.microsoft.com/office/drawing/2014/main" id="{8F3940A2-C74A-4B41-8213-3943DAB4F7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473" name="Text Box 1">
          <a:extLst>
            <a:ext uri="{FF2B5EF4-FFF2-40B4-BE49-F238E27FC236}">
              <a16:creationId xmlns:a16="http://schemas.microsoft.com/office/drawing/2014/main" id="{8085304D-EE76-4164-8771-83129EA6A37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74" name="Text Box 1">
          <a:extLst>
            <a:ext uri="{FF2B5EF4-FFF2-40B4-BE49-F238E27FC236}">
              <a16:creationId xmlns:a16="http://schemas.microsoft.com/office/drawing/2014/main" id="{733F835D-A2F8-4AB2-8247-4D0EC7D5D80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75" name="Text Box 1">
          <a:extLst>
            <a:ext uri="{FF2B5EF4-FFF2-40B4-BE49-F238E27FC236}">
              <a16:creationId xmlns:a16="http://schemas.microsoft.com/office/drawing/2014/main" id="{1DB5DA47-8DE0-4F9D-BA32-24E66B53C9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76" name="Text Box 1">
          <a:extLst>
            <a:ext uri="{FF2B5EF4-FFF2-40B4-BE49-F238E27FC236}">
              <a16:creationId xmlns:a16="http://schemas.microsoft.com/office/drawing/2014/main" id="{D96A454A-71ED-40CD-B010-92C6705C6A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77" name="Text Box 1">
          <a:extLst>
            <a:ext uri="{FF2B5EF4-FFF2-40B4-BE49-F238E27FC236}">
              <a16:creationId xmlns:a16="http://schemas.microsoft.com/office/drawing/2014/main" id="{294DAC21-885D-4F16-B5BA-40C90D9BE27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78" name="Text Box 1">
          <a:extLst>
            <a:ext uri="{FF2B5EF4-FFF2-40B4-BE49-F238E27FC236}">
              <a16:creationId xmlns:a16="http://schemas.microsoft.com/office/drawing/2014/main" id="{83D6159A-C08F-48D6-98A2-D7923B462E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479" name="Text Box 1">
          <a:extLst>
            <a:ext uri="{FF2B5EF4-FFF2-40B4-BE49-F238E27FC236}">
              <a16:creationId xmlns:a16="http://schemas.microsoft.com/office/drawing/2014/main" id="{11043D82-D50B-47E5-817E-8A464E8223F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80" name="Text Box 1">
          <a:extLst>
            <a:ext uri="{FF2B5EF4-FFF2-40B4-BE49-F238E27FC236}">
              <a16:creationId xmlns:a16="http://schemas.microsoft.com/office/drawing/2014/main" id="{AA83212E-2BCA-4639-B7E7-F829F8E8F6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81" name="Text Box 1">
          <a:extLst>
            <a:ext uri="{FF2B5EF4-FFF2-40B4-BE49-F238E27FC236}">
              <a16:creationId xmlns:a16="http://schemas.microsoft.com/office/drawing/2014/main" id="{ADCE9886-4226-44D4-816E-BA8E0832800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82" name="Text Box 1">
          <a:extLst>
            <a:ext uri="{FF2B5EF4-FFF2-40B4-BE49-F238E27FC236}">
              <a16:creationId xmlns:a16="http://schemas.microsoft.com/office/drawing/2014/main" id="{7A10CD53-62E4-4908-B45D-6AC338EF64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id="{14C90A11-F5FD-4613-B71C-B123C2929C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84" name="Text Box 1">
          <a:extLst>
            <a:ext uri="{FF2B5EF4-FFF2-40B4-BE49-F238E27FC236}">
              <a16:creationId xmlns:a16="http://schemas.microsoft.com/office/drawing/2014/main" id="{F71B077B-4D8E-4B39-995D-3E7E7F8BF8D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485" name="Text Box 1">
          <a:extLst>
            <a:ext uri="{FF2B5EF4-FFF2-40B4-BE49-F238E27FC236}">
              <a16:creationId xmlns:a16="http://schemas.microsoft.com/office/drawing/2014/main" id="{704A8094-3700-47C9-851C-5346613CD9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86" name="Text Box 1">
          <a:extLst>
            <a:ext uri="{FF2B5EF4-FFF2-40B4-BE49-F238E27FC236}">
              <a16:creationId xmlns:a16="http://schemas.microsoft.com/office/drawing/2014/main" id="{8012150B-726C-4421-81AB-B6A3A060BC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87" name="Text Box 1">
          <a:extLst>
            <a:ext uri="{FF2B5EF4-FFF2-40B4-BE49-F238E27FC236}">
              <a16:creationId xmlns:a16="http://schemas.microsoft.com/office/drawing/2014/main" id="{01C2131C-532B-4862-874B-E2D3EBA278F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88" name="Text Box 1">
          <a:extLst>
            <a:ext uri="{FF2B5EF4-FFF2-40B4-BE49-F238E27FC236}">
              <a16:creationId xmlns:a16="http://schemas.microsoft.com/office/drawing/2014/main" id="{4DF407DA-9721-4175-8895-04DE9957939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89" name="Text Box 1">
          <a:extLst>
            <a:ext uri="{FF2B5EF4-FFF2-40B4-BE49-F238E27FC236}">
              <a16:creationId xmlns:a16="http://schemas.microsoft.com/office/drawing/2014/main" id="{68145ACB-48D6-4126-B93D-9CCA6E1CD0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90" name="Text Box 1">
          <a:extLst>
            <a:ext uri="{FF2B5EF4-FFF2-40B4-BE49-F238E27FC236}">
              <a16:creationId xmlns:a16="http://schemas.microsoft.com/office/drawing/2014/main" id="{631B6DF3-F8AD-47EA-988D-F9BB878B0D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91" name="Text Box 1">
          <a:extLst>
            <a:ext uri="{FF2B5EF4-FFF2-40B4-BE49-F238E27FC236}">
              <a16:creationId xmlns:a16="http://schemas.microsoft.com/office/drawing/2014/main" id="{F83D612D-9E55-484F-958C-927D9C8179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92" name="Text Box 1">
          <a:extLst>
            <a:ext uri="{FF2B5EF4-FFF2-40B4-BE49-F238E27FC236}">
              <a16:creationId xmlns:a16="http://schemas.microsoft.com/office/drawing/2014/main" id="{6347CD64-9306-4592-994C-9D1EEF045D0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93" name="Text Box 1">
          <a:extLst>
            <a:ext uri="{FF2B5EF4-FFF2-40B4-BE49-F238E27FC236}">
              <a16:creationId xmlns:a16="http://schemas.microsoft.com/office/drawing/2014/main" id="{C2E4ED2A-4004-472F-AA31-D03A4EA8385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94" name="Text Box 1">
          <a:extLst>
            <a:ext uri="{FF2B5EF4-FFF2-40B4-BE49-F238E27FC236}">
              <a16:creationId xmlns:a16="http://schemas.microsoft.com/office/drawing/2014/main" id="{4AC4EBFF-5A44-48AA-8684-1F96C27ACC4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95" name="Text Box 1">
          <a:extLst>
            <a:ext uri="{FF2B5EF4-FFF2-40B4-BE49-F238E27FC236}">
              <a16:creationId xmlns:a16="http://schemas.microsoft.com/office/drawing/2014/main" id="{C80A478A-ADFA-4AD4-9C70-C994C6ABFE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96" name="Text Box 1">
          <a:extLst>
            <a:ext uri="{FF2B5EF4-FFF2-40B4-BE49-F238E27FC236}">
              <a16:creationId xmlns:a16="http://schemas.microsoft.com/office/drawing/2014/main" id="{47EA1248-D068-49E5-BBFC-02D3453EEC8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97" name="Text Box 1">
          <a:extLst>
            <a:ext uri="{FF2B5EF4-FFF2-40B4-BE49-F238E27FC236}">
              <a16:creationId xmlns:a16="http://schemas.microsoft.com/office/drawing/2014/main" id="{FEE1FFBB-7BAB-4977-A8F6-9F5C316ACD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98" name="Text Box 1">
          <a:extLst>
            <a:ext uri="{FF2B5EF4-FFF2-40B4-BE49-F238E27FC236}">
              <a16:creationId xmlns:a16="http://schemas.microsoft.com/office/drawing/2014/main" id="{3B27FF59-6F98-4C98-9419-252673A74D0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499" name="Text Box 1">
          <a:extLst>
            <a:ext uri="{FF2B5EF4-FFF2-40B4-BE49-F238E27FC236}">
              <a16:creationId xmlns:a16="http://schemas.microsoft.com/office/drawing/2014/main" id="{68066BAF-A3BD-4CF9-B03A-3B012F880ED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00" name="Text Box 1">
          <a:extLst>
            <a:ext uri="{FF2B5EF4-FFF2-40B4-BE49-F238E27FC236}">
              <a16:creationId xmlns:a16="http://schemas.microsoft.com/office/drawing/2014/main" id="{02610C5B-EB97-4D89-A39C-6C1967AE412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01" name="Text Box 1">
          <a:extLst>
            <a:ext uri="{FF2B5EF4-FFF2-40B4-BE49-F238E27FC236}">
              <a16:creationId xmlns:a16="http://schemas.microsoft.com/office/drawing/2014/main" id="{4F61B71B-8B47-45D1-BA70-298274CB27F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02" name="Text Box 1">
          <a:extLst>
            <a:ext uri="{FF2B5EF4-FFF2-40B4-BE49-F238E27FC236}">
              <a16:creationId xmlns:a16="http://schemas.microsoft.com/office/drawing/2014/main" id="{F836D695-E783-41E1-9E85-2730E8DDD99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03" name="Text Box 1">
          <a:extLst>
            <a:ext uri="{FF2B5EF4-FFF2-40B4-BE49-F238E27FC236}">
              <a16:creationId xmlns:a16="http://schemas.microsoft.com/office/drawing/2014/main" id="{80D869A0-D548-4488-B50B-1DB7BC1525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04" name="Text Box 1">
          <a:extLst>
            <a:ext uri="{FF2B5EF4-FFF2-40B4-BE49-F238E27FC236}">
              <a16:creationId xmlns:a16="http://schemas.microsoft.com/office/drawing/2014/main" id="{2FFC704C-7450-48B3-81B9-45E9EFBFF3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05" name="Text Box 1">
          <a:extLst>
            <a:ext uri="{FF2B5EF4-FFF2-40B4-BE49-F238E27FC236}">
              <a16:creationId xmlns:a16="http://schemas.microsoft.com/office/drawing/2014/main" id="{31029151-C025-4E27-8BEE-89D5AF4DC0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06" name="Text Box 1">
          <a:extLst>
            <a:ext uri="{FF2B5EF4-FFF2-40B4-BE49-F238E27FC236}">
              <a16:creationId xmlns:a16="http://schemas.microsoft.com/office/drawing/2014/main" id="{CCEE19AD-8DC7-4E84-AD28-BBF41824DB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07" name="Text Box 1">
          <a:extLst>
            <a:ext uri="{FF2B5EF4-FFF2-40B4-BE49-F238E27FC236}">
              <a16:creationId xmlns:a16="http://schemas.microsoft.com/office/drawing/2014/main" id="{A07AAFD5-72B6-45A6-94DE-52FF60C04C8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508" name="Text Box 1">
          <a:extLst>
            <a:ext uri="{FF2B5EF4-FFF2-40B4-BE49-F238E27FC236}">
              <a16:creationId xmlns:a16="http://schemas.microsoft.com/office/drawing/2014/main" id="{09FC0606-EDFB-4ADF-9BB3-C40F62DC7B7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509" name="Text Box 1">
          <a:extLst>
            <a:ext uri="{FF2B5EF4-FFF2-40B4-BE49-F238E27FC236}">
              <a16:creationId xmlns:a16="http://schemas.microsoft.com/office/drawing/2014/main" id="{49F29FBE-1C69-4749-904E-91248DF6A43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10" name="Text Box 1">
          <a:extLst>
            <a:ext uri="{FF2B5EF4-FFF2-40B4-BE49-F238E27FC236}">
              <a16:creationId xmlns:a16="http://schemas.microsoft.com/office/drawing/2014/main" id="{84407397-6E0B-4CC4-92B5-7570A89F76E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11" name="Text Box 1">
          <a:extLst>
            <a:ext uri="{FF2B5EF4-FFF2-40B4-BE49-F238E27FC236}">
              <a16:creationId xmlns:a16="http://schemas.microsoft.com/office/drawing/2014/main" id="{5B31B9BA-DC4A-4F58-9247-6DF4E511F99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12" name="Text Box 1">
          <a:extLst>
            <a:ext uri="{FF2B5EF4-FFF2-40B4-BE49-F238E27FC236}">
              <a16:creationId xmlns:a16="http://schemas.microsoft.com/office/drawing/2014/main" id="{6B4D2E9E-805E-46B9-8A9D-3C7377D306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13" name="Text Box 1">
          <a:extLst>
            <a:ext uri="{FF2B5EF4-FFF2-40B4-BE49-F238E27FC236}">
              <a16:creationId xmlns:a16="http://schemas.microsoft.com/office/drawing/2014/main" id="{0374104A-0759-484F-87AD-1CD5ED494C6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14" name="Text Box 1">
          <a:extLst>
            <a:ext uri="{FF2B5EF4-FFF2-40B4-BE49-F238E27FC236}">
              <a16:creationId xmlns:a16="http://schemas.microsoft.com/office/drawing/2014/main" id="{863F0498-303B-40D4-A1A5-12D8282FD1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15" name="Text Box 1">
          <a:extLst>
            <a:ext uri="{FF2B5EF4-FFF2-40B4-BE49-F238E27FC236}">
              <a16:creationId xmlns:a16="http://schemas.microsoft.com/office/drawing/2014/main" id="{647BD04C-866F-4E24-9198-825DB8B1D2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516" name="Text Box 1">
          <a:extLst>
            <a:ext uri="{FF2B5EF4-FFF2-40B4-BE49-F238E27FC236}">
              <a16:creationId xmlns:a16="http://schemas.microsoft.com/office/drawing/2014/main" id="{9AA791F9-B279-4D0B-8C06-3EBAA492C3E7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17" name="Text Box 1">
          <a:extLst>
            <a:ext uri="{FF2B5EF4-FFF2-40B4-BE49-F238E27FC236}">
              <a16:creationId xmlns:a16="http://schemas.microsoft.com/office/drawing/2014/main" id="{7E3832C2-5C72-4B84-9D59-AE74B8387BA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18" name="Text Box 1">
          <a:extLst>
            <a:ext uri="{FF2B5EF4-FFF2-40B4-BE49-F238E27FC236}">
              <a16:creationId xmlns:a16="http://schemas.microsoft.com/office/drawing/2014/main" id="{DAE8304C-E7F8-42EA-9686-A075AD0B665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19" name="Text Box 1">
          <a:extLst>
            <a:ext uri="{FF2B5EF4-FFF2-40B4-BE49-F238E27FC236}">
              <a16:creationId xmlns:a16="http://schemas.microsoft.com/office/drawing/2014/main" id="{BFB50AFE-2BD0-4649-837D-DE36F2ABC12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20" name="Text Box 1">
          <a:extLst>
            <a:ext uri="{FF2B5EF4-FFF2-40B4-BE49-F238E27FC236}">
              <a16:creationId xmlns:a16="http://schemas.microsoft.com/office/drawing/2014/main" id="{0F24A092-0C1D-4CE1-A59E-DC8E2679E17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21" name="Text Box 1">
          <a:extLst>
            <a:ext uri="{FF2B5EF4-FFF2-40B4-BE49-F238E27FC236}">
              <a16:creationId xmlns:a16="http://schemas.microsoft.com/office/drawing/2014/main" id="{C5B965C0-E0EF-4ACD-929E-1BA8BDAC338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522" name="Text Box 1">
          <a:extLst>
            <a:ext uri="{FF2B5EF4-FFF2-40B4-BE49-F238E27FC236}">
              <a16:creationId xmlns:a16="http://schemas.microsoft.com/office/drawing/2014/main" id="{118E8972-1E97-4F6C-B3D5-D7E056648D1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23" name="Text Box 1">
          <a:extLst>
            <a:ext uri="{FF2B5EF4-FFF2-40B4-BE49-F238E27FC236}">
              <a16:creationId xmlns:a16="http://schemas.microsoft.com/office/drawing/2014/main" id="{CF6568EB-AA23-4822-8BA6-F82E5D12C8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id="{DBEC48CE-9512-4C6E-AA02-128C0956C57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25" name="Text Box 1">
          <a:extLst>
            <a:ext uri="{FF2B5EF4-FFF2-40B4-BE49-F238E27FC236}">
              <a16:creationId xmlns:a16="http://schemas.microsoft.com/office/drawing/2014/main" id="{D3E9633B-6B9C-4E77-9287-137A6B21293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26" name="Text Box 1">
          <a:extLst>
            <a:ext uri="{FF2B5EF4-FFF2-40B4-BE49-F238E27FC236}">
              <a16:creationId xmlns:a16="http://schemas.microsoft.com/office/drawing/2014/main" id="{6CC29973-7625-47C3-82C6-A3AB569EED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27" name="Text Box 1">
          <a:extLst>
            <a:ext uri="{FF2B5EF4-FFF2-40B4-BE49-F238E27FC236}">
              <a16:creationId xmlns:a16="http://schemas.microsoft.com/office/drawing/2014/main" id="{92D8BE2F-0513-4C82-8D35-6416EB696A9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528" name="Text Box 1">
          <a:extLst>
            <a:ext uri="{FF2B5EF4-FFF2-40B4-BE49-F238E27FC236}">
              <a16:creationId xmlns:a16="http://schemas.microsoft.com/office/drawing/2014/main" id="{8636237B-DDA0-4920-BD19-4C2F23AD1B5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29" name="Text Box 1">
          <a:extLst>
            <a:ext uri="{FF2B5EF4-FFF2-40B4-BE49-F238E27FC236}">
              <a16:creationId xmlns:a16="http://schemas.microsoft.com/office/drawing/2014/main" id="{9AC8055D-EB91-45A7-ABA2-BFA40F2C469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30" name="Text Box 1">
          <a:extLst>
            <a:ext uri="{FF2B5EF4-FFF2-40B4-BE49-F238E27FC236}">
              <a16:creationId xmlns:a16="http://schemas.microsoft.com/office/drawing/2014/main" id="{7B642601-BAFB-4571-9CBF-645FA73EF13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31" name="Text Box 1">
          <a:extLst>
            <a:ext uri="{FF2B5EF4-FFF2-40B4-BE49-F238E27FC236}">
              <a16:creationId xmlns:a16="http://schemas.microsoft.com/office/drawing/2014/main" id="{41718011-FE22-4735-AF28-D21175DD330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32" name="Text Box 1">
          <a:extLst>
            <a:ext uri="{FF2B5EF4-FFF2-40B4-BE49-F238E27FC236}">
              <a16:creationId xmlns:a16="http://schemas.microsoft.com/office/drawing/2014/main" id="{92C1E8CE-1CC2-40EF-9CCF-7986F49A5A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33" name="Text Box 1">
          <a:extLst>
            <a:ext uri="{FF2B5EF4-FFF2-40B4-BE49-F238E27FC236}">
              <a16:creationId xmlns:a16="http://schemas.microsoft.com/office/drawing/2014/main" id="{7955EFDF-37D5-4DDC-943F-75410816E94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34" name="Text Box 1">
          <a:extLst>
            <a:ext uri="{FF2B5EF4-FFF2-40B4-BE49-F238E27FC236}">
              <a16:creationId xmlns:a16="http://schemas.microsoft.com/office/drawing/2014/main" id="{92AA1337-98B8-4349-9608-832F0B4EB3B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535" name="Text Box 1">
          <a:extLst>
            <a:ext uri="{FF2B5EF4-FFF2-40B4-BE49-F238E27FC236}">
              <a16:creationId xmlns:a16="http://schemas.microsoft.com/office/drawing/2014/main" id="{AA6DDF4E-76B5-4AC1-AFCA-686A5EF63D5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36" name="Text Box 1">
          <a:extLst>
            <a:ext uri="{FF2B5EF4-FFF2-40B4-BE49-F238E27FC236}">
              <a16:creationId xmlns:a16="http://schemas.microsoft.com/office/drawing/2014/main" id="{4B110E72-D31D-4A7B-A9B5-23060D246F6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37" name="Text Box 1">
          <a:extLst>
            <a:ext uri="{FF2B5EF4-FFF2-40B4-BE49-F238E27FC236}">
              <a16:creationId xmlns:a16="http://schemas.microsoft.com/office/drawing/2014/main" id="{B91BA036-AAFA-45C8-AA86-C8A5A1F089F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38" name="Text Box 1">
          <a:extLst>
            <a:ext uri="{FF2B5EF4-FFF2-40B4-BE49-F238E27FC236}">
              <a16:creationId xmlns:a16="http://schemas.microsoft.com/office/drawing/2014/main" id="{F86882D3-0512-4DD5-A1AB-E236C06C08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39" name="Text Box 1">
          <a:extLst>
            <a:ext uri="{FF2B5EF4-FFF2-40B4-BE49-F238E27FC236}">
              <a16:creationId xmlns:a16="http://schemas.microsoft.com/office/drawing/2014/main" id="{E703850C-3DC3-4B8F-A865-0D5FCE6AA3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40" name="Text Box 1">
          <a:extLst>
            <a:ext uri="{FF2B5EF4-FFF2-40B4-BE49-F238E27FC236}">
              <a16:creationId xmlns:a16="http://schemas.microsoft.com/office/drawing/2014/main" id="{FFAE0FA8-0044-4F17-BC44-4F63A25F286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541" name="Text Box 1">
          <a:extLst>
            <a:ext uri="{FF2B5EF4-FFF2-40B4-BE49-F238E27FC236}">
              <a16:creationId xmlns:a16="http://schemas.microsoft.com/office/drawing/2014/main" id="{FDA183B4-368F-4142-907C-AF15CFEE5C4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42" name="Text Box 1">
          <a:extLst>
            <a:ext uri="{FF2B5EF4-FFF2-40B4-BE49-F238E27FC236}">
              <a16:creationId xmlns:a16="http://schemas.microsoft.com/office/drawing/2014/main" id="{7E0C7CDB-518B-451B-BA98-8E765D235A8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43" name="Text Box 1">
          <a:extLst>
            <a:ext uri="{FF2B5EF4-FFF2-40B4-BE49-F238E27FC236}">
              <a16:creationId xmlns:a16="http://schemas.microsoft.com/office/drawing/2014/main" id="{D27416CD-1026-4428-BD1E-5708DFC3C81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44" name="Text Box 1">
          <a:extLst>
            <a:ext uri="{FF2B5EF4-FFF2-40B4-BE49-F238E27FC236}">
              <a16:creationId xmlns:a16="http://schemas.microsoft.com/office/drawing/2014/main" id="{B4432237-8962-416D-B843-1398133265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id="{D61C81D5-5BD8-4266-8E9A-6C406A4B51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id="{E00B6BB6-A2AE-4CF4-82B2-AC13075541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547" name="Text Box 1">
          <a:extLst>
            <a:ext uri="{FF2B5EF4-FFF2-40B4-BE49-F238E27FC236}">
              <a16:creationId xmlns:a16="http://schemas.microsoft.com/office/drawing/2014/main" id="{AF28EA2F-2F01-4535-A112-480DE9DCC08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48" name="Text Box 1">
          <a:extLst>
            <a:ext uri="{FF2B5EF4-FFF2-40B4-BE49-F238E27FC236}">
              <a16:creationId xmlns:a16="http://schemas.microsoft.com/office/drawing/2014/main" id="{455D09AB-7D8A-42C6-8BF4-A1ABCA8216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49" name="Text Box 1">
          <a:extLst>
            <a:ext uri="{FF2B5EF4-FFF2-40B4-BE49-F238E27FC236}">
              <a16:creationId xmlns:a16="http://schemas.microsoft.com/office/drawing/2014/main" id="{492AE80B-63F5-433D-913A-42E4C1E3672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50" name="Text Box 1">
          <a:extLst>
            <a:ext uri="{FF2B5EF4-FFF2-40B4-BE49-F238E27FC236}">
              <a16:creationId xmlns:a16="http://schemas.microsoft.com/office/drawing/2014/main" id="{C770F17B-9F09-484C-857F-388E20D2B83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51" name="Text Box 1">
          <a:extLst>
            <a:ext uri="{FF2B5EF4-FFF2-40B4-BE49-F238E27FC236}">
              <a16:creationId xmlns:a16="http://schemas.microsoft.com/office/drawing/2014/main" id="{B27A504C-AF80-4E04-A5F4-41F4A56E5E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52" name="Text Box 1">
          <a:extLst>
            <a:ext uri="{FF2B5EF4-FFF2-40B4-BE49-F238E27FC236}">
              <a16:creationId xmlns:a16="http://schemas.microsoft.com/office/drawing/2014/main" id="{F588FED6-9C04-4D89-8BF0-62F8B1A3C7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53" name="Text Box 1">
          <a:extLst>
            <a:ext uri="{FF2B5EF4-FFF2-40B4-BE49-F238E27FC236}">
              <a16:creationId xmlns:a16="http://schemas.microsoft.com/office/drawing/2014/main" id="{5324E03A-2BA1-4A98-9DFA-4CEDCC42D68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54" name="Text Box 1">
          <a:extLst>
            <a:ext uri="{FF2B5EF4-FFF2-40B4-BE49-F238E27FC236}">
              <a16:creationId xmlns:a16="http://schemas.microsoft.com/office/drawing/2014/main" id="{5DB7A91A-FA2D-4F94-AEEF-8E1ABFD49A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55" name="Text Box 1">
          <a:extLst>
            <a:ext uri="{FF2B5EF4-FFF2-40B4-BE49-F238E27FC236}">
              <a16:creationId xmlns:a16="http://schemas.microsoft.com/office/drawing/2014/main" id="{A709F05B-B60F-40CB-AAC6-AC5D0903D7F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56" name="Text Box 1">
          <a:extLst>
            <a:ext uri="{FF2B5EF4-FFF2-40B4-BE49-F238E27FC236}">
              <a16:creationId xmlns:a16="http://schemas.microsoft.com/office/drawing/2014/main" id="{34B14C65-90C9-445E-B828-C47DFCAF116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57" name="Text Box 1">
          <a:extLst>
            <a:ext uri="{FF2B5EF4-FFF2-40B4-BE49-F238E27FC236}">
              <a16:creationId xmlns:a16="http://schemas.microsoft.com/office/drawing/2014/main" id="{1D3A7DC3-DC50-4DB8-8EB1-47124F7E6A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58" name="Text Box 1">
          <a:extLst>
            <a:ext uri="{FF2B5EF4-FFF2-40B4-BE49-F238E27FC236}">
              <a16:creationId xmlns:a16="http://schemas.microsoft.com/office/drawing/2014/main" id="{2A384E1D-4B1A-4517-B69D-72E4E891535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59" name="Text Box 1">
          <a:extLst>
            <a:ext uri="{FF2B5EF4-FFF2-40B4-BE49-F238E27FC236}">
              <a16:creationId xmlns:a16="http://schemas.microsoft.com/office/drawing/2014/main" id="{C20B40FC-B30E-4603-99CA-5673B391F28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60" name="Text Box 1">
          <a:extLst>
            <a:ext uri="{FF2B5EF4-FFF2-40B4-BE49-F238E27FC236}">
              <a16:creationId xmlns:a16="http://schemas.microsoft.com/office/drawing/2014/main" id="{549B1C6A-32E7-4AB6-A1CB-6E74215D355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61" name="Text Box 1">
          <a:extLst>
            <a:ext uri="{FF2B5EF4-FFF2-40B4-BE49-F238E27FC236}">
              <a16:creationId xmlns:a16="http://schemas.microsoft.com/office/drawing/2014/main" id="{509AAE05-D564-44D0-86DA-2427B9D09B3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562" name="Text Box 1">
          <a:extLst>
            <a:ext uri="{FF2B5EF4-FFF2-40B4-BE49-F238E27FC236}">
              <a16:creationId xmlns:a16="http://schemas.microsoft.com/office/drawing/2014/main" id="{00131B8A-8232-479E-8FBB-F2FF1995ADB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63" name="Text Box 1">
          <a:extLst>
            <a:ext uri="{FF2B5EF4-FFF2-40B4-BE49-F238E27FC236}">
              <a16:creationId xmlns:a16="http://schemas.microsoft.com/office/drawing/2014/main" id="{FE77231D-C3A2-410D-988A-5079B3C3AAF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64" name="Text Box 1">
          <a:extLst>
            <a:ext uri="{FF2B5EF4-FFF2-40B4-BE49-F238E27FC236}">
              <a16:creationId xmlns:a16="http://schemas.microsoft.com/office/drawing/2014/main" id="{3BBB98E7-FE4F-4BFE-9D7F-31617C692E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65" name="Text Box 1">
          <a:extLst>
            <a:ext uri="{FF2B5EF4-FFF2-40B4-BE49-F238E27FC236}">
              <a16:creationId xmlns:a16="http://schemas.microsoft.com/office/drawing/2014/main" id="{80EA5575-8B96-4191-A6A8-FB1DEAD91C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66" name="Text Box 1">
          <a:extLst>
            <a:ext uri="{FF2B5EF4-FFF2-40B4-BE49-F238E27FC236}">
              <a16:creationId xmlns:a16="http://schemas.microsoft.com/office/drawing/2014/main" id="{18F48E3D-C958-45E3-8F18-C56A6F05107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67" name="Text Box 1">
          <a:extLst>
            <a:ext uri="{FF2B5EF4-FFF2-40B4-BE49-F238E27FC236}">
              <a16:creationId xmlns:a16="http://schemas.microsoft.com/office/drawing/2014/main" id="{C5EA335A-EFF6-4204-BF54-8E05E2E07B8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568" name="Text Box 1">
          <a:extLst>
            <a:ext uri="{FF2B5EF4-FFF2-40B4-BE49-F238E27FC236}">
              <a16:creationId xmlns:a16="http://schemas.microsoft.com/office/drawing/2014/main" id="{83FFE419-1B20-4280-9F33-0B882CDD3BA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69" name="Text Box 1">
          <a:extLst>
            <a:ext uri="{FF2B5EF4-FFF2-40B4-BE49-F238E27FC236}">
              <a16:creationId xmlns:a16="http://schemas.microsoft.com/office/drawing/2014/main" id="{16DC1855-C42B-49E6-ABCB-88A2FFB30E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12800B85-5E89-49BB-80B1-DE6772854F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id="{42DBDF5A-532F-43CE-A7E1-E6921B195AE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72" name="Text Box 1">
          <a:extLst>
            <a:ext uri="{FF2B5EF4-FFF2-40B4-BE49-F238E27FC236}">
              <a16:creationId xmlns:a16="http://schemas.microsoft.com/office/drawing/2014/main" id="{C98C633F-A7DB-4A9E-BF06-323D460CB0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73" name="Text Box 1">
          <a:extLst>
            <a:ext uri="{FF2B5EF4-FFF2-40B4-BE49-F238E27FC236}">
              <a16:creationId xmlns:a16="http://schemas.microsoft.com/office/drawing/2014/main" id="{F0BE7D42-0C0D-4001-982D-CC46E8A6E1A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574" name="Text Box 1">
          <a:extLst>
            <a:ext uri="{FF2B5EF4-FFF2-40B4-BE49-F238E27FC236}">
              <a16:creationId xmlns:a16="http://schemas.microsoft.com/office/drawing/2014/main" id="{665E36FA-675F-4A80-88CF-7471B3F14CD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75" name="Text Box 1">
          <a:extLst>
            <a:ext uri="{FF2B5EF4-FFF2-40B4-BE49-F238E27FC236}">
              <a16:creationId xmlns:a16="http://schemas.microsoft.com/office/drawing/2014/main" id="{2231B980-15C8-4E8E-BD59-95ED3AEA70D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76" name="Text Box 1">
          <a:extLst>
            <a:ext uri="{FF2B5EF4-FFF2-40B4-BE49-F238E27FC236}">
              <a16:creationId xmlns:a16="http://schemas.microsoft.com/office/drawing/2014/main" id="{57B799D1-3670-4E67-BF78-CE1F174C5C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77" name="Text Box 1">
          <a:extLst>
            <a:ext uri="{FF2B5EF4-FFF2-40B4-BE49-F238E27FC236}">
              <a16:creationId xmlns:a16="http://schemas.microsoft.com/office/drawing/2014/main" id="{D069EB1D-029D-4CC8-8375-E995676C48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78" name="Text Box 1">
          <a:extLst>
            <a:ext uri="{FF2B5EF4-FFF2-40B4-BE49-F238E27FC236}">
              <a16:creationId xmlns:a16="http://schemas.microsoft.com/office/drawing/2014/main" id="{3F2209D8-CC06-46D7-9F97-35B3B59562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id="{6AC01E55-7024-4A25-B772-FE40C317BE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80" name="Text Box 1">
          <a:extLst>
            <a:ext uri="{FF2B5EF4-FFF2-40B4-BE49-F238E27FC236}">
              <a16:creationId xmlns:a16="http://schemas.microsoft.com/office/drawing/2014/main" id="{984228AD-E88D-44B6-BEF1-C9C8D34189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581" name="Text Box 1">
          <a:extLst>
            <a:ext uri="{FF2B5EF4-FFF2-40B4-BE49-F238E27FC236}">
              <a16:creationId xmlns:a16="http://schemas.microsoft.com/office/drawing/2014/main" id="{1F2F5BE9-9612-486A-B375-FBB399E84797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82" name="Text Box 1">
          <a:extLst>
            <a:ext uri="{FF2B5EF4-FFF2-40B4-BE49-F238E27FC236}">
              <a16:creationId xmlns:a16="http://schemas.microsoft.com/office/drawing/2014/main" id="{4100A9CD-5292-4BF0-99DB-C6F4315C8CC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id="{60A15390-3C70-4FB3-B4E2-A762AAF729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id="{C9CA8EF3-F88A-4325-A80F-991EEBFE7A0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85" name="Text Box 1">
          <a:extLst>
            <a:ext uri="{FF2B5EF4-FFF2-40B4-BE49-F238E27FC236}">
              <a16:creationId xmlns:a16="http://schemas.microsoft.com/office/drawing/2014/main" id="{40D46947-8C0B-4EDF-801E-DE69F88D48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86" name="Text Box 1">
          <a:extLst>
            <a:ext uri="{FF2B5EF4-FFF2-40B4-BE49-F238E27FC236}">
              <a16:creationId xmlns:a16="http://schemas.microsoft.com/office/drawing/2014/main" id="{3B906EC8-16DC-4ED0-9DD1-C75C7A83F1B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587" name="Text Box 1">
          <a:extLst>
            <a:ext uri="{FF2B5EF4-FFF2-40B4-BE49-F238E27FC236}">
              <a16:creationId xmlns:a16="http://schemas.microsoft.com/office/drawing/2014/main" id="{D0A501E8-B98E-4728-A31C-2D3DA95450B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88" name="Text Box 1">
          <a:extLst>
            <a:ext uri="{FF2B5EF4-FFF2-40B4-BE49-F238E27FC236}">
              <a16:creationId xmlns:a16="http://schemas.microsoft.com/office/drawing/2014/main" id="{E8DD59DF-B7D4-4567-AF8D-3422F6DF07F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89" name="Text Box 1">
          <a:extLst>
            <a:ext uri="{FF2B5EF4-FFF2-40B4-BE49-F238E27FC236}">
              <a16:creationId xmlns:a16="http://schemas.microsoft.com/office/drawing/2014/main" id="{06878938-86CC-4BCD-BAA4-53972299C49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id="{6E5DC5B3-0365-4A16-9A51-0E171D240D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91" name="Text Box 1">
          <a:extLst>
            <a:ext uri="{FF2B5EF4-FFF2-40B4-BE49-F238E27FC236}">
              <a16:creationId xmlns:a16="http://schemas.microsoft.com/office/drawing/2014/main" id="{18D8BF0B-973F-4693-9091-74997105B47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92" name="Text Box 1">
          <a:extLst>
            <a:ext uri="{FF2B5EF4-FFF2-40B4-BE49-F238E27FC236}">
              <a16:creationId xmlns:a16="http://schemas.microsoft.com/office/drawing/2014/main" id="{0297E354-1363-4862-9517-010D1882817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593" name="Text Box 1">
          <a:extLst>
            <a:ext uri="{FF2B5EF4-FFF2-40B4-BE49-F238E27FC236}">
              <a16:creationId xmlns:a16="http://schemas.microsoft.com/office/drawing/2014/main" id="{2F671CB2-CACF-44A4-8AA4-1180DDCF7AB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id="{C7B3CA71-77A1-4603-BD1C-B6BC1C9DC6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95" name="Text Box 1">
          <a:extLst>
            <a:ext uri="{FF2B5EF4-FFF2-40B4-BE49-F238E27FC236}">
              <a16:creationId xmlns:a16="http://schemas.microsoft.com/office/drawing/2014/main" id="{3EECC8E3-75DC-40BC-8FBA-6D760931B25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id="{224B4B02-43D5-4050-A606-6B332D0725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id="{F280BCDF-17AC-405B-BC26-D9A498777B6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98" name="Text Box 1">
          <a:extLst>
            <a:ext uri="{FF2B5EF4-FFF2-40B4-BE49-F238E27FC236}">
              <a16:creationId xmlns:a16="http://schemas.microsoft.com/office/drawing/2014/main" id="{F08A83D5-5F6C-4162-AA0E-8A10BF9E738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599" name="Text Box 1">
          <a:extLst>
            <a:ext uri="{FF2B5EF4-FFF2-40B4-BE49-F238E27FC236}">
              <a16:creationId xmlns:a16="http://schemas.microsoft.com/office/drawing/2014/main" id="{1C7D8430-869F-48AB-9678-EA1CBBC6ACF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00" name="Text Box 1">
          <a:extLst>
            <a:ext uri="{FF2B5EF4-FFF2-40B4-BE49-F238E27FC236}">
              <a16:creationId xmlns:a16="http://schemas.microsoft.com/office/drawing/2014/main" id="{E578B149-99E8-4D52-89E3-26FC3ED275E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id="{E626F644-0734-4319-893E-05B9C1A4342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02" name="Text Box 1">
          <a:extLst>
            <a:ext uri="{FF2B5EF4-FFF2-40B4-BE49-F238E27FC236}">
              <a16:creationId xmlns:a16="http://schemas.microsoft.com/office/drawing/2014/main" id="{CAC4FC62-A3AE-4516-8930-C63C64A7D4A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03" name="Text Box 1">
          <a:extLst>
            <a:ext uri="{FF2B5EF4-FFF2-40B4-BE49-F238E27FC236}">
              <a16:creationId xmlns:a16="http://schemas.microsoft.com/office/drawing/2014/main" id="{E804D191-8C99-4B85-9EC6-AC25AF06555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04" name="Text Box 1">
          <a:extLst>
            <a:ext uri="{FF2B5EF4-FFF2-40B4-BE49-F238E27FC236}">
              <a16:creationId xmlns:a16="http://schemas.microsoft.com/office/drawing/2014/main" id="{18F0DB5E-BC67-4F71-B535-B4A35468E3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05" name="Text Box 1">
          <a:extLst>
            <a:ext uri="{FF2B5EF4-FFF2-40B4-BE49-F238E27FC236}">
              <a16:creationId xmlns:a16="http://schemas.microsoft.com/office/drawing/2014/main" id="{08AA7DA0-46E5-4A2E-8583-E7C2E6968AE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06" name="Text Box 1">
          <a:extLst>
            <a:ext uri="{FF2B5EF4-FFF2-40B4-BE49-F238E27FC236}">
              <a16:creationId xmlns:a16="http://schemas.microsoft.com/office/drawing/2014/main" id="{1068DB60-460F-4181-834C-E5376F985F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07" name="Text Box 1">
          <a:extLst>
            <a:ext uri="{FF2B5EF4-FFF2-40B4-BE49-F238E27FC236}">
              <a16:creationId xmlns:a16="http://schemas.microsoft.com/office/drawing/2014/main" id="{D361B8C7-A1CB-4400-ACD2-55E589D74B2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08" name="Text Box 1">
          <a:extLst>
            <a:ext uri="{FF2B5EF4-FFF2-40B4-BE49-F238E27FC236}">
              <a16:creationId xmlns:a16="http://schemas.microsoft.com/office/drawing/2014/main" id="{E2D076AC-B7EA-43B3-983B-A8CD326E021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id="{24387152-0CFA-43DE-AD0D-6BA0D19A2B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id="{314260F6-989C-4922-8897-620CE1D3D73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11" name="Text Box 1">
          <a:extLst>
            <a:ext uri="{FF2B5EF4-FFF2-40B4-BE49-F238E27FC236}">
              <a16:creationId xmlns:a16="http://schemas.microsoft.com/office/drawing/2014/main" id="{DFD6907D-1864-46AB-A68D-E9AA07863C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id="{31656259-FE57-4596-837F-D0C171676E8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13" name="Text Box 1">
          <a:extLst>
            <a:ext uri="{FF2B5EF4-FFF2-40B4-BE49-F238E27FC236}">
              <a16:creationId xmlns:a16="http://schemas.microsoft.com/office/drawing/2014/main" id="{C6824430-A689-44C7-BD71-62B54F778E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14" name="Text Box 1">
          <a:extLst>
            <a:ext uri="{FF2B5EF4-FFF2-40B4-BE49-F238E27FC236}">
              <a16:creationId xmlns:a16="http://schemas.microsoft.com/office/drawing/2014/main" id="{4FB640CD-A7E8-4A43-82E3-688FD266B9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15" name="Text Box 1">
          <a:extLst>
            <a:ext uri="{FF2B5EF4-FFF2-40B4-BE49-F238E27FC236}">
              <a16:creationId xmlns:a16="http://schemas.microsoft.com/office/drawing/2014/main" id="{02B255C7-E3BE-4202-8841-B0B49A9FE4C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616" name="Text Box 1">
          <a:extLst>
            <a:ext uri="{FF2B5EF4-FFF2-40B4-BE49-F238E27FC236}">
              <a16:creationId xmlns:a16="http://schemas.microsoft.com/office/drawing/2014/main" id="{EDAB79FF-B9F9-40E0-8FD8-645879A8AD9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17" name="Text Box 1">
          <a:extLst>
            <a:ext uri="{FF2B5EF4-FFF2-40B4-BE49-F238E27FC236}">
              <a16:creationId xmlns:a16="http://schemas.microsoft.com/office/drawing/2014/main" id="{A146C1F4-59E7-41E9-AB9E-2759BA162A1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18" name="Text Box 1">
          <a:extLst>
            <a:ext uri="{FF2B5EF4-FFF2-40B4-BE49-F238E27FC236}">
              <a16:creationId xmlns:a16="http://schemas.microsoft.com/office/drawing/2014/main" id="{B171110F-C87E-4BBD-9FC9-9659F7733E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19" name="Text Box 1">
          <a:extLst>
            <a:ext uri="{FF2B5EF4-FFF2-40B4-BE49-F238E27FC236}">
              <a16:creationId xmlns:a16="http://schemas.microsoft.com/office/drawing/2014/main" id="{370AA785-836C-4004-845E-BDBD7BF13CB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20" name="Text Box 1">
          <a:extLst>
            <a:ext uri="{FF2B5EF4-FFF2-40B4-BE49-F238E27FC236}">
              <a16:creationId xmlns:a16="http://schemas.microsoft.com/office/drawing/2014/main" id="{8751BD58-1F42-4E6E-B267-232E6212A2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21" name="Text Box 1">
          <a:extLst>
            <a:ext uri="{FF2B5EF4-FFF2-40B4-BE49-F238E27FC236}">
              <a16:creationId xmlns:a16="http://schemas.microsoft.com/office/drawing/2014/main" id="{FD558387-38B7-42CF-9359-6ECCB36DDC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id="{3844FF65-DE40-4E1D-AED2-8AB89499F43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52FA4E3F-24C8-4CE1-BAB8-7B38394754C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24" name="Text Box 1">
          <a:extLst>
            <a:ext uri="{FF2B5EF4-FFF2-40B4-BE49-F238E27FC236}">
              <a16:creationId xmlns:a16="http://schemas.microsoft.com/office/drawing/2014/main" id="{E5E5A9E3-F594-40AD-96B1-733D9690EB5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25" name="Text Box 1">
          <a:extLst>
            <a:ext uri="{FF2B5EF4-FFF2-40B4-BE49-F238E27FC236}">
              <a16:creationId xmlns:a16="http://schemas.microsoft.com/office/drawing/2014/main" id="{634F3D41-F81D-434C-B8A2-97E65C555D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26" name="Text Box 1">
          <a:extLst>
            <a:ext uri="{FF2B5EF4-FFF2-40B4-BE49-F238E27FC236}">
              <a16:creationId xmlns:a16="http://schemas.microsoft.com/office/drawing/2014/main" id="{29B32C02-397E-49BF-A7BF-6AD2B25F9D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27" name="Text Box 1">
          <a:extLst>
            <a:ext uri="{FF2B5EF4-FFF2-40B4-BE49-F238E27FC236}">
              <a16:creationId xmlns:a16="http://schemas.microsoft.com/office/drawing/2014/main" id="{C000986B-7BA7-4FC1-9422-93AE5E191A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628" name="Text Box 1">
          <a:extLst>
            <a:ext uri="{FF2B5EF4-FFF2-40B4-BE49-F238E27FC236}">
              <a16:creationId xmlns:a16="http://schemas.microsoft.com/office/drawing/2014/main" id="{D84AFB67-23C4-4DB1-8F9A-2F12B98D6FC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29" name="Text Box 1">
          <a:extLst>
            <a:ext uri="{FF2B5EF4-FFF2-40B4-BE49-F238E27FC236}">
              <a16:creationId xmlns:a16="http://schemas.microsoft.com/office/drawing/2014/main" id="{820B67C3-D592-4F5B-AA2D-9DAA7D3806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30" name="Text Box 1">
          <a:extLst>
            <a:ext uri="{FF2B5EF4-FFF2-40B4-BE49-F238E27FC236}">
              <a16:creationId xmlns:a16="http://schemas.microsoft.com/office/drawing/2014/main" id="{64E94AD8-3035-4C2B-AC0C-2F59D7951F4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31" name="Text Box 1">
          <a:extLst>
            <a:ext uri="{FF2B5EF4-FFF2-40B4-BE49-F238E27FC236}">
              <a16:creationId xmlns:a16="http://schemas.microsoft.com/office/drawing/2014/main" id="{020C4010-D7F8-44F0-AEB7-7A2C2B997D3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32" name="Text Box 1">
          <a:extLst>
            <a:ext uri="{FF2B5EF4-FFF2-40B4-BE49-F238E27FC236}">
              <a16:creationId xmlns:a16="http://schemas.microsoft.com/office/drawing/2014/main" id="{E807E051-D7A8-43AC-85A2-F325831D50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33" name="Text Box 1">
          <a:extLst>
            <a:ext uri="{FF2B5EF4-FFF2-40B4-BE49-F238E27FC236}">
              <a16:creationId xmlns:a16="http://schemas.microsoft.com/office/drawing/2014/main" id="{264968B4-4A90-4B86-BE5A-6B07FCF272A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id="{43A5E29A-EA1D-4C11-B072-34295A635D6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id="{099B4B52-44E4-4648-97C9-126F1B625A8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id="{6B28F22F-842A-4010-B67C-1AACE5D9CD4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37" name="Text Box 1">
          <a:extLst>
            <a:ext uri="{FF2B5EF4-FFF2-40B4-BE49-F238E27FC236}">
              <a16:creationId xmlns:a16="http://schemas.microsoft.com/office/drawing/2014/main" id="{79DB678C-0BC6-4754-B990-5A817EE685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38" name="Text Box 1">
          <a:extLst>
            <a:ext uri="{FF2B5EF4-FFF2-40B4-BE49-F238E27FC236}">
              <a16:creationId xmlns:a16="http://schemas.microsoft.com/office/drawing/2014/main" id="{94234840-36FB-4554-842E-5444C53ECF7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39" name="Text Box 1">
          <a:extLst>
            <a:ext uri="{FF2B5EF4-FFF2-40B4-BE49-F238E27FC236}">
              <a16:creationId xmlns:a16="http://schemas.microsoft.com/office/drawing/2014/main" id="{0ED68C94-0143-4AF3-AED1-29A3DEF8026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40" name="Text Box 1">
          <a:extLst>
            <a:ext uri="{FF2B5EF4-FFF2-40B4-BE49-F238E27FC236}">
              <a16:creationId xmlns:a16="http://schemas.microsoft.com/office/drawing/2014/main" id="{E88498AD-A261-4E5F-AABB-868B1C559A3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641" name="Text Box 1">
          <a:extLst>
            <a:ext uri="{FF2B5EF4-FFF2-40B4-BE49-F238E27FC236}">
              <a16:creationId xmlns:a16="http://schemas.microsoft.com/office/drawing/2014/main" id="{827D37C6-374D-41B2-9894-D4106F317E77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42" name="Text Box 1">
          <a:extLst>
            <a:ext uri="{FF2B5EF4-FFF2-40B4-BE49-F238E27FC236}">
              <a16:creationId xmlns:a16="http://schemas.microsoft.com/office/drawing/2014/main" id="{282F4F2A-E850-4BEC-8160-129885DB4A2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43" name="Text Box 1">
          <a:extLst>
            <a:ext uri="{FF2B5EF4-FFF2-40B4-BE49-F238E27FC236}">
              <a16:creationId xmlns:a16="http://schemas.microsoft.com/office/drawing/2014/main" id="{BCCA72E9-0823-4E17-9CDE-6520996386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44" name="Text Box 1">
          <a:extLst>
            <a:ext uri="{FF2B5EF4-FFF2-40B4-BE49-F238E27FC236}">
              <a16:creationId xmlns:a16="http://schemas.microsoft.com/office/drawing/2014/main" id="{0667F542-80DA-44DC-9D17-C26C0BDB95A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45" name="Text Box 1">
          <a:extLst>
            <a:ext uri="{FF2B5EF4-FFF2-40B4-BE49-F238E27FC236}">
              <a16:creationId xmlns:a16="http://schemas.microsoft.com/office/drawing/2014/main" id="{1F651324-3B5B-4CDA-A13A-C221FC72E6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46" name="Text Box 1">
          <a:extLst>
            <a:ext uri="{FF2B5EF4-FFF2-40B4-BE49-F238E27FC236}">
              <a16:creationId xmlns:a16="http://schemas.microsoft.com/office/drawing/2014/main" id="{19FE4B0D-A35F-4E18-8DF6-414CBDAC90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id="{EF701F0C-C5CE-4301-8D69-3FE0AC9274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12D3A022-8EE5-45EC-A1ED-7FAE393FF3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49" name="Text Box 1">
          <a:extLst>
            <a:ext uri="{FF2B5EF4-FFF2-40B4-BE49-F238E27FC236}">
              <a16:creationId xmlns:a16="http://schemas.microsoft.com/office/drawing/2014/main" id="{81F6C68A-9C45-48C5-9667-05BBAA345A2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50" name="Text Box 1">
          <a:extLst>
            <a:ext uri="{FF2B5EF4-FFF2-40B4-BE49-F238E27FC236}">
              <a16:creationId xmlns:a16="http://schemas.microsoft.com/office/drawing/2014/main" id="{637DF2FC-133D-43DF-A45D-1EDBF3F3FE2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51" name="Text Box 1">
          <a:extLst>
            <a:ext uri="{FF2B5EF4-FFF2-40B4-BE49-F238E27FC236}">
              <a16:creationId xmlns:a16="http://schemas.microsoft.com/office/drawing/2014/main" id="{FEC63ABF-41A2-4A41-AEFC-FEFAC8CC6B4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52" name="Text Box 1">
          <a:extLst>
            <a:ext uri="{FF2B5EF4-FFF2-40B4-BE49-F238E27FC236}">
              <a16:creationId xmlns:a16="http://schemas.microsoft.com/office/drawing/2014/main" id="{67072631-AD22-4856-A41F-B2637223E10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53" name="Text Box 1">
          <a:extLst>
            <a:ext uri="{FF2B5EF4-FFF2-40B4-BE49-F238E27FC236}">
              <a16:creationId xmlns:a16="http://schemas.microsoft.com/office/drawing/2014/main" id="{03ACA99E-6817-44A7-A75B-33478196AF9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54" name="Text Box 1">
          <a:extLst>
            <a:ext uri="{FF2B5EF4-FFF2-40B4-BE49-F238E27FC236}">
              <a16:creationId xmlns:a16="http://schemas.microsoft.com/office/drawing/2014/main" id="{550C5594-6742-41C4-B49B-0F5C1594D88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55" name="Text Box 1">
          <a:extLst>
            <a:ext uri="{FF2B5EF4-FFF2-40B4-BE49-F238E27FC236}">
              <a16:creationId xmlns:a16="http://schemas.microsoft.com/office/drawing/2014/main" id="{51A04985-238B-4097-A519-940077172C5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56" name="Text Box 1">
          <a:extLst>
            <a:ext uri="{FF2B5EF4-FFF2-40B4-BE49-F238E27FC236}">
              <a16:creationId xmlns:a16="http://schemas.microsoft.com/office/drawing/2014/main" id="{785BEFE0-7789-4FB6-82F7-BAC98889508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57" name="Text Box 1">
          <a:extLst>
            <a:ext uri="{FF2B5EF4-FFF2-40B4-BE49-F238E27FC236}">
              <a16:creationId xmlns:a16="http://schemas.microsoft.com/office/drawing/2014/main" id="{26F9457D-1F2B-4F31-A71C-AEEA4C7A28C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58" name="Text Box 1">
          <a:extLst>
            <a:ext uri="{FF2B5EF4-FFF2-40B4-BE49-F238E27FC236}">
              <a16:creationId xmlns:a16="http://schemas.microsoft.com/office/drawing/2014/main" id="{D5CB5EDB-9C0A-4DA9-9E4C-C2DEF9E36C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59" name="Text Box 1">
          <a:extLst>
            <a:ext uri="{FF2B5EF4-FFF2-40B4-BE49-F238E27FC236}">
              <a16:creationId xmlns:a16="http://schemas.microsoft.com/office/drawing/2014/main" id="{CB583D91-DB41-4F2C-A04E-A66C2428147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60" name="Text Box 1">
          <a:extLst>
            <a:ext uri="{FF2B5EF4-FFF2-40B4-BE49-F238E27FC236}">
              <a16:creationId xmlns:a16="http://schemas.microsoft.com/office/drawing/2014/main" id="{DF0745C8-F150-4719-A394-2B687D6D504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id="{535AB0A9-55CE-4F72-B1E5-C2838939CC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id="{A9F47331-6964-4831-BC13-4EB10F7579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63" name="Text Box 1">
          <a:extLst>
            <a:ext uri="{FF2B5EF4-FFF2-40B4-BE49-F238E27FC236}">
              <a16:creationId xmlns:a16="http://schemas.microsoft.com/office/drawing/2014/main" id="{CC6A0CB8-1DA6-47EB-B886-8FF2C28AE0E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64" name="Text Box 1">
          <a:extLst>
            <a:ext uri="{FF2B5EF4-FFF2-40B4-BE49-F238E27FC236}">
              <a16:creationId xmlns:a16="http://schemas.microsoft.com/office/drawing/2014/main" id="{B4A53AA1-3717-49B5-BED3-7DBB04F91EE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65" name="Text Box 1">
          <a:extLst>
            <a:ext uri="{FF2B5EF4-FFF2-40B4-BE49-F238E27FC236}">
              <a16:creationId xmlns:a16="http://schemas.microsoft.com/office/drawing/2014/main" id="{80BF82C1-E18F-4184-BC77-F4E2EC340E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666" name="Text Box 1">
          <a:extLst>
            <a:ext uri="{FF2B5EF4-FFF2-40B4-BE49-F238E27FC236}">
              <a16:creationId xmlns:a16="http://schemas.microsoft.com/office/drawing/2014/main" id="{4EFB6318-B770-4C7C-9213-34FCDD68F8C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67" name="Text Box 1">
          <a:extLst>
            <a:ext uri="{FF2B5EF4-FFF2-40B4-BE49-F238E27FC236}">
              <a16:creationId xmlns:a16="http://schemas.microsoft.com/office/drawing/2014/main" id="{2EA2B12F-1543-469F-91C3-DA4C5A367AD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68" name="Text Box 1">
          <a:extLst>
            <a:ext uri="{FF2B5EF4-FFF2-40B4-BE49-F238E27FC236}">
              <a16:creationId xmlns:a16="http://schemas.microsoft.com/office/drawing/2014/main" id="{0E8F2730-AC7D-4F77-AE0B-F3D7567DF96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69" name="Text Box 1">
          <a:extLst>
            <a:ext uri="{FF2B5EF4-FFF2-40B4-BE49-F238E27FC236}">
              <a16:creationId xmlns:a16="http://schemas.microsoft.com/office/drawing/2014/main" id="{6A6CC1F5-DD38-4E71-B41C-72469E140E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70" name="Text Box 1">
          <a:extLst>
            <a:ext uri="{FF2B5EF4-FFF2-40B4-BE49-F238E27FC236}">
              <a16:creationId xmlns:a16="http://schemas.microsoft.com/office/drawing/2014/main" id="{5D567787-2DEB-45F5-8F0A-72D3C98B470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71" name="Text Box 1">
          <a:extLst>
            <a:ext uri="{FF2B5EF4-FFF2-40B4-BE49-F238E27FC236}">
              <a16:creationId xmlns:a16="http://schemas.microsoft.com/office/drawing/2014/main" id="{017C526B-1C64-4B2B-A143-EFB36AB7A73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672" name="Text Box 1">
          <a:extLst>
            <a:ext uri="{FF2B5EF4-FFF2-40B4-BE49-F238E27FC236}">
              <a16:creationId xmlns:a16="http://schemas.microsoft.com/office/drawing/2014/main" id="{D82264AE-F157-480C-BDCB-398D1C6D2E3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73" name="Text Box 1">
          <a:extLst>
            <a:ext uri="{FF2B5EF4-FFF2-40B4-BE49-F238E27FC236}">
              <a16:creationId xmlns:a16="http://schemas.microsoft.com/office/drawing/2014/main" id="{56B36C71-4716-423A-9691-A88C7BC02A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74" name="Text Box 1">
          <a:extLst>
            <a:ext uri="{FF2B5EF4-FFF2-40B4-BE49-F238E27FC236}">
              <a16:creationId xmlns:a16="http://schemas.microsoft.com/office/drawing/2014/main" id="{6A97738E-DD10-41A0-BF12-FE6A1F034E3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id="{56B1D2E7-EF33-4CDC-B21C-56BC47C8E11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76" name="Text Box 1">
          <a:extLst>
            <a:ext uri="{FF2B5EF4-FFF2-40B4-BE49-F238E27FC236}">
              <a16:creationId xmlns:a16="http://schemas.microsoft.com/office/drawing/2014/main" id="{B2919F1A-8C39-467A-831C-3CDF33BD2AE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77" name="Text Box 1">
          <a:extLst>
            <a:ext uri="{FF2B5EF4-FFF2-40B4-BE49-F238E27FC236}">
              <a16:creationId xmlns:a16="http://schemas.microsoft.com/office/drawing/2014/main" id="{7EF4246E-D012-43B4-9619-073BF16B2A8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678" name="Text Box 1">
          <a:extLst>
            <a:ext uri="{FF2B5EF4-FFF2-40B4-BE49-F238E27FC236}">
              <a16:creationId xmlns:a16="http://schemas.microsoft.com/office/drawing/2014/main" id="{71BF7D3D-DED0-402B-A866-AAFB94DF1C2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79" name="Text Box 1">
          <a:extLst>
            <a:ext uri="{FF2B5EF4-FFF2-40B4-BE49-F238E27FC236}">
              <a16:creationId xmlns:a16="http://schemas.microsoft.com/office/drawing/2014/main" id="{F9AE20DE-3DFC-41B7-B32B-51A228AE9E4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80" name="Text Box 1">
          <a:extLst>
            <a:ext uri="{FF2B5EF4-FFF2-40B4-BE49-F238E27FC236}">
              <a16:creationId xmlns:a16="http://schemas.microsoft.com/office/drawing/2014/main" id="{83B30EA6-5C68-4AD1-A864-00173A185A5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81" name="Text Box 1">
          <a:extLst>
            <a:ext uri="{FF2B5EF4-FFF2-40B4-BE49-F238E27FC236}">
              <a16:creationId xmlns:a16="http://schemas.microsoft.com/office/drawing/2014/main" id="{713370CB-F7C8-4D05-83D4-54A79778D60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82" name="Text Box 1">
          <a:extLst>
            <a:ext uri="{FF2B5EF4-FFF2-40B4-BE49-F238E27FC236}">
              <a16:creationId xmlns:a16="http://schemas.microsoft.com/office/drawing/2014/main" id="{8665A58A-A121-4D74-89B0-275F529A672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83" name="Text Box 1">
          <a:extLst>
            <a:ext uri="{FF2B5EF4-FFF2-40B4-BE49-F238E27FC236}">
              <a16:creationId xmlns:a16="http://schemas.microsoft.com/office/drawing/2014/main" id="{2B3D55B7-C0E5-4FA6-9A30-D9AA3042051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84" name="Text Box 1">
          <a:extLst>
            <a:ext uri="{FF2B5EF4-FFF2-40B4-BE49-F238E27FC236}">
              <a16:creationId xmlns:a16="http://schemas.microsoft.com/office/drawing/2014/main" id="{468519F8-1BCD-4AC1-9F3C-40CFFCA3F2D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685" name="Text Box 1">
          <a:extLst>
            <a:ext uri="{FF2B5EF4-FFF2-40B4-BE49-F238E27FC236}">
              <a16:creationId xmlns:a16="http://schemas.microsoft.com/office/drawing/2014/main" id="{51FA775F-358C-4AB0-8528-DD3AF45744B3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86" name="Text Box 1">
          <a:extLst>
            <a:ext uri="{FF2B5EF4-FFF2-40B4-BE49-F238E27FC236}">
              <a16:creationId xmlns:a16="http://schemas.microsoft.com/office/drawing/2014/main" id="{3491C087-1D13-4968-A66E-3431F9869C0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87" name="Text Box 1">
          <a:extLst>
            <a:ext uri="{FF2B5EF4-FFF2-40B4-BE49-F238E27FC236}">
              <a16:creationId xmlns:a16="http://schemas.microsoft.com/office/drawing/2014/main" id="{08224776-34DD-4480-AD75-ACEE9FC6C4B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88" name="Text Box 1">
          <a:extLst>
            <a:ext uri="{FF2B5EF4-FFF2-40B4-BE49-F238E27FC236}">
              <a16:creationId xmlns:a16="http://schemas.microsoft.com/office/drawing/2014/main" id="{9833A3B8-DFC7-4F70-BE6E-229FD47509A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89" name="Text Box 1">
          <a:extLst>
            <a:ext uri="{FF2B5EF4-FFF2-40B4-BE49-F238E27FC236}">
              <a16:creationId xmlns:a16="http://schemas.microsoft.com/office/drawing/2014/main" id="{A76B78DB-5CFA-4C1E-B893-BB7653EF5CE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90" name="Text Box 1">
          <a:extLst>
            <a:ext uri="{FF2B5EF4-FFF2-40B4-BE49-F238E27FC236}">
              <a16:creationId xmlns:a16="http://schemas.microsoft.com/office/drawing/2014/main" id="{B73832C4-CBC7-4534-8613-CE3B3D34057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691" name="Text Box 1">
          <a:extLst>
            <a:ext uri="{FF2B5EF4-FFF2-40B4-BE49-F238E27FC236}">
              <a16:creationId xmlns:a16="http://schemas.microsoft.com/office/drawing/2014/main" id="{FFAB1804-E87C-4082-81C2-74E6CCCF2ED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92" name="Text Box 1">
          <a:extLst>
            <a:ext uri="{FF2B5EF4-FFF2-40B4-BE49-F238E27FC236}">
              <a16:creationId xmlns:a16="http://schemas.microsoft.com/office/drawing/2014/main" id="{BA34195E-98AF-4935-8597-266BD824C0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93" name="Text Box 1">
          <a:extLst>
            <a:ext uri="{FF2B5EF4-FFF2-40B4-BE49-F238E27FC236}">
              <a16:creationId xmlns:a16="http://schemas.microsoft.com/office/drawing/2014/main" id="{CCEB6120-C8DD-4AEF-A3BF-66FE6123220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94" name="Text Box 1">
          <a:extLst>
            <a:ext uri="{FF2B5EF4-FFF2-40B4-BE49-F238E27FC236}">
              <a16:creationId xmlns:a16="http://schemas.microsoft.com/office/drawing/2014/main" id="{907DDAF9-804F-4DDB-8E32-7EE96CD6384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95" name="Text Box 1">
          <a:extLst>
            <a:ext uri="{FF2B5EF4-FFF2-40B4-BE49-F238E27FC236}">
              <a16:creationId xmlns:a16="http://schemas.microsoft.com/office/drawing/2014/main" id="{57B7EDAE-055A-45E5-9432-E1EFA84468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96" name="Text Box 1">
          <a:extLst>
            <a:ext uri="{FF2B5EF4-FFF2-40B4-BE49-F238E27FC236}">
              <a16:creationId xmlns:a16="http://schemas.microsoft.com/office/drawing/2014/main" id="{85D30FB6-FE9C-4CFE-909B-8BC6BA68FFE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697" name="Text Box 1">
          <a:extLst>
            <a:ext uri="{FF2B5EF4-FFF2-40B4-BE49-F238E27FC236}">
              <a16:creationId xmlns:a16="http://schemas.microsoft.com/office/drawing/2014/main" id="{DA4457E0-CA2A-4889-AD80-9BBC374015C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98" name="Text Box 1">
          <a:extLst>
            <a:ext uri="{FF2B5EF4-FFF2-40B4-BE49-F238E27FC236}">
              <a16:creationId xmlns:a16="http://schemas.microsoft.com/office/drawing/2014/main" id="{EDB64334-4A10-4F3A-BCB6-3A33F59F940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id="{7D3CE1EF-97E8-44C6-A28E-2DA4DD68BB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00" name="Text Box 1">
          <a:extLst>
            <a:ext uri="{FF2B5EF4-FFF2-40B4-BE49-F238E27FC236}">
              <a16:creationId xmlns:a16="http://schemas.microsoft.com/office/drawing/2014/main" id="{A629B973-7B30-4057-BE69-3D97A365A42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01" name="Text Box 1">
          <a:extLst>
            <a:ext uri="{FF2B5EF4-FFF2-40B4-BE49-F238E27FC236}">
              <a16:creationId xmlns:a16="http://schemas.microsoft.com/office/drawing/2014/main" id="{BBB5D197-36DA-4980-AFB7-838F97376B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02" name="Text Box 1">
          <a:extLst>
            <a:ext uri="{FF2B5EF4-FFF2-40B4-BE49-F238E27FC236}">
              <a16:creationId xmlns:a16="http://schemas.microsoft.com/office/drawing/2014/main" id="{F2478097-FAE4-461F-9120-228689CCA0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03" name="Text Box 1">
          <a:extLst>
            <a:ext uri="{FF2B5EF4-FFF2-40B4-BE49-F238E27FC236}">
              <a16:creationId xmlns:a16="http://schemas.microsoft.com/office/drawing/2014/main" id="{38A5115F-9031-4EA3-A974-C59B4BEB9E2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04" name="Text Box 1">
          <a:extLst>
            <a:ext uri="{FF2B5EF4-FFF2-40B4-BE49-F238E27FC236}">
              <a16:creationId xmlns:a16="http://schemas.microsoft.com/office/drawing/2014/main" id="{C663D28A-C90A-4DA4-8EE1-658401B0FF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05" name="Text Box 1">
          <a:extLst>
            <a:ext uri="{FF2B5EF4-FFF2-40B4-BE49-F238E27FC236}">
              <a16:creationId xmlns:a16="http://schemas.microsoft.com/office/drawing/2014/main" id="{8753A331-38CC-4C7F-924C-72D893E026F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06" name="Text Box 1">
          <a:extLst>
            <a:ext uri="{FF2B5EF4-FFF2-40B4-BE49-F238E27FC236}">
              <a16:creationId xmlns:a16="http://schemas.microsoft.com/office/drawing/2014/main" id="{78B35578-16F9-4855-8253-72261974325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07" name="Text Box 1">
          <a:extLst>
            <a:ext uri="{FF2B5EF4-FFF2-40B4-BE49-F238E27FC236}">
              <a16:creationId xmlns:a16="http://schemas.microsoft.com/office/drawing/2014/main" id="{EDE661FD-EFD4-4E14-9AF5-D573EFB184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08" name="Text Box 1">
          <a:extLst>
            <a:ext uri="{FF2B5EF4-FFF2-40B4-BE49-F238E27FC236}">
              <a16:creationId xmlns:a16="http://schemas.microsoft.com/office/drawing/2014/main" id="{B21CDB46-63DE-4DB5-B325-041A54A9903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09" name="Text Box 1">
          <a:extLst>
            <a:ext uri="{FF2B5EF4-FFF2-40B4-BE49-F238E27FC236}">
              <a16:creationId xmlns:a16="http://schemas.microsoft.com/office/drawing/2014/main" id="{C53320E7-C9AD-4037-B09D-71CEBCA0884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10" name="Text Box 1">
          <a:extLst>
            <a:ext uri="{FF2B5EF4-FFF2-40B4-BE49-F238E27FC236}">
              <a16:creationId xmlns:a16="http://schemas.microsoft.com/office/drawing/2014/main" id="{B53DB03F-302E-4BC6-8740-5B902BD1F8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11" name="Text Box 1">
          <a:extLst>
            <a:ext uri="{FF2B5EF4-FFF2-40B4-BE49-F238E27FC236}">
              <a16:creationId xmlns:a16="http://schemas.microsoft.com/office/drawing/2014/main" id="{339CA7CE-4B2E-44EB-A0FC-429D4FB7B25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12" name="Text Box 1">
          <a:extLst>
            <a:ext uri="{FF2B5EF4-FFF2-40B4-BE49-F238E27FC236}">
              <a16:creationId xmlns:a16="http://schemas.microsoft.com/office/drawing/2014/main" id="{34BA5433-B868-45B7-A4D2-B4F4B4316C8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13" name="Text Box 1">
          <a:extLst>
            <a:ext uri="{FF2B5EF4-FFF2-40B4-BE49-F238E27FC236}">
              <a16:creationId xmlns:a16="http://schemas.microsoft.com/office/drawing/2014/main" id="{6E15EF67-B1D4-448F-80B6-F69E62DAAA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14" name="Text Box 1">
          <a:extLst>
            <a:ext uri="{FF2B5EF4-FFF2-40B4-BE49-F238E27FC236}">
              <a16:creationId xmlns:a16="http://schemas.microsoft.com/office/drawing/2014/main" id="{141A279F-B43A-4FE0-ACB8-7C5AAB100A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15" name="Text Box 1">
          <a:extLst>
            <a:ext uri="{FF2B5EF4-FFF2-40B4-BE49-F238E27FC236}">
              <a16:creationId xmlns:a16="http://schemas.microsoft.com/office/drawing/2014/main" id="{6CB86577-14DA-41FA-B3CF-A17C098EED8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16" name="Text Box 1">
          <a:extLst>
            <a:ext uri="{FF2B5EF4-FFF2-40B4-BE49-F238E27FC236}">
              <a16:creationId xmlns:a16="http://schemas.microsoft.com/office/drawing/2014/main" id="{DF638E07-40BD-4284-984F-6FA35BA31C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17" name="Text Box 1">
          <a:extLst>
            <a:ext uri="{FF2B5EF4-FFF2-40B4-BE49-F238E27FC236}">
              <a16:creationId xmlns:a16="http://schemas.microsoft.com/office/drawing/2014/main" id="{1C34D8F6-0E6B-4D2A-A587-381260F768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18" name="Text Box 1">
          <a:extLst>
            <a:ext uri="{FF2B5EF4-FFF2-40B4-BE49-F238E27FC236}">
              <a16:creationId xmlns:a16="http://schemas.microsoft.com/office/drawing/2014/main" id="{6928A7D0-C110-4093-8996-7B644DBF73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19" name="Text Box 1">
          <a:extLst>
            <a:ext uri="{FF2B5EF4-FFF2-40B4-BE49-F238E27FC236}">
              <a16:creationId xmlns:a16="http://schemas.microsoft.com/office/drawing/2014/main" id="{7A3EA4EF-A0C8-41DE-95B4-59DF1D9D8A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20" name="Text Box 1">
          <a:extLst>
            <a:ext uri="{FF2B5EF4-FFF2-40B4-BE49-F238E27FC236}">
              <a16:creationId xmlns:a16="http://schemas.microsoft.com/office/drawing/2014/main" id="{8E63AD30-5302-4E27-90E1-1A1EDC0E1F7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21" name="Text Box 1">
          <a:extLst>
            <a:ext uri="{FF2B5EF4-FFF2-40B4-BE49-F238E27FC236}">
              <a16:creationId xmlns:a16="http://schemas.microsoft.com/office/drawing/2014/main" id="{06F06D07-68B6-4452-A471-E542E91F76B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22" name="Text Box 1">
          <a:extLst>
            <a:ext uri="{FF2B5EF4-FFF2-40B4-BE49-F238E27FC236}">
              <a16:creationId xmlns:a16="http://schemas.microsoft.com/office/drawing/2014/main" id="{24DC637C-5DE2-4869-8BA0-E7E98F7B6E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23" name="Text Box 1">
          <a:extLst>
            <a:ext uri="{FF2B5EF4-FFF2-40B4-BE49-F238E27FC236}">
              <a16:creationId xmlns:a16="http://schemas.microsoft.com/office/drawing/2014/main" id="{DF06106B-A8CC-425D-92F7-22202506DC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24" name="Text Box 1">
          <a:extLst>
            <a:ext uri="{FF2B5EF4-FFF2-40B4-BE49-F238E27FC236}">
              <a16:creationId xmlns:a16="http://schemas.microsoft.com/office/drawing/2014/main" id="{45F7F384-8BEC-4EBE-BB82-D208262E889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25" name="Text Box 1">
          <a:extLst>
            <a:ext uri="{FF2B5EF4-FFF2-40B4-BE49-F238E27FC236}">
              <a16:creationId xmlns:a16="http://schemas.microsoft.com/office/drawing/2014/main" id="{DA9760CE-90EC-4006-B107-70B1D8C03C2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26" name="Text Box 1">
          <a:extLst>
            <a:ext uri="{FF2B5EF4-FFF2-40B4-BE49-F238E27FC236}">
              <a16:creationId xmlns:a16="http://schemas.microsoft.com/office/drawing/2014/main" id="{B35EAD9D-800E-4B14-A386-DAF5013F470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27" name="Text Box 1">
          <a:extLst>
            <a:ext uri="{FF2B5EF4-FFF2-40B4-BE49-F238E27FC236}">
              <a16:creationId xmlns:a16="http://schemas.microsoft.com/office/drawing/2014/main" id="{6FF6B59E-54E6-4CBC-A51C-00679BBF65D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728" name="Text Box 1">
          <a:extLst>
            <a:ext uri="{FF2B5EF4-FFF2-40B4-BE49-F238E27FC236}">
              <a16:creationId xmlns:a16="http://schemas.microsoft.com/office/drawing/2014/main" id="{54DF7232-15EF-462C-A6CD-27D038CB305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29" name="Text Box 1">
          <a:extLst>
            <a:ext uri="{FF2B5EF4-FFF2-40B4-BE49-F238E27FC236}">
              <a16:creationId xmlns:a16="http://schemas.microsoft.com/office/drawing/2014/main" id="{AE1B9A9E-4037-4169-B9AE-CC7268A06F0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30" name="Text Box 1">
          <a:extLst>
            <a:ext uri="{FF2B5EF4-FFF2-40B4-BE49-F238E27FC236}">
              <a16:creationId xmlns:a16="http://schemas.microsoft.com/office/drawing/2014/main" id="{2DCB1ABE-5A66-4DD0-825C-4C8D507FE34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31" name="Text Box 1">
          <a:extLst>
            <a:ext uri="{FF2B5EF4-FFF2-40B4-BE49-F238E27FC236}">
              <a16:creationId xmlns:a16="http://schemas.microsoft.com/office/drawing/2014/main" id="{D915172F-D2B4-4B8F-8D00-00F1E472A8F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32" name="Text Box 1">
          <a:extLst>
            <a:ext uri="{FF2B5EF4-FFF2-40B4-BE49-F238E27FC236}">
              <a16:creationId xmlns:a16="http://schemas.microsoft.com/office/drawing/2014/main" id="{AB2A74D2-3374-4160-92B9-DD4ABDF3E52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33" name="Text Box 1">
          <a:extLst>
            <a:ext uri="{FF2B5EF4-FFF2-40B4-BE49-F238E27FC236}">
              <a16:creationId xmlns:a16="http://schemas.microsoft.com/office/drawing/2014/main" id="{BF4E9261-3911-487C-B602-A09F15E6B4F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734" name="Text Box 1">
          <a:extLst>
            <a:ext uri="{FF2B5EF4-FFF2-40B4-BE49-F238E27FC236}">
              <a16:creationId xmlns:a16="http://schemas.microsoft.com/office/drawing/2014/main" id="{DD45792E-BA41-4C95-A853-0FC254BE720C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35" name="Text Box 1">
          <a:extLst>
            <a:ext uri="{FF2B5EF4-FFF2-40B4-BE49-F238E27FC236}">
              <a16:creationId xmlns:a16="http://schemas.microsoft.com/office/drawing/2014/main" id="{162B98CC-A858-46CA-9C79-1C4F39C983D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36" name="Text Box 1">
          <a:extLst>
            <a:ext uri="{FF2B5EF4-FFF2-40B4-BE49-F238E27FC236}">
              <a16:creationId xmlns:a16="http://schemas.microsoft.com/office/drawing/2014/main" id="{4BE06762-214C-4AB3-9EB8-91E3D24B9B8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37" name="Text Box 1">
          <a:extLst>
            <a:ext uri="{FF2B5EF4-FFF2-40B4-BE49-F238E27FC236}">
              <a16:creationId xmlns:a16="http://schemas.microsoft.com/office/drawing/2014/main" id="{68D1D1DB-8038-4EB3-A090-2B6E198E11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38" name="Text Box 1">
          <a:extLst>
            <a:ext uri="{FF2B5EF4-FFF2-40B4-BE49-F238E27FC236}">
              <a16:creationId xmlns:a16="http://schemas.microsoft.com/office/drawing/2014/main" id="{0C54B2DB-4404-4AAE-BC9F-CAB55CC949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39" name="Text Box 1">
          <a:extLst>
            <a:ext uri="{FF2B5EF4-FFF2-40B4-BE49-F238E27FC236}">
              <a16:creationId xmlns:a16="http://schemas.microsoft.com/office/drawing/2014/main" id="{84D65859-0EB4-4AAE-B2D8-8FF55DC5382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740" name="Text Box 1">
          <a:extLst>
            <a:ext uri="{FF2B5EF4-FFF2-40B4-BE49-F238E27FC236}">
              <a16:creationId xmlns:a16="http://schemas.microsoft.com/office/drawing/2014/main" id="{5D060C77-1545-46EF-924B-66AA82DAD35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41" name="Text Box 1">
          <a:extLst>
            <a:ext uri="{FF2B5EF4-FFF2-40B4-BE49-F238E27FC236}">
              <a16:creationId xmlns:a16="http://schemas.microsoft.com/office/drawing/2014/main" id="{E2A4D291-909C-4F2B-A095-D7AEEFA9DBF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42" name="Text Box 1">
          <a:extLst>
            <a:ext uri="{FF2B5EF4-FFF2-40B4-BE49-F238E27FC236}">
              <a16:creationId xmlns:a16="http://schemas.microsoft.com/office/drawing/2014/main" id="{697862D1-6415-4A48-AEB2-AC6021DAD8A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43" name="Text Box 1">
          <a:extLst>
            <a:ext uri="{FF2B5EF4-FFF2-40B4-BE49-F238E27FC236}">
              <a16:creationId xmlns:a16="http://schemas.microsoft.com/office/drawing/2014/main" id="{B8703A42-40F6-4BE6-9B28-2B9856E7B3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44" name="Text Box 1">
          <a:extLst>
            <a:ext uri="{FF2B5EF4-FFF2-40B4-BE49-F238E27FC236}">
              <a16:creationId xmlns:a16="http://schemas.microsoft.com/office/drawing/2014/main" id="{E0EBB5FC-E9D3-46B3-BA5E-C7D7E198DC7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45" name="Text Box 1">
          <a:extLst>
            <a:ext uri="{FF2B5EF4-FFF2-40B4-BE49-F238E27FC236}">
              <a16:creationId xmlns:a16="http://schemas.microsoft.com/office/drawing/2014/main" id="{5FB47918-F8E0-4D84-9917-3648A22F020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46" name="Text Box 1">
          <a:extLst>
            <a:ext uri="{FF2B5EF4-FFF2-40B4-BE49-F238E27FC236}">
              <a16:creationId xmlns:a16="http://schemas.microsoft.com/office/drawing/2014/main" id="{9B937272-B7F9-4688-A324-7E92DD2D6E3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747" name="Text Box 1">
          <a:extLst>
            <a:ext uri="{FF2B5EF4-FFF2-40B4-BE49-F238E27FC236}">
              <a16:creationId xmlns:a16="http://schemas.microsoft.com/office/drawing/2014/main" id="{4E0CDDDE-6107-4831-B8FE-C4C2A648B86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48" name="Text Box 1">
          <a:extLst>
            <a:ext uri="{FF2B5EF4-FFF2-40B4-BE49-F238E27FC236}">
              <a16:creationId xmlns:a16="http://schemas.microsoft.com/office/drawing/2014/main" id="{324FEEA3-513D-45D8-AFAF-44A39C9C52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49" name="Text Box 1">
          <a:extLst>
            <a:ext uri="{FF2B5EF4-FFF2-40B4-BE49-F238E27FC236}">
              <a16:creationId xmlns:a16="http://schemas.microsoft.com/office/drawing/2014/main" id="{4FF94905-0C06-4893-BE70-31C2086EBBB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id="{C754EF9E-E2BD-4DC1-8974-F7088FB18CB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51" name="Text Box 1">
          <a:extLst>
            <a:ext uri="{FF2B5EF4-FFF2-40B4-BE49-F238E27FC236}">
              <a16:creationId xmlns:a16="http://schemas.microsoft.com/office/drawing/2014/main" id="{A4D06D92-A139-4E33-8A25-81387418598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52" name="Text Box 1">
          <a:extLst>
            <a:ext uri="{FF2B5EF4-FFF2-40B4-BE49-F238E27FC236}">
              <a16:creationId xmlns:a16="http://schemas.microsoft.com/office/drawing/2014/main" id="{9EC260FC-D4D6-4B9C-842F-61C1D90AD58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753" name="Text Box 1">
          <a:extLst>
            <a:ext uri="{FF2B5EF4-FFF2-40B4-BE49-F238E27FC236}">
              <a16:creationId xmlns:a16="http://schemas.microsoft.com/office/drawing/2014/main" id="{FF9564A5-2CB5-4352-B0DB-06933C71E8D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54" name="Text Box 1">
          <a:extLst>
            <a:ext uri="{FF2B5EF4-FFF2-40B4-BE49-F238E27FC236}">
              <a16:creationId xmlns:a16="http://schemas.microsoft.com/office/drawing/2014/main" id="{6E5D8AD2-815A-4497-9EB3-6A87A0FE57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55" name="Text Box 1">
          <a:extLst>
            <a:ext uri="{FF2B5EF4-FFF2-40B4-BE49-F238E27FC236}">
              <a16:creationId xmlns:a16="http://schemas.microsoft.com/office/drawing/2014/main" id="{6F848FBD-CAC5-4375-86F1-6C66283EA6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56" name="Text Box 1">
          <a:extLst>
            <a:ext uri="{FF2B5EF4-FFF2-40B4-BE49-F238E27FC236}">
              <a16:creationId xmlns:a16="http://schemas.microsoft.com/office/drawing/2014/main" id="{87185E12-3802-4157-97FE-F72A7EC683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57" name="Text Box 1">
          <a:extLst>
            <a:ext uri="{FF2B5EF4-FFF2-40B4-BE49-F238E27FC236}">
              <a16:creationId xmlns:a16="http://schemas.microsoft.com/office/drawing/2014/main" id="{4A3BA05C-721E-4866-9566-4963A877DB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58" name="Text Box 1">
          <a:extLst>
            <a:ext uri="{FF2B5EF4-FFF2-40B4-BE49-F238E27FC236}">
              <a16:creationId xmlns:a16="http://schemas.microsoft.com/office/drawing/2014/main" id="{F7B40E67-323B-4518-B6EE-B1C307E7DAE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759" name="Text Box 1">
          <a:extLst>
            <a:ext uri="{FF2B5EF4-FFF2-40B4-BE49-F238E27FC236}">
              <a16:creationId xmlns:a16="http://schemas.microsoft.com/office/drawing/2014/main" id="{84ABF0C6-071B-4235-9594-7C9D0487AF9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60" name="Text Box 1">
          <a:extLst>
            <a:ext uri="{FF2B5EF4-FFF2-40B4-BE49-F238E27FC236}">
              <a16:creationId xmlns:a16="http://schemas.microsoft.com/office/drawing/2014/main" id="{34DBEA3B-C1A8-4A35-9D59-760C627B081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61" name="Text Box 1">
          <a:extLst>
            <a:ext uri="{FF2B5EF4-FFF2-40B4-BE49-F238E27FC236}">
              <a16:creationId xmlns:a16="http://schemas.microsoft.com/office/drawing/2014/main" id="{7A01062E-D60B-4684-AE39-0F3B0085D7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62" name="Text Box 1">
          <a:extLst>
            <a:ext uri="{FF2B5EF4-FFF2-40B4-BE49-F238E27FC236}">
              <a16:creationId xmlns:a16="http://schemas.microsoft.com/office/drawing/2014/main" id="{7117ED4B-6D1B-416C-B1B9-D02ED1D6CDB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63" name="Text Box 1">
          <a:extLst>
            <a:ext uri="{FF2B5EF4-FFF2-40B4-BE49-F238E27FC236}">
              <a16:creationId xmlns:a16="http://schemas.microsoft.com/office/drawing/2014/main" id="{EA30CEB6-A644-4AF4-8DAF-BCB6F2D366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64" name="Text Box 1">
          <a:extLst>
            <a:ext uri="{FF2B5EF4-FFF2-40B4-BE49-F238E27FC236}">
              <a16:creationId xmlns:a16="http://schemas.microsoft.com/office/drawing/2014/main" id="{32470EB8-245D-4FD4-A25E-95E811FCBB1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65" name="Text Box 1">
          <a:extLst>
            <a:ext uri="{FF2B5EF4-FFF2-40B4-BE49-F238E27FC236}">
              <a16:creationId xmlns:a16="http://schemas.microsoft.com/office/drawing/2014/main" id="{58665D7A-D316-4643-BC16-4446D1826B1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66" name="Text Box 1">
          <a:extLst>
            <a:ext uri="{FF2B5EF4-FFF2-40B4-BE49-F238E27FC236}">
              <a16:creationId xmlns:a16="http://schemas.microsoft.com/office/drawing/2014/main" id="{F88FBAB5-36F2-41A6-8CAB-86C71F328D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67" name="Text Box 1">
          <a:extLst>
            <a:ext uri="{FF2B5EF4-FFF2-40B4-BE49-F238E27FC236}">
              <a16:creationId xmlns:a16="http://schemas.microsoft.com/office/drawing/2014/main" id="{D496FE8F-BF91-437A-9CBD-025CFA654E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68" name="Text Box 1">
          <a:extLst>
            <a:ext uri="{FF2B5EF4-FFF2-40B4-BE49-F238E27FC236}">
              <a16:creationId xmlns:a16="http://schemas.microsoft.com/office/drawing/2014/main" id="{53F24CA1-C726-43D4-B7B6-178E5D37128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69" name="Text Box 1">
          <a:extLst>
            <a:ext uri="{FF2B5EF4-FFF2-40B4-BE49-F238E27FC236}">
              <a16:creationId xmlns:a16="http://schemas.microsoft.com/office/drawing/2014/main" id="{B7DC01F5-57BA-419F-A00E-DD73A7274E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70" name="Text Box 1">
          <a:extLst>
            <a:ext uri="{FF2B5EF4-FFF2-40B4-BE49-F238E27FC236}">
              <a16:creationId xmlns:a16="http://schemas.microsoft.com/office/drawing/2014/main" id="{26B4D2E0-104B-424C-BC91-C780226A4B1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71" name="Text Box 1">
          <a:extLst>
            <a:ext uri="{FF2B5EF4-FFF2-40B4-BE49-F238E27FC236}">
              <a16:creationId xmlns:a16="http://schemas.microsoft.com/office/drawing/2014/main" id="{12ED41F7-0408-4333-8BC8-DD534940723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72" name="Text Box 1">
          <a:extLst>
            <a:ext uri="{FF2B5EF4-FFF2-40B4-BE49-F238E27FC236}">
              <a16:creationId xmlns:a16="http://schemas.microsoft.com/office/drawing/2014/main" id="{0CA5FB28-88FA-4BDB-B09E-A54AA81018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73" name="Text Box 1">
          <a:extLst>
            <a:ext uri="{FF2B5EF4-FFF2-40B4-BE49-F238E27FC236}">
              <a16:creationId xmlns:a16="http://schemas.microsoft.com/office/drawing/2014/main" id="{228C7F7A-8F0A-4880-AA1E-AB0B5FE6D5C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74" name="Text Box 1">
          <a:extLst>
            <a:ext uri="{FF2B5EF4-FFF2-40B4-BE49-F238E27FC236}">
              <a16:creationId xmlns:a16="http://schemas.microsoft.com/office/drawing/2014/main" id="{B1EC201C-A2AC-40C8-A5C1-F4589B97281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75" name="Text Box 1">
          <a:extLst>
            <a:ext uri="{FF2B5EF4-FFF2-40B4-BE49-F238E27FC236}">
              <a16:creationId xmlns:a16="http://schemas.microsoft.com/office/drawing/2014/main" id="{A8A0F408-2E5C-4C3E-A6A9-082D1B10F84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76" name="Text Box 1">
          <a:extLst>
            <a:ext uri="{FF2B5EF4-FFF2-40B4-BE49-F238E27FC236}">
              <a16:creationId xmlns:a16="http://schemas.microsoft.com/office/drawing/2014/main" id="{3A8CD361-028F-46F5-AC23-B29A6D20F08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77" name="Text Box 1">
          <a:extLst>
            <a:ext uri="{FF2B5EF4-FFF2-40B4-BE49-F238E27FC236}">
              <a16:creationId xmlns:a16="http://schemas.microsoft.com/office/drawing/2014/main" id="{94EDDFFA-C46E-486A-AB64-923E9D07CC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778" name="Text Box 1">
          <a:extLst>
            <a:ext uri="{FF2B5EF4-FFF2-40B4-BE49-F238E27FC236}">
              <a16:creationId xmlns:a16="http://schemas.microsoft.com/office/drawing/2014/main" id="{52B77CEA-5E4A-4267-997A-BEB1A2FBF3C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79" name="Text Box 1">
          <a:extLst>
            <a:ext uri="{FF2B5EF4-FFF2-40B4-BE49-F238E27FC236}">
              <a16:creationId xmlns:a16="http://schemas.microsoft.com/office/drawing/2014/main" id="{15D43083-0327-4816-979C-8099440EA0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80" name="Text Box 1">
          <a:extLst>
            <a:ext uri="{FF2B5EF4-FFF2-40B4-BE49-F238E27FC236}">
              <a16:creationId xmlns:a16="http://schemas.microsoft.com/office/drawing/2014/main" id="{61AEEA75-676F-45FE-A9D2-4727F6F0FF8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81" name="Text Box 1">
          <a:extLst>
            <a:ext uri="{FF2B5EF4-FFF2-40B4-BE49-F238E27FC236}">
              <a16:creationId xmlns:a16="http://schemas.microsoft.com/office/drawing/2014/main" id="{F62A6EAA-76AE-4ED6-9EA1-48447ED3912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82" name="Text Box 1">
          <a:extLst>
            <a:ext uri="{FF2B5EF4-FFF2-40B4-BE49-F238E27FC236}">
              <a16:creationId xmlns:a16="http://schemas.microsoft.com/office/drawing/2014/main" id="{2B9889BF-4398-4E99-B9D2-07F3E3A9290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83" name="Text Box 1">
          <a:extLst>
            <a:ext uri="{FF2B5EF4-FFF2-40B4-BE49-F238E27FC236}">
              <a16:creationId xmlns:a16="http://schemas.microsoft.com/office/drawing/2014/main" id="{182AEEB7-7D43-4EF6-9563-C5AB8642D6F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784" name="Text Box 1">
          <a:extLst>
            <a:ext uri="{FF2B5EF4-FFF2-40B4-BE49-F238E27FC236}">
              <a16:creationId xmlns:a16="http://schemas.microsoft.com/office/drawing/2014/main" id="{62D2A423-7CCB-490A-81D8-44DFFA049C8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85" name="Text Box 1">
          <a:extLst>
            <a:ext uri="{FF2B5EF4-FFF2-40B4-BE49-F238E27FC236}">
              <a16:creationId xmlns:a16="http://schemas.microsoft.com/office/drawing/2014/main" id="{83F03909-7211-417F-BFEF-00A9472383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86" name="Text Box 1">
          <a:extLst>
            <a:ext uri="{FF2B5EF4-FFF2-40B4-BE49-F238E27FC236}">
              <a16:creationId xmlns:a16="http://schemas.microsoft.com/office/drawing/2014/main" id="{B2434D7C-26B4-445B-BF04-627BFE97707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87" name="Text Box 1">
          <a:extLst>
            <a:ext uri="{FF2B5EF4-FFF2-40B4-BE49-F238E27FC236}">
              <a16:creationId xmlns:a16="http://schemas.microsoft.com/office/drawing/2014/main" id="{7899821C-1CF1-4A07-9A6A-68F50FD2E7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id="{07E055E3-EC8C-4AEE-AE81-8BD47C7163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89" name="Text Box 1">
          <a:extLst>
            <a:ext uri="{FF2B5EF4-FFF2-40B4-BE49-F238E27FC236}">
              <a16:creationId xmlns:a16="http://schemas.microsoft.com/office/drawing/2014/main" id="{03557830-6C94-433A-8C33-7305F27CAB8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790" name="Text Box 1">
          <a:extLst>
            <a:ext uri="{FF2B5EF4-FFF2-40B4-BE49-F238E27FC236}">
              <a16:creationId xmlns:a16="http://schemas.microsoft.com/office/drawing/2014/main" id="{8B6847EF-3E45-4420-8CDE-49FD58D977C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91" name="Text Box 1">
          <a:extLst>
            <a:ext uri="{FF2B5EF4-FFF2-40B4-BE49-F238E27FC236}">
              <a16:creationId xmlns:a16="http://schemas.microsoft.com/office/drawing/2014/main" id="{41D6F5BC-1989-40E4-9AA2-5E5B138981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92" name="Text Box 1">
          <a:extLst>
            <a:ext uri="{FF2B5EF4-FFF2-40B4-BE49-F238E27FC236}">
              <a16:creationId xmlns:a16="http://schemas.microsoft.com/office/drawing/2014/main" id="{EB5DE05A-F6FA-4D60-A28B-69DA1B461C0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93" name="Text Box 1">
          <a:extLst>
            <a:ext uri="{FF2B5EF4-FFF2-40B4-BE49-F238E27FC236}">
              <a16:creationId xmlns:a16="http://schemas.microsoft.com/office/drawing/2014/main" id="{3057B8C5-31C9-4BC6-A925-3B8D527E154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94" name="Text Box 1">
          <a:extLst>
            <a:ext uri="{FF2B5EF4-FFF2-40B4-BE49-F238E27FC236}">
              <a16:creationId xmlns:a16="http://schemas.microsoft.com/office/drawing/2014/main" id="{1B8DBADB-231F-46E6-B07B-1CC46807059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95" name="Text Box 1">
          <a:extLst>
            <a:ext uri="{FF2B5EF4-FFF2-40B4-BE49-F238E27FC236}">
              <a16:creationId xmlns:a16="http://schemas.microsoft.com/office/drawing/2014/main" id="{DF122B8E-CA74-4EF7-97D9-9A7461B1CC7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96" name="Text Box 1">
          <a:extLst>
            <a:ext uri="{FF2B5EF4-FFF2-40B4-BE49-F238E27FC236}">
              <a16:creationId xmlns:a16="http://schemas.microsoft.com/office/drawing/2014/main" id="{EE5B7ACA-E370-4E47-9AF2-621DBEAF88B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id="{A6D6F2A9-3178-4BEF-A34B-35C9459838F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D406B537-EC47-4ABB-A9D3-9953FF4CF2C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799" name="Text Box 1">
          <a:extLst>
            <a:ext uri="{FF2B5EF4-FFF2-40B4-BE49-F238E27FC236}">
              <a16:creationId xmlns:a16="http://schemas.microsoft.com/office/drawing/2014/main" id="{F1B5FBFB-CE28-4310-8235-85B49BA3FC0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id="{A9C8D2EC-DE4F-426F-8032-69FE215E6D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C7A1989D-0E18-470B-989E-555ED23ECD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F8858C9F-D1E2-42DA-A3AA-87AAB50BE8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803" name="Text Box 1">
          <a:extLst>
            <a:ext uri="{FF2B5EF4-FFF2-40B4-BE49-F238E27FC236}">
              <a16:creationId xmlns:a16="http://schemas.microsoft.com/office/drawing/2014/main" id="{8733367A-4BC6-482C-B937-690E9C52DE3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04" name="Text Box 1">
          <a:extLst>
            <a:ext uri="{FF2B5EF4-FFF2-40B4-BE49-F238E27FC236}">
              <a16:creationId xmlns:a16="http://schemas.microsoft.com/office/drawing/2014/main" id="{45087C3E-AFC9-4EDE-9D98-E5A01234A84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id="{8FE1F653-1278-4743-82DE-8516C2ED9A8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06" name="Text Box 1">
          <a:extLst>
            <a:ext uri="{FF2B5EF4-FFF2-40B4-BE49-F238E27FC236}">
              <a16:creationId xmlns:a16="http://schemas.microsoft.com/office/drawing/2014/main" id="{1B62A67A-CA7E-4810-AF41-C9A10316D6A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id="{E1DE59D5-94C7-47A6-9704-7A3D18E1EA7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4433858E-B037-42AA-AFE4-C8E238046A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id="{F612347B-8AC0-4852-80D9-9ADC1F82B04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10" name="Text Box 1">
          <a:extLst>
            <a:ext uri="{FF2B5EF4-FFF2-40B4-BE49-F238E27FC236}">
              <a16:creationId xmlns:a16="http://schemas.microsoft.com/office/drawing/2014/main" id="{0BB407FC-A126-438F-B655-595377C5F74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11" name="Text Box 1">
          <a:extLst>
            <a:ext uri="{FF2B5EF4-FFF2-40B4-BE49-F238E27FC236}">
              <a16:creationId xmlns:a16="http://schemas.microsoft.com/office/drawing/2014/main" id="{C0E7379C-24C6-4F9D-A673-9B0C7F95728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id="{0F083016-C914-47C6-A1E1-17FB049513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13" name="Text Box 1">
          <a:extLst>
            <a:ext uri="{FF2B5EF4-FFF2-40B4-BE49-F238E27FC236}">
              <a16:creationId xmlns:a16="http://schemas.microsoft.com/office/drawing/2014/main" id="{5B2112E5-2534-434E-80A3-D120496FE5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460F3F4D-6275-4728-91D4-1550A52DFB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EB300372-1FCF-4B99-B8AF-ACE064B89A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76B9A567-FD15-4620-9E6E-22C62BA0B34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17" name="Text Box 1">
          <a:extLst>
            <a:ext uri="{FF2B5EF4-FFF2-40B4-BE49-F238E27FC236}">
              <a16:creationId xmlns:a16="http://schemas.microsoft.com/office/drawing/2014/main" id="{AD728797-8504-418B-90AE-5FC2A7E43E6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18" name="Text Box 1">
          <a:extLst>
            <a:ext uri="{FF2B5EF4-FFF2-40B4-BE49-F238E27FC236}">
              <a16:creationId xmlns:a16="http://schemas.microsoft.com/office/drawing/2014/main" id="{5172AF70-E11E-49B6-8FE9-6084633298A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id="{001A9CEA-634A-44C1-957E-C76CF6682C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id="{04C9129A-EA60-4B08-B66E-C2852C4D50E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B51E5FBB-A7B9-464D-AAE3-B10B860138B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22" name="Text Box 1">
          <a:extLst>
            <a:ext uri="{FF2B5EF4-FFF2-40B4-BE49-F238E27FC236}">
              <a16:creationId xmlns:a16="http://schemas.microsoft.com/office/drawing/2014/main" id="{42ECBECF-6BAB-49B7-B8C5-9059A97AA72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id="{AE7FE07A-DE0C-4F45-93A6-D08AA004B31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id="{F1308604-37E2-4950-A3B1-4CBB676C57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id="{9CEB8345-E9AA-40BE-9C4C-E8B76AC2080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26" name="Text Box 1">
          <a:extLst>
            <a:ext uri="{FF2B5EF4-FFF2-40B4-BE49-F238E27FC236}">
              <a16:creationId xmlns:a16="http://schemas.microsoft.com/office/drawing/2014/main" id="{AF37BA73-3354-4930-AA80-52D87B89BD6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27" name="Text Box 1">
          <a:extLst>
            <a:ext uri="{FF2B5EF4-FFF2-40B4-BE49-F238E27FC236}">
              <a16:creationId xmlns:a16="http://schemas.microsoft.com/office/drawing/2014/main" id="{426CEAFF-F709-41B2-A8F1-5A6527A180C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901C99E1-20B2-4303-9743-DDC60122BB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29" name="Text Box 1">
          <a:extLst>
            <a:ext uri="{FF2B5EF4-FFF2-40B4-BE49-F238E27FC236}">
              <a16:creationId xmlns:a16="http://schemas.microsoft.com/office/drawing/2014/main" id="{6700761F-113C-43EC-96D0-B4A2A3EA921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id="{76A49A3D-D799-46B4-8F5E-7CDC1A838D8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id="{72FB2E68-31D9-4DBA-A482-A6B937BB8FF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id="{40DEA9D5-9991-4A8C-948E-96B6F8BE731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833" name="Text Box 1">
          <a:extLst>
            <a:ext uri="{FF2B5EF4-FFF2-40B4-BE49-F238E27FC236}">
              <a16:creationId xmlns:a16="http://schemas.microsoft.com/office/drawing/2014/main" id="{65C9F97C-9DF5-4E61-8514-CE8955CBB59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34" name="Text Box 1">
          <a:extLst>
            <a:ext uri="{FF2B5EF4-FFF2-40B4-BE49-F238E27FC236}">
              <a16:creationId xmlns:a16="http://schemas.microsoft.com/office/drawing/2014/main" id="{3974AA24-C065-4110-B486-786D24A7E59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35" name="Text Box 1">
          <a:extLst>
            <a:ext uri="{FF2B5EF4-FFF2-40B4-BE49-F238E27FC236}">
              <a16:creationId xmlns:a16="http://schemas.microsoft.com/office/drawing/2014/main" id="{FD3E7763-8FB6-461C-B56A-F2BFCD7F94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36" name="Text Box 1">
          <a:extLst>
            <a:ext uri="{FF2B5EF4-FFF2-40B4-BE49-F238E27FC236}">
              <a16:creationId xmlns:a16="http://schemas.microsoft.com/office/drawing/2014/main" id="{35ECCD63-F6B1-48D1-B672-FDB7F57D56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id="{BA351984-7C00-436F-AFC7-087959D97B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58D56203-BC65-4D32-98B2-DDD8E6AB48E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id="{93889CD2-1773-491C-BB02-1515C0B0115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id="{9BD55FDE-3021-4405-B496-D8CE91077AA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77838BF2-0D64-4333-9794-A6169D2AC01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4C3F36E1-C6FE-4A97-A287-7BF85B12BBA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74B1068E-4FEE-4019-8B45-F85CE60D35B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44" name="Text Box 1">
          <a:extLst>
            <a:ext uri="{FF2B5EF4-FFF2-40B4-BE49-F238E27FC236}">
              <a16:creationId xmlns:a16="http://schemas.microsoft.com/office/drawing/2014/main" id="{13490B2E-A72C-401C-9DDD-A64F750A8F4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45" name="Text Box 1">
          <a:extLst>
            <a:ext uri="{FF2B5EF4-FFF2-40B4-BE49-F238E27FC236}">
              <a16:creationId xmlns:a16="http://schemas.microsoft.com/office/drawing/2014/main" id="{8F624A9F-3C58-4A96-A42C-4E1C4A881D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9AE5564B-979A-4E48-8A6C-C137EB077507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47" name="Text Box 1">
          <a:extLst>
            <a:ext uri="{FF2B5EF4-FFF2-40B4-BE49-F238E27FC236}">
              <a16:creationId xmlns:a16="http://schemas.microsoft.com/office/drawing/2014/main" id="{EC312C9D-EB52-4122-BA76-90AEEC9BA0C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id="{E7FFAACD-9D61-40EF-A624-9E5D1238B5C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0FEE5CDB-8993-4AEE-A4A8-AE164ED16EB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id="{99523A64-6FD0-439B-8508-B97B7B379E4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51" name="Text Box 1">
          <a:extLst>
            <a:ext uri="{FF2B5EF4-FFF2-40B4-BE49-F238E27FC236}">
              <a16:creationId xmlns:a16="http://schemas.microsoft.com/office/drawing/2014/main" id="{56D86E88-9764-48D9-86C6-B6F667A109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E70FDEF1-5303-495A-99CD-B8C6F93DA50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2A58EB1A-F8B5-49C6-BDA3-79819F2D21D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7D962065-56D7-4441-AA5C-693CFB4024C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B88CFC27-9664-4031-A92B-87067DCE8B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BAB45854-5C96-4CCA-848A-1B804C1C66B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67C6649F-B0E5-4F84-8539-8DA17900058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4990F97F-E41B-4D24-978B-AEF76E828CA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id="{0E665E32-4345-45CB-86AA-ED943156758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id="{FC439FBA-533D-4D0E-B7B6-09ECF31B0A4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8F9B4930-4775-4F69-9DB6-A5A836D622F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E2AB59DA-3E67-46C4-BD11-D983E03FD7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1C8C3CEF-61DD-432E-8E54-B0678E09709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C5458057-711A-41F9-A106-9132746D24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3119FE19-0FEA-4B40-BCCB-AC2F87D1C0A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AFF7C7DD-264E-4298-819F-63827C61A52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3B7CDE7A-E7C2-4726-90BC-9BC954BA891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76FE11BA-09DA-467E-BAA3-1AF32ABA853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3B169B9C-462E-4E7E-892F-93A760EF596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6B3808F6-D84F-4771-83A6-1C09AC4B43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CF63FD2B-BDB1-4550-A2E5-7349335FB5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564DE77C-930C-419D-94D0-437738AF493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2ED4165B-9DB5-4B74-AAFA-60C33951BBD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004FE938-706C-43D2-A4A0-C41AE53E0F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CD9396DB-C0F1-47B1-8DA2-B45A017651A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D7164F31-79ED-40A7-A40B-936E9B9D12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F97B4E97-EEAD-4354-BFE7-7EB755801A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4CA52938-9F88-452D-BFBC-C3E07971A12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0F505540-5675-4E06-9B13-1BC0D89C845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A3D9BC47-F9D0-445B-A04D-051672F724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4F104970-674D-4D30-828D-21C56F52B49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70E7E0DB-7B27-4682-B7D6-7B379C63BC4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B209D9F9-A0E7-4EF0-89C6-9555A0E3F25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6F92E265-FFD2-4CF6-ADD9-2A5A445BAFD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A394E3AC-6F30-48E4-94EA-76D5F2E204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F5A95045-2EB4-4E19-A33A-E5DF533F952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60D57DF5-9780-457B-91D8-55AFF4D39E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2916FFF1-0B74-4D85-BEC2-181A91A75CF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id="{73D0FB7E-55DD-4857-BB72-E3D4294B355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F3404D1F-0AE0-4260-B5EA-8953C71CA0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1ECF74B0-F20A-4BEC-8509-FA1E0E26544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25ECB22A-C19B-41A7-92AC-5DDCB12ED12C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id="{C5CF2B70-CD53-4A3C-A66F-9E5715E2A0F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94" name="Text Box 1">
          <a:extLst>
            <a:ext uri="{FF2B5EF4-FFF2-40B4-BE49-F238E27FC236}">
              <a16:creationId xmlns:a16="http://schemas.microsoft.com/office/drawing/2014/main" id="{E10A6F49-0900-4E81-941F-8367057F331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95" name="Text Box 1">
          <a:extLst>
            <a:ext uri="{FF2B5EF4-FFF2-40B4-BE49-F238E27FC236}">
              <a16:creationId xmlns:a16="http://schemas.microsoft.com/office/drawing/2014/main" id="{08BB8D09-7196-49BF-BABC-AAEE8EF70A6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96" name="Text Box 1">
          <a:extLst>
            <a:ext uri="{FF2B5EF4-FFF2-40B4-BE49-F238E27FC236}">
              <a16:creationId xmlns:a16="http://schemas.microsoft.com/office/drawing/2014/main" id="{FEDF6C25-3E8A-475C-A75D-5E00448F4E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97" name="Text Box 1">
          <a:extLst>
            <a:ext uri="{FF2B5EF4-FFF2-40B4-BE49-F238E27FC236}">
              <a16:creationId xmlns:a16="http://schemas.microsoft.com/office/drawing/2014/main" id="{DF109C4B-BDF2-491E-9AF4-41188E14A91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898" name="Text Box 1">
          <a:extLst>
            <a:ext uri="{FF2B5EF4-FFF2-40B4-BE49-F238E27FC236}">
              <a16:creationId xmlns:a16="http://schemas.microsoft.com/office/drawing/2014/main" id="{3EE8D7F2-A966-4FE7-B807-2F08DEB355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899" name="Text Box 1">
          <a:extLst>
            <a:ext uri="{FF2B5EF4-FFF2-40B4-BE49-F238E27FC236}">
              <a16:creationId xmlns:a16="http://schemas.microsoft.com/office/drawing/2014/main" id="{F2DB8D99-8190-4815-BDE5-859A108224A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00" name="Text Box 1">
          <a:extLst>
            <a:ext uri="{FF2B5EF4-FFF2-40B4-BE49-F238E27FC236}">
              <a16:creationId xmlns:a16="http://schemas.microsoft.com/office/drawing/2014/main" id="{AD576673-375A-499D-869F-B36B596A07B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01" name="Text Box 1">
          <a:extLst>
            <a:ext uri="{FF2B5EF4-FFF2-40B4-BE49-F238E27FC236}">
              <a16:creationId xmlns:a16="http://schemas.microsoft.com/office/drawing/2014/main" id="{71345015-3D72-4079-A6D4-CFEB49670F4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02" name="Text Box 1">
          <a:extLst>
            <a:ext uri="{FF2B5EF4-FFF2-40B4-BE49-F238E27FC236}">
              <a16:creationId xmlns:a16="http://schemas.microsoft.com/office/drawing/2014/main" id="{778D6A3A-8728-496D-B316-B680E5E37C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03" name="Text Box 1">
          <a:extLst>
            <a:ext uri="{FF2B5EF4-FFF2-40B4-BE49-F238E27FC236}">
              <a16:creationId xmlns:a16="http://schemas.microsoft.com/office/drawing/2014/main" id="{D5AE1C51-D7DE-4DE1-B0A9-284EAFDAA1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04" name="Text Box 1">
          <a:extLst>
            <a:ext uri="{FF2B5EF4-FFF2-40B4-BE49-F238E27FC236}">
              <a16:creationId xmlns:a16="http://schemas.microsoft.com/office/drawing/2014/main" id="{33B8CB72-53C6-47DB-8937-24E9CF4A96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905" name="Text Box 1">
          <a:extLst>
            <a:ext uri="{FF2B5EF4-FFF2-40B4-BE49-F238E27FC236}">
              <a16:creationId xmlns:a16="http://schemas.microsoft.com/office/drawing/2014/main" id="{7E2BC4D3-D182-4E97-A1DA-396EDDFC66A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06" name="Text Box 1">
          <a:extLst>
            <a:ext uri="{FF2B5EF4-FFF2-40B4-BE49-F238E27FC236}">
              <a16:creationId xmlns:a16="http://schemas.microsoft.com/office/drawing/2014/main" id="{4F2F0047-C781-44DD-AE40-3A3AAEE44A4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07" name="Text Box 1">
          <a:extLst>
            <a:ext uri="{FF2B5EF4-FFF2-40B4-BE49-F238E27FC236}">
              <a16:creationId xmlns:a16="http://schemas.microsoft.com/office/drawing/2014/main" id="{C373FEA9-226A-44BA-81C2-75693F2C9F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08" name="Text Box 1">
          <a:extLst>
            <a:ext uri="{FF2B5EF4-FFF2-40B4-BE49-F238E27FC236}">
              <a16:creationId xmlns:a16="http://schemas.microsoft.com/office/drawing/2014/main" id="{E77F14F7-55B9-4C81-8CA8-2BF39E1202F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09" name="Text Box 1">
          <a:extLst>
            <a:ext uri="{FF2B5EF4-FFF2-40B4-BE49-F238E27FC236}">
              <a16:creationId xmlns:a16="http://schemas.microsoft.com/office/drawing/2014/main" id="{9B03979B-C1AC-40CA-8714-279F1F26228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10" name="Text Box 1">
          <a:extLst>
            <a:ext uri="{FF2B5EF4-FFF2-40B4-BE49-F238E27FC236}">
              <a16:creationId xmlns:a16="http://schemas.microsoft.com/office/drawing/2014/main" id="{0550BEAE-118F-4696-A060-90B7CC57FE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911" name="Text Box 1">
          <a:extLst>
            <a:ext uri="{FF2B5EF4-FFF2-40B4-BE49-F238E27FC236}">
              <a16:creationId xmlns:a16="http://schemas.microsoft.com/office/drawing/2014/main" id="{42BC2DB9-4A27-450D-86C8-19B99BEB689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12" name="Text Box 1">
          <a:extLst>
            <a:ext uri="{FF2B5EF4-FFF2-40B4-BE49-F238E27FC236}">
              <a16:creationId xmlns:a16="http://schemas.microsoft.com/office/drawing/2014/main" id="{8EBC397F-E6C4-45F5-A4C7-FB7C11DE584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13" name="Text Box 1">
          <a:extLst>
            <a:ext uri="{FF2B5EF4-FFF2-40B4-BE49-F238E27FC236}">
              <a16:creationId xmlns:a16="http://schemas.microsoft.com/office/drawing/2014/main" id="{EB2C15C3-F116-442C-9750-4789A43F8F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14" name="Text Box 1">
          <a:extLst>
            <a:ext uri="{FF2B5EF4-FFF2-40B4-BE49-F238E27FC236}">
              <a16:creationId xmlns:a16="http://schemas.microsoft.com/office/drawing/2014/main" id="{510DE8FF-1ED3-4DAC-9757-829E8866225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15" name="Text Box 1">
          <a:extLst>
            <a:ext uri="{FF2B5EF4-FFF2-40B4-BE49-F238E27FC236}">
              <a16:creationId xmlns:a16="http://schemas.microsoft.com/office/drawing/2014/main" id="{2A2812F2-DD3E-47B7-BBE1-5C0E5EE63A6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16" name="Text Box 1">
          <a:extLst>
            <a:ext uri="{FF2B5EF4-FFF2-40B4-BE49-F238E27FC236}">
              <a16:creationId xmlns:a16="http://schemas.microsoft.com/office/drawing/2014/main" id="{7028C12B-C059-460C-ADE1-D3DDF714881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917" name="Text Box 1">
          <a:extLst>
            <a:ext uri="{FF2B5EF4-FFF2-40B4-BE49-F238E27FC236}">
              <a16:creationId xmlns:a16="http://schemas.microsoft.com/office/drawing/2014/main" id="{F80B1A88-BA8D-4859-82E4-910AAE104B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18" name="Text Box 1">
          <a:extLst>
            <a:ext uri="{FF2B5EF4-FFF2-40B4-BE49-F238E27FC236}">
              <a16:creationId xmlns:a16="http://schemas.microsoft.com/office/drawing/2014/main" id="{C98908C4-1B25-4AEC-8765-3F47C3C6DD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19" name="Text Box 1">
          <a:extLst>
            <a:ext uri="{FF2B5EF4-FFF2-40B4-BE49-F238E27FC236}">
              <a16:creationId xmlns:a16="http://schemas.microsoft.com/office/drawing/2014/main" id="{3289132B-5DE5-4F50-9400-A8FCF24BE6D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20" name="Text Box 1">
          <a:extLst>
            <a:ext uri="{FF2B5EF4-FFF2-40B4-BE49-F238E27FC236}">
              <a16:creationId xmlns:a16="http://schemas.microsoft.com/office/drawing/2014/main" id="{44FE4515-5702-4688-95BF-2F2979EB3EA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21" name="Text Box 1">
          <a:extLst>
            <a:ext uri="{FF2B5EF4-FFF2-40B4-BE49-F238E27FC236}">
              <a16:creationId xmlns:a16="http://schemas.microsoft.com/office/drawing/2014/main" id="{B288903E-292E-4DD5-A178-1EDDC0C64F1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22" name="Text Box 1">
          <a:extLst>
            <a:ext uri="{FF2B5EF4-FFF2-40B4-BE49-F238E27FC236}">
              <a16:creationId xmlns:a16="http://schemas.microsoft.com/office/drawing/2014/main" id="{BC1FE850-5D11-4156-A01B-B8D8D17AC6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23" name="Text Box 1">
          <a:extLst>
            <a:ext uri="{FF2B5EF4-FFF2-40B4-BE49-F238E27FC236}">
              <a16:creationId xmlns:a16="http://schemas.microsoft.com/office/drawing/2014/main" id="{E7A04817-A696-407E-986A-C7C68C61F8F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24" name="Text Box 1">
          <a:extLst>
            <a:ext uri="{FF2B5EF4-FFF2-40B4-BE49-F238E27FC236}">
              <a16:creationId xmlns:a16="http://schemas.microsoft.com/office/drawing/2014/main" id="{A82FE477-94F9-4A65-9DF9-745D5A01BC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25" name="Text Box 1">
          <a:extLst>
            <a:ext uri="{FF2B5EF4-FFF2-40B4-BE49-F238E27FC236}">
              <a16:creationId xmlns:a16="http://schemas.microsoft.com/office/drawing/2014/main" id="{E2E65E4A-37B1-4444-B5FE-258E041135A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26" name="Text Box 1">
          <a:extLst>
            <a:ext uri="{FF2B5EF4-FFF2-40B4-BE49-F238E27FC236}">
              <a16:creationId xmlns:a16="http://schemas.microsoft.com/office/drawing/2014/main" id="{30F67351-7827-4842-A92F-30B91703358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27" name="Text Box 1">
          <a:extLst>
            <a:ext uri="{FF2B5EF4-FFF2-40B4-BE49-F238E27FC236}">
              <a16:creationId xmlns:a16="http://schemas.microsoft.com/office/drawing/2014/main" id="{D8A83768-969A-428D-BA28-98A2193B0D9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28" name="Text Box 1">
          <a:extLst>
            <a:ext uri="{FF2B5EF4-FFF2-40B4-BE49-F238E27FC236}">
              <a16:creationId xmlns:a16="http://schemas.microsoft.com/office/drawing/2014/main" id="{AB79D9EB-2CE5-4FB4-A520-D04528EC30A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29" name="Text Box 1">
          <a:extLst>
            <a:ext uri="{FF2B5EF4-FFF2-40B4-BE49-F238E27FC236}">
              <a16:creationId xmlns:a16="http://schemas.microsoft.com/office/drawing/2014/main" id="{772E32B0-CDB6-43CA-A0A7-D38A2ED2B5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30" name="Text Box 1">
          <a:extLst>
            <a:ext uri="{FF2B5EF4-FFF2-40B4-BE49-F238E27FC236}">
              <a16:creationId xmlns:a16="http://schemas.microsoft.com/office/drawing/2014/main" id="{C3AD0BA6-FACE-4D9C-A5B4-17B92692CF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id="{32F969AB-6578-4203-BBA8-B0E44F273D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32" name="Text Box 1">
          <a:extLst>
            <a:ext uri="{FF2B5EF4-FFF2-40B4-BE49-F238E27FC236}">
              <a16:creationId xmlns:a16="http://schemas.microsoft.com/office/drawing/2014/main" id="{E5E21021-C9C3-4897-9BC0-2FCB43F4230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33" name="Text Box 1">
          <a:extLst>
            <a:ext uri="{FF2B5EF4-FFF2-40B4-BE49-F238E27FC236}">
              <a16:creationId xmlns:a16="http://schemas.microsoft.com/office/drawing/2014/main" id="{E9FF7A41-FAE4-4B53-825C-CB009097CB1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34" name="Text Box 1">
          <a:extLst>
            <a:ext uri="{FF2B5EF4-FFF2-40B4-BE49-F238E27FC236}">
              <a16:creationId xmlns:a16="http://schemas.microsoft.com/office/drawing/2014/main" id="{A1911F22-2DAD-45B3-9B92-36BDF93DAC5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35" name="Text Box 1">
          <a:extLst>
            <a:ext uri="{FF2B5EF4-FFF2-40B4-BE49-F238E27FC236}">
              <a16:creationId xmlns:a16="http://schemas.microsoft.com/office/drawing/2014/main" id="{5853DB8C-E375-4793-BAA2-D27E45F783E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id="{7E357423-591B-4A73-AF8B-126ED911F82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37" name="Text Box 1">
          <a:extLst>
            <a:ext uri="{FF2B5EF4-FFF2-40B4-BE49-F238E27FC236}">
              <a16:creationId xmlns:a16="http://schemas.microsoft.com/office/drawing/2014/main" id="{6753F5F5-AE2F-450C-8BBD-5E4C4E1E334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38" name="Text Box 1">
          <a:extLst>
            <a:ext uri="{FF2B5EF4-FFF2-40B4-BE49-F238E27FC236}">
              <a16:creationId xmlns:a16="http://schemas.microsoft.com/office/drawing/2014/main" id="{9D45BDEB-1372-44C1-B816-FC8C311DD29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39" name="Text Box 1">
          <a:extLst>
            <a:ext uri="{FF2B5EF4-FFF2-40B4-BE49-F238E27FC236}">
              <a16:creationId xmlns:a16="http://schemas.microsoft.com/office/drawing/2014/main" id="{8E656430-6BF6-4494-ACE6-638B1F7DEF8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940" name="Text Box 1">
          <a:extLst>
            <a:ext uri="{FF2B5EF4-FFF2-40B4-BE49-F238E27FC236}">
              <a16:creationId xmlns:a16="http://schemas.microsoft.com/office/drawing/2014/main" id="{0D75A3A3-C0F3-4FE9-BBD3-8DDE99A4019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41" name="Text Box 1">
          <a:extLst>
            <a:ext uri="{FF2B5EF4-FFF2-40B4-BE49-F238E27FC236}">
              <a16:creationId xmlns:a16="http://schemas.microsoft.com/office/drawing/2014/main" id="{DF54A6F4-A838-422B-A523-7ECB4C87A2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42" name="Text Box 1">
          <a:extLst>
            <a:ext uri="{FF2B5EF4-FFF2-40B4-BE49-F238E27FC236}">
              <a16:creationId xmlns:a16="http://schemas.microsoft.com/office/drawing/2014/main" id="{DDBB7C2A-B643-4885-855C-29B0C3757C5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43" name="Text Box 1">
          <a:extLst>
            <a:ext uri="{FF2B5EF4-FFF2-40B4-BE49-F238E27FC236}">
              <a16:creationId xmlns:a16="http://schemas.microsoft.com/office/drawing/2014/main" id="{4825E5A8-21D7-4644-8744-200BEA7D4B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44" name="Text Box 1">
          <a:extLst>
            <a:ext uri="{FF2B5EF4-FFF2-40B4-BE49-F238E27FC236}">
              <a16:creationId xmlns:a16="http://schemas.microsoft.com/office/drawing/2014/main" id="{7A4A7019-1BE1-4DDF-AA33-29D468D7039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45" name="Text Box 1">
          <a:extLst>
            <a:ext uri="{FF2B5EF4-FFF2-40B4-BE49-F238E27FC236}">
              <a16:creationId xmlns:a16="http://schemas.microsoft.com/office/drawing/2014/main" id="{2A3AB4CB-B2DC-45B9-B152-B0205E37918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946" name="Text Box 1">
          <a:extLst>
            <a:ext uri="{FF2B5EF4-FFF2-40B4-BE49-F238E27FC236}">
              <a16:creationId xmlns:a16="http://schemas.microsoft.com/office/drawing/2014/main" id="{33EB5C9A-1AAF-45DF-97D7-202EF84C2ED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47" name="Text Box 1">
          <a:extLst>
            <a:ext uri="{FF2B5EF4-FFF2-40B4-BE49-F238E27FC236}">
              <a16:creationId xmlns:a16="http://schemas.microsoft.com/office/drawing/2014/main" id="{06E0C74B-277C-4526-9AF7-8946A4F1582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48" name="Text Box 1">
          <a:extLst>
            <a:ext uri="{FF2B5EF4-FFF2-40B4-BE49-F238E27FC236}">
              <a16:creationId xmlns:a16="http://schemas.microsoft.com/office/drawing/2014/main" id="{A31A382C-6A65-417E-AD91-C1FE64FDD2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49" name="Text Box 1">
          <a:extLst>
            <a:ext uri="{FF2B5EF4-FFF2-40B4-BE49-F238E27FC236}">
              <a16:creationId xmlns:a16="http://schemas.microsoft.com/office/drawing/2014/main" id="{30FA0476-026A-4C01-97EC-0DC76D2123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50" name="Text Box 1">
          <a:extLst>
            <a:ext uri="{FF2B5EF4-FFF2-40B4-BE49-F238E27FC236}">
              <a16:creationId xmlns:a16="http://schemas.microsoft.com/office/drawing/2014/main" id="{3CD59519-ED37-458D-AC1F-FA279461A8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51" name="Text Box 1">
          <a:extLst>
            <a:ext uri="{FF2B5EF4-FFF2-40B4-BE49-F238E27FC236}">
              <a16:creationId xmlns:a16="http://schemas.microsoft.com/office/drawing/2014/main" id="{61E9532D-4C75-4F7E-9B29-9410E550E8A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952" name="Text Box 1">
          <a:extLst>
            <a:ext uri="{FF2B5EF4-FFF2-40B4-BE49-F238E27FC236}">
              <a16:creationId xmlns:a16="http://schemas.microsoft.com/office/drawing/2014/main" id="{53974796-3C4D-4B14-9590-F77D1EAE8DF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53" name="Text Box 1">
          <a:extLst>
            <a:ext uri="{FF2B5EF4-FFF2-40B4-BE49-F238E27FC236}">
              <a16:creationId xmlns:a16="http://schemas.microsoft.com/office/drawing/2014/main" id="{8D59F19F-8F50-4823-A432-B219F43F308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54" name="Text Box 1">
          <a:extLst>
            <a:ext uri="{FF2B5EF4-FFF2-40B4-BE49-F238E27FC236}">
              <a16:creationId xmlns:a16="http://schemas.microsoft.com/office/drawing/2014/main" id="{91F5FE20-4896-44B6-9B5B-9658A356DA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55" name="Text Box 1">
          <a:extLst>
            <a:ext uri="{FF2B5EF4-FFF2-40B4-BE49-F238E27FC236}">
              <a16:creationId xmlns:a16="http://schemas.microsoft.com/office/drawing/2014/main" id="{33893569-10D0-41A1-B019-AE930F33EE4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56" name="Text Box 1">
          <a:extLst>
            <a:ext uri="{FF2B5EF4-FFF2-40B4-BE49-F238E27FC236}">
              <a16:creationId xmlns:a16="http://schemas.microsoft.com/office/drawing/2014/main" id="{D781EFB7-B060-4632-A871-A59C3F5B188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57" name="Text Box 1">
          <a:extLst>
            <a:ext uri="{FF2B5EF4-FFF2-40B4-BE49-F238E27FC236}">
              <a16:creationId xmlns:a16="http://schemas.microsoft.com/office/drawing/2014/main" id="{290845EA-DDC5-4098-9E9D-255FD8136C7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58" name="Text Box 1">
          <a:extLst>
            <a:ext uri="{FF2B5EF4-FFF2-40B4-BE49-F238E27FC236}">
              <a16:creationId xmlns:a16="http://schemas.microsoft.com/office/drawing/2014/main" id="{C766176C-DE96-4F1F-909D-4BE631A148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959" name="Text Box 1">
          <a:extLst>
            <a:ext uri="{FF2B5EF4-FFF2-40B4-BE49-F238E27FC236}">
              <a16:creationId xmlns:a16="http://schemas.microsoft.com/office/drawing/2014/main" id="{A0596E3A-30AB-4EC4-9CCB-6DE13E139C2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60" name="Text Box 1">
          <a:extLst>
            <a:ext uri="{FF2B5EF4-FFF2-40B4-BE49-F238E27FC236}">
              <a16:creationId xmlns:a16="http://schemas.microsoft.com/office/drawing/2014/main" id="{5AF729A9-B63F-445C-9BF9-9AE627F0C2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61" name="Text Box 1">
          <a:extLst>
            <a:ext uri="{FF2B5EF4-FFF2-40B4-BE49-F238E27FC236}">
              <a16:creationId xmlns:a16="http://schemas.microsoft.com/office/drawing/2014/main" id="{4F17E15C-BCFB-4D2F-9767-34879FFAAD0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62" name="Text Box 1">
          <a:extLst>
            <a:ext uri="{FF2B5EF4-FFF2-40B4-BE49-F238E27FC236}">
              <a16:creationId xmlns:a16="http://schemas.microsoft.com/office/drawing/2014/main" id="{817CA634-CC86-441B-9A6C-8A269C3B1B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63" name="Text Box 1">
          <a:extLst>
            <a:ext uri="{FF2B5EF4-FFF2-40B4-BE49-F238E27FC236}">
              <a16:creationId xmlns:a16="http://schemas.microsoft.com/office/drawing/2014/main" id="{8C391F05-FE65-4CBE-A431-53DBA2BC47E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64" name="Text Box 1">
          <a:extLst>
            <a:ext uri="{FF2B5EF4-FFF2-40B4-BE49-F238E27FC236}">
              <a16:creationId xmlns:a16="http://schemas.microsoft.com/office/drawing/2014/main" id="{E59C677E-2063-453F-90E2-FA589A2948D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965" name="Text Box 1">
          <a:extLst>
            <a:ext uri="{FF2B5EF4-FFF2-40B4-BE49-F238E27FC236}">
              <a16:creationId xmlns:a16="http://schemas.microsoft.com/office/drawing/2014/main" id="{657ACE8A-D28D-40D5-947D-8EB37F81685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66" name="Text Box 1">
          <a:extLst>
            <a:ext uri="{FF2B5EF4-FFF2-40B4-BE49-F238E27FC236}">
              <a16:creationId xmlns:a16="http://schemas.microsoft.com/office/drawing/2014/main" id="{A19594AD-7D48-470D-811A-424A0B4E46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67" name="Text Box 1">
          <a:extLst>
            <a:ext uri="{FF2B5EF4-FFF2-40B4-BE49-F238E27FC236}">
              <a16:creationId xmlns:a16="http://schemas.microsoft.com/office/drawing/2014/main" id="{2A2837D7-D14D-41D8-B83E-2066ADCA054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68" name="Text Box 1">
          <a:extLst>
            <a:ext uri="{FF2B5EF4-FFF2-40B4-BE49-F238E27FC236}">
              <a16:creationId xmlns:a16="http://schemas.microsoft.com/office/drawing/2014/main" id="{84314AA7-D66B-4814-BB3E-47D86C1EC68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69" name="Text Box 1">
          <a:extLst>
            <a:ext uri="{FF2B5EF4-FFF2-40B4-BE49-F238E27FC236}">
              <a16:creationId xmlns:a16="http://schemas.microsoft.com/office/drawing/2014/main" id="{0BCF6250-DDE4-4236-900A-05647A79973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70" name="Text Box 1">
          <a:extLst>
            <a:ext uri="{FF2B5EF4-FFF2-40B4-BE49-F238E27FC236}">
              <a16:creationId xmlns:a16="http://schemas.microsoft.com/office/drawing/2014/main" id="{E2A3C19A-99C5-460F-95C6-EC073672456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5971" name="Text Box 1">
          <a:extLst>
            <a:ext uri="{FF2B5EF4-FFF2-40B4-BE49-F238E27FC236}">
              <a16:creationId xmlns:a16="http://schemas.microsoft.com/office/drawing/2014/main" id="{613893A5-5D34-4361-B27B-547AB73C08F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72" name="Text Box 1">
          <a:extLst>
            <a:ext uri="{FF2B5EF4-FFF2-40B4-BE49-F238E27FC236}">
              <a16:creationId xmlns:a16="http://schemas.microsoft.com/office/drawing/2014/main" id="{AA893E71-0D78-464F-A936-CD201D4B94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73" name="Text Box 1">
          <a:extLst>
            <a:ext uri="{FF2B5EF4-FFF2-40B4-BE49-F238E27FC236}">
              <a16:creationId xmlns:a16="http://schemas.microsoft.com/office/drawing/2014/main" id="{B1E2AF70-0119-4989-850E-8676B515B0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74" name="Text Box 1">
          <a:extLst>
            <a:ext uri="{FF2B5EF4-FFF2-40B4-BE49-F238E27FC236}">
              <a16:creationId xmlns:a16="http://schemas.microsoft.com/office/drawing/2014/main" id="{812C0B72-DB74-4896-B9E1-4068679DC65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75" name="Text Box 1">
          <a:extLst>
            <a:ext uri="{FF2B5EF4-FFF2-40B4-BE49-F238E27FC236}">
              <a16:creationId xmlns:a16="http://schemas.microsoft.com/office/drawing/2014/main" id="{CADB2CFC-D2E8-47D3-8807-A6B7471F46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76" name="Text Box 1">
          <a:extLst>
            <a:ext uri="{FF2B5EF4-FFF2-40B4-BE49-F238E27FC236}">
              <a16:creationId xmlns:a16="http://schemas.microsoft.com/office/drawing/2014/main" id="{B6E35E6F-6032-42F9-ABF8-6A0D644305D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77" name="Text Box 1">
          <a:extLst>
            <a:ext uri="{FF2B5EF4-FFF2-40B4-BE49-F238E27FC236}">
              <a16:creationId xmlns:a16="http://schemas.microsoft.com/office/drawing/2014/main" id="{DD173DBE-76E2-46A8-BB36-A4824FC4433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78" name="Text Box 1">
          <a:extLst>
            <a:ext uri="{FF2B5EF4-FFF2-40B4-BE49-F238E27FC236}">
              <a16:creationId xmlns:a16="http://schemas.microsoft.com/office/drawing/2014/main" id="{48E80D9C-B2CF-4FB4-977D-01F942F18DD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79" name="Text Box 1">
          <a:extLst>
            <a:ext uri="{FF2B5EF4-FFF2-40B4-BE49-F238E27FC236}">
              <a16:creationId xmlns:a16="http://schemas.microsoft.com/office/drawing/2014/main" id="{0C633D4E-69B7-4277-A6CA-3B4FF9E134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80" name="Text Box 1">
          <a:extLst>
            <a:ext uri="{FF2B5EF4-FFF2-40B4-BE49-F238E27FC236}">
              <a16:creationId xmlns:a16="http://schemas.microsoft.com/office/drawing/2014/main" id="{FB813A1D-C665-4F75-9694-DD6083DA76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81" name="Text Box 1">
          <a:extLst>
            <a:ext uri="{FF2B5EF4-FFF2-40B4-BE49-F238E27FC236}">
              <a16:creationId xmlns:a16="http://schemas.microsoft.com/office/drawing/2014/main" id="{3A061AC5-AA1E-4262-9B74-5ABE0097D18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82" name="Text Box 1">
          <a:extLst>
            <a:ext uri="{FF2B5EF4-FFF2-40B4-BE49-F238E27FC236}">
              <a16:creationId xmlns:a16="http://schemas.microsoft.com/office/drawing/2014/main" id="{1EE3E1EA-FD29-4856-8BA6-07E640159B8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83" name="Text Box 1">
          <a:extLst>
            <a:ext uri="{FF2B5EF4-FFF2-40B4-BE49-F238E27FC236}">
              <a16:creationId xmlns:a16="http://schemas.microsoft.com/office/drawing/2014/main" id="{76C22202-2E40-4707-9D87-47638E96A4C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84" name="Text Box 1">
          <a:extLst>
            <a:ext uri="{FF2B5EF4-FFF2-40B4-BE49-F238E27FC236}">
              <a16:creationId xmlns:a16="http://schemas.microsoft.com/office/drawing/2014/main" id="{018234F1-C8D5-444E-A061-12ABCD4A8CC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85" name="Text Box 1">
          <a:extLst>
            <a:ext uri="{FF2B5EF4-FFF2-40B4-BE49-F238E27FC236}">
              <a16:creationId xmlns:a16="http://schemas.microsoft.com/office/drawing/2014/main" id="{43BD606E-15E1-4D98-90BA-5D07F70F079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86" name="Text Box 1">
          <a:extLst>
            <a:ext uri="{FF2B5EF4-FFF2-40B4-BE49-F238E27FC236}">
              <a16:creationId xmlns:a16="http://schemas.microsoft.com/office/drawing/2014/main" id="{AF1CABF7-2EC5-4208-BBF7-3F9503FE297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87" name="Text Box 1">
          <a:extLst>
            <a:ext uri="{FF2B5EF4-FFF2-40B4-BE49-F238E27FC236}">
              <a16:creationId xmlns:a16="http://schemas.microsoft.com/office/drawing/2014/main" id="{804EABE0-9C3F-4622-B598-5D9FB0329D6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88" name="Text Box 1">
          <a:extLst>
            <a:ext uri="{FF2B5EF4-FFF2-40B4-BE49-F238E27FC236}">
              <a16:creationId xmlns:a16="http://schemas.microsoft.com/office/drawing/2014/main" id="{B5078FC2-1CB8-446A-93C0-23F8A20F991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89" name="Text Box 1">
          <a:extLst>
            <a:ext uri="{FF2B5EF4-FFF2-40B4-BE49-F238E27FC236}">
              <a16:creationId xmlns:a16="http://schemas.microsoft.com/office/drawing/2014/main" id="{AA2989E4-4B16-4575-BE2D-E9F22555480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990" name="Text Box 1">
          <a:extLst>
            <a:ext uri="{FF2B5EF4-FFF2-40B4-BE49-F238E27FC236}">
              <a16:creationId xmlns:a16="http://schemas.microsoft.com/office/drawing/2014/main" id="{6BBDD08D-ED0C-4966-B4D0-ACD8E5886DEC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91" name="Text Box 1">
          <a:extLst>
            <a:ext uri="{FF2B5EF4-FFF2-40B4-BE49-F238E27FC236}">
              <a16:creationId xmlns:a16="http://schemas.microsoft.com/office/drawing/2014/main" id="{76EC8758-1423-4299-974A-D030380746A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92" name="Text Box 1">
          <a:extLst>
            <a:ext uri="{FF2B5EF4-FFF2-40B4-BE49-F238E27FC236}">
              <a16:creationId xmlns:a16="http://schemas.microsoft.com/office/drawing/2014/main" id="{B5468D07-8883-451E-A98C-5D49FCD7524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id="{73F323B8-FBCD-4AEC-9B4A-25BD2BD4CB9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id="{CB958528-3575-434F-975D-6E83CEE20ED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95" name="Text Box 1">
          <a:extLst>
            <a:ext uri="{FF2B5EF4-FFF2-40B4-BE49-F238E27FC236}">
              <a16:creationId xmlns:a16="http://schemas.microsoft.com/office/drawing/2014/main" id="{DBD45A81-99EF-4333-89F8-E0AF4E78B9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5996" name="Text Box 1">
          <a:extLst>
            <a:ext uri="{FF2B5EF4-FFF2-40B4-BE49-F238E27FC236}">
              <a16:creationId xmlns:a16="http://schemas.microsoft.com/office/drawing/2014/main" id="{939C8EAB-14C9-496E-82BE-F618B174189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97" name="Text Box 1">
          <a:extLst>
            <a:ext uri="{FF2B5EF4-FFF2-40B4-BE49-F238E27FC236}">
              <a16:creationId xmlns:a16="http://schemas.microsoft.com/office/drawing/2014/main" id="{45961FA7-EA21-4902-A518-F695F3DD260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98" name="Text Box 1">
          <a:extLst>
            <a:ext uri="{FF2B5EF4-FFF2-40B4-BE49-F238E27FC236}">
              <a16:creationId xmlns:a16="http://schemas.microsoft.com/office/drawing/2014/main" id="{DA03DAB4-1F7F-48EA-A40E-83C77DE2BC8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5999" name="Text Box 1">
          <a:extLst>
            <a:ext uri="{FF2B5EF4-FFF2-40B4-BE49-F238E27FC236}">
              <a16:creationId xmlns:a16="http://schemas.microsoft.com/office/drawing/2014/main" id="{2F3F38B2-7E37-41FA-AC42-A46459A8A8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00" name="Text Box 1">
          <a:extLst>
            <a:ext uri="{FF2B5EF4-FFF2-40B4-BE49-F238E27FC236}">
              <a16:creationId xmlns:a16="http://schemas.microsoft.com/office/drawing/2014/main" id="{1764DED0-0CB8-4E8B-8F9F-FC86AE7149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01" name="Text Box 1">
          <a:extLst>
            <a:ext uri="{FF2B5EF4-FFF2-40B4-BE49-F238E27FC236}">
              <a16:creationId xmlns:a16="http://schemas.microsoft.com/office/drawing/2014/main" id="{B78A4E7A-B192-4724-B5E6-30EF8D21CA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id="{59E2F736-A747-4A3E-A2BF-E55BE494AF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03" name="Text Box 1">
          <a:extLst>
            <a:ext uri="{FF2B5EF4-FFF2-40B4-BE49-F238E27FC236}">
              <a16:creationId xmlns:a16="http://schemas.microsoft.com/office/drawing/2014/main" id="{2D2A4E2F-50B9-41A8-80D7-DE4152FF568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04" name="Text Box 1">
          <a:extLst>
            <a:ext uri="{FF2B5EF4-FFF2-40B4-BE49-F238E27FC236}">
              <a16:creationId xmlns:a16="http://schemas.microsoft.com/office/drawing/2014/main" id="{A15F5DCC-AC7C-45F5-81B2-6B1C42D0EC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05" name="Text Box 1">
          <a:extLst>
            <a:ext uri="{FF2B5EF4-FFF2-40B4-BE49-F238E27FC236}">
              <a16:creationId xmlns:a16="http://schemas.microsoft.com/office/drawing/2014/main" id="{619049A0-78DB-4FE8-9B71-29ABA9CC95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id="{EE68260A-65F5-429E-AB2F-D2F24A4360A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id="{5978A41C-E30D-4564-9E7A-7766FA73E98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08" name="Text Box 1">
          <a:extLst>
            <a:ext uri="{FF2B5EF4-FFF2-40B4-BE49-F238E27FC236}">
              <a16:creationId xmlns:a16="http://schemas.microsoft.com/office/drawing/2014/main" id="{0DE316ED-AC35-49FD-9CC2-207D0067852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009" name="Text Box 1">
          <a:extLst>
            <a:ext uri="{FF2B5EF4-FFF2-40B4-BE49-F238E27FC236}">
              <a16:creationId xmlns:a16="http://schemas.microsoft.com/office/drawing/2014/main" id="{A10CEA08-F654-475E-A29B-33BD50834F0C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10" name="Text Box 1">
          <a:extLst>
            <a:ext uri="{FF2B5EF4-FFF2-40B4-BE49-F238E27FC236}">
              <a16:creationId xmlns:a16="http://schemas.microsoft.com/office/drawing/2014/main" id="{F08483B4-6476-4DE9-BD02-A2673A03C4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11" name="Text Box 1">
          <a:extLst>
            <a:ext uri="{FF2B5EF4-FFF2-40B4-BE49-F238E27FC236}">
              <a16:creationId xmlns:a16="http://schemas.microsoft.com/office/drawing/2014/main" id="{8F16D16C-638F-4384-9F63-3095E404975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12" name="Text Box 1">
          <a:extLst>
            <a:ext uri="{FF2B5EF4-FFF2-40B4-BE49-F238E27FC236}">
              <a16:creationId xmlns:a16="http://schemas.microsoft.com/office/drawing/2014/main" id="{DCEFA0DA-AF36-495B-B0D3-497AB931D2D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13" name="Text Box 1">
          <a:extLst>
            <a:ext uri="{FF2B5EF4-FFF2-40B4-BE49-F238E27FC236}">
              <a16:creationId xmlns:a16="http://schemas.microsoft.com/office/drawing/2014/main" id="{97D61099-1877-4E93-B3C1-5572F0FC9A4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14" name="Text Box 1">
          <a:extLst>
            <a:ext uri="{FF2B5EF4-FFF2-40B4-BE49-F238E27FC236}">
              <a16:creationId xmlns:a16="http://schemas.microsoft.com/office/drawing/2014/main" id="{D4E336A3-1A87-4941-9054-B39931B4D33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015" name="Text Box 1">
          <a:extLst>
            <a:ext uri="{FF2B5EF4-FFF2-40B4-BE49-F238E27FC236}">
              <a16:creationId xmlns:a16="http://schemas.microsoft.com/office/drawing/2014/main" id="{994F91FE-9E69-44D3-8061-45316B1EA7B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16" name="Text Box 1">
          <a:extLst>
            <a:ext uri="{FF2B5EF4-FFF2-40B4-BE49-F238E27FC236}">
              <a16:creationId xmlns:a16="http://schemas.microsoft.com/office/drawing/2014/main" id="{96A9AB88-71F9-4A39-9D87-574393FCC2B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17" name="Text Box 1">
          <a:extLst>
            <a:ext uri="{FF2B5EF4-FFF2-40B4-BE49-F238E27FC236}">
              <a16:creationId xmlns:a16="http://schemas.microsoft.com/office/drawing/2014/main" id="{53666AF2-C747-4CCE-927C-BC03C4213D1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18" name="Text Box 1">
          <a:extLst>
            <a:ext uri="{FF2B5EF4-FFF2-40B4-BE49-F238E27FC236}">
              <a16:creationId xmlns:a16="http://schemas.microsoft.com/office/drawing/2014/main" id="{220BC8E4-2241-4FDC-A9B6-81A99E8EC3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id="{6526FEB7-4E1A-4D36-9168-E98E4E7073B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id="{01597A27-B12F-44F1-9CD4-957504A148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021" name="Text Box 1">
          <a:extLst>
            <a:ext uri="{FF2B5EF4-FFF2-40B4-BE49-F238E27FC236}">
              <a16:creationId xmlns:a16="http://schemas.microsoft.com/office/drawing/2014/main" id="{B934FB66-E237-4390-8D2E-5AD064B9C59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22" name="Text Box 1">
          <a:extLst>
            <a:ext uri="{FF2B5EF4-FFF2-40B4-BE49-F238E27FC236}">
              <a16:creationId xmlns:a16="http://schemas.microsoft.com/office/drawing/2014/main" id="{064E6725-33A3-4C7C-B729-F74F8BFDD8F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23" name="Text Box 1">
          <a:extLst>
            <a:ext uri="{FF2B5EF4-FFF2-40B4-BE49-F238E27FC236}">
              <a16:creationId xmlns:a16="http://schemas.microsoft.com/office/drawing/2014/main" id="{843B9C83-8A06-4DD9-8FF7-00773009A7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24" name="Text Box 1">
          <a:extLst>
            <a:ext uri="{FF2B5EF4-FFF2-40B4-BE49-F238E27FC236}">
              <a16:creationId xmlns:a16="http://schemas.microsoft.com/office/drawing/2014/main" id="{59AFE3C4-ABD2-43BE-A9AA-1E00F440B54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25" name="Text Box 1">
          <a:extLst>
            <a:ext uri="{FF2B5EF4-FFF2-40B4-BE49-F238E27FC236}">
              <a16:creationId xmlns:a16="http://schemas.microsoft.com/office/drawing/2014/main" id="{E4F5E601-7F3E-46BB-8D1A-DD31DFC69BE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26" name="Text Box 1">
          <a:extLst>
            <a:ext uri="{FF2B5EF4-FFF2-40B4-BE49-F238E27FC236}">
              <a16:creationId xmlns:a16="http://schemas.microsoft.com/office/drawing/2014/main" id="{68362597-AB78-4078-B5F4-D65D2D4750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27" name="Text Box 1">
          <a:extLst>
            <a:ext uri="{FF2B5EF4-FFF2-40B4-BE49-F238E27FC236}">
              <a16:creationId xmlns:a16="http://schemas.microsoft.com/office/drawing/2014/main" id="{00A2E43E-56D7-41B1-AF89-754E4A50AE9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28" name="Text Box 1">
          <a:extLst>
            <a:ext uri="{FF2B5EF4-FFF2-40B4-BE49-F238E27FC236}">
              <a16:creationId xmlns:a16="http://schemas.microsoft.com/office/drawing/2014/main" id="{0541B6BC-2FB3-4AF6-8661-A458D63D8C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29" name="Text Box 1">
          <a:extLst>
            <a:ext uri="{FF2B5EF4-FFF2-40B4-BE49-F238E27FC236}">
              <a16:creationId xmlns:a16="http://schemas.microsoft.com/office/drawing/2014/main" id="{FB67B6D7-D35A-4F10-9BD2-15516E8F752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30" name="Text Box 1">
          <a:extLst>
            <a:ext uri="{FF2B5EF4-FFF2-40B4-BE49-F238E27FC236}">
              <a16:creationId xmlns:a16="http://schemas.microsoft.com/office/drawing/2014/main" id="{CFC1BC4F-DBFD-4773-A62A-A539CD7AA80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31" name="Text Box 1">
          <a:extLst>
            <a:ext uri="{FF2B5EF4-FFF2-40B4-BE49-F238E27FC236}">
              <a16:creationId xmlns:a16="http://schemas.microsoft.com/office/drawing/2014/main" id="{AA2BF48F-8650-45BE-B371-80833EE563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32" name="Text Box 1">
          <a:extLst>
            <a:ext uri="{FF2B5EF4-FFF2-40B4-BE49-F238E27FC236}">
              <a16:creationId xmlns:a16="http://schemas.microsoft.com/office/drawing/2014/main" id="{5CFEA2CA-63D0-409D-A53E-5236024F510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33" name="Text Box 1">
          <a:extLst>
            <a:ext uri="{FF2B5EF4-FFF2-40B4-BE49-F238E27FC236}">
              <a16:creationId xmlns:a16="http://schemas.microsoft.com/office/drawing/2014/main" id="{77FB279D-BC49-4EFB-8B9D-E89E6FCE6CD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34" name="Text Box 1">
          <a:extLst>
            <a:ext uri="{FF2B5EF4-FFF2-40B4-BE49-F238E27FC236}">
              <a16:creationId xmlns:a16="http://schemas.microsoft.com/office/drawing/2014/main" id="{A562F28A-4C55-49A4-9762-2ACB62938DA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35" name="Text Box 1">
          <a:extLst>
            <a:ext uri="{FF2B5EF4-FFF2-40B4-BE49-F238E27FC236}">
              <a16:creationId xmlns:a16="http://schemas.microsoft.com/office/drawing/2014/main" id="{3CFC41C2-1024-4C8D-B950-21A35596510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36" name="Text Box 1">
          <a:extLst>
            <a:ext uri="{FF2B5EF4-FFF2-40B4-BE49-F238E27FC236}">
              <a16:creationId xmlns:a16="http://schemas.microsoft.com/office/drawing/2014/main" id="{95A18CF4-9C95-4956-ACB3-5D5E7CBB94D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37" name="Text Box 1">
          <a:extLst>
            <a:ext uri="{FF2B5EF4-FFF2-40B4-BE49-F238E27FC236}">
              <a16:creationId xmlns:a16="http://schemas.microsoft.com/office/drawing/2014/main" id="{BCA5F230-5EF3-44D4-9ABE-07B802DA5F0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38" name="Text Box 1">
          <a:extLst>
            <a:ext uri="{FF2B5EF4-FFF2-40B4-BE49-F238E27FC236}">
              <a16:creationId xmlns:a16="http://schemas.microsoft.com/office/drawing/2014/main" id="{E92DF54D-7D55-40C3-8BA2-B3516CEF515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39" name="Text Box 1">
          <a:extLst>
            <a:ext uri="{FF2B5EF4-FFF2-40B4-BE49-F238E27FC236}">
              <a16:creationId xmlns:a16="http://schemas.microsoft.com/office/drawing/2014/main" id="{5BD7F930-27D0-4EDE-94B6-E6A877FC167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40" name="Text Box 1">
          <a:extLst>
            <a:ext uri="{FF2B5EF4-FFF2-40B4-BE49-F238E27FC236}">
              <a16:creationId xmlns:a16="http://schemas.microsoft.com/office/drawing/2014/main" id="{4D7D4DA6-F40C-43EE-8645-F4D85CEB1F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id="{FBF3D57E-4612-4CEE-B253-F67BB0FFC32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42" name="Text Box 1">
          <a:extLst>
            <a:ext uri="{FF2B5EF4-FFF2-40B4-BE49-F238E27FC236}">
              <a16:creationId xmlns:a16="http://schemas.microsoft.com/office/drawing/2014/main" id="{18B73651-A881-4E5B-AC36-77588B334B9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43" name="Text Box 1">
          <a:extLst>
            <a:ext uri="{FF2B5EF4-FFF2-40B4-BE49-F238E27FC236}">
              <a16:creationId xmlns:a16="http://schemas.microsoft.com/office/drawing/2014/main" id="{9260C679-E7EB-49E8-839D-BBFC91F557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44" name="Text Box 1">
          <a:extLst>
            <a:ext uri="{FF2B5EF4-FFF2-40B4-BE49-F238E27FC236}">
              <a16:creationId xmlns:a16="http://schemas.microsoft.com/office/drawing/2014/main" id="{2F426739-5C16-479F-B3D8-0EE6A72F5E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id="{B55A53A6-B1DA-4375-AB36-2814A7723CC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id="{167DE051-2184-40B4-B3A2-928C7301CA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47" name="Text Box 1">
          <a:extLst>
            <a:ext uri="{FF2B5EF4-FFF2-40B4-BE49-F238E27FC236}">
              <a16:creationId xmlns:a16="http://schemas.microsoft.com/office/drawing/2014/main" id="{78DA139C-77B4-49C0-AE80-8B401FBDA55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48" name="Text Box 1">
          <a:extLst>
            <a:ext uri="{FF2B5EF4-FFF2-40B4-BE49-F238E27FC236}">
              <a16:creationId xmlns:a16="http://schemas.microsoft.com/office/drawing/2014/main" id="{8806EF41-FD55-4D0E-B9A4-4B17AFB7EC8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49" name="Text Box 1">
          <a:extLst>
            <a:ext uri="{FF2B5EF4-FFF2-40B4-BE49-F238E27FC236}">
              <a16:creationId xmlns:a16="http://schemas.microsoft.com/office/drawing/2014/main" id="{0D633134-E177-4489-885D-C5E8C8245E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50" name="Text Box 1">
          <a:extLst>
            <a:ext uri="{FF2B5EF4-FFF2-40B4-BE49-F238E27FC236}">
              <a16:creationId xmlns:a16="http://schemas.microsoft.com/office/drawing/2014/main" id="{6303EC54-8FF6-445E-9CE1-16A5E90B3C6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51" name="Text Box 1">
          <a:extLst>
            <a:ext uri="{FF2B5EF4-FFF2-40B4-BE49-F238E27FC236}">
              <a16:creationId xmlns:a16="http://schemas.microsoft.com/office/drawing/2014/main" id="{B3E7BDE3-9165-4F39-9932-9F3FC62CD7C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052" name="Text Box 1">
          <a:extLst>
            <a:ext uri="{FF2B5EF4-FFF2-40B4-BE49-F238E27FC236}">
              <a16:creationId xmlns:a16="http://schemas.microsoft.com/office/drawing/2014/main" id="{4B14010E-C774-4EF9-A022-BEE4B2255B4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53" name="Text Box 1">
          <a:extLst>
            <a:ext uri="{FF2B5EF4-FFF2-40B4-BE49-F238E27FC236}">
              <a16:creationId xmlns:a16="http://schemas.microsoft.com/office/drawing/2014/main" id="{B0BA8C0C-B13D-41BF-ADF4-509D42AA18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54" name="Text Box 1">
          <a:extLst>
            <a:ext uri="{FF2B5EF4-FFF2-40B4-BE49-F238E27FC236}">
              <a16:creationId xmlns:a16="http://schemas.microsoft.com/office/drawing/2014/main" id="{7DFF8A08-3A37-4AB2-AE13-E141C0B48A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55" name="Text Box 1">
          <a:extLst>
            <a:ext uri="{FF2B5EF4-FFF2-40B4-BE49-F238E27FC236}">
              <a16:creationId xmlns:a16="http://schemas.microsoft.com/office/drawing/2014/main" id="{E4F49451-0AC5-4F45-9E54-7200B9D113B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56" name="Text Box 1">
          <a:extLst>
            <a:ext uri="{FF2B5EF4-FFF2-40B4-BE49-F238E27FC236}">
              <a16:creationId xmlns:a16="http://schemas.microsoft.com/office/drawing/2014/main" id="{F0DB50B3-386C-4FA7-867B-6D9BA405C12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57" name="Text Box 1">
          <a:extLst>
            <a:ext uri="{FF2B5EF4-FFF2-40B4-BE49-F238E27FC236}">
              <a16:creationId xmlns:a16="http://schemas.microsoft.com/office/drawing/2014/main" id="{9C786171-BA4F-4CF5-B0AD-9219BD8DDA4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id="{3D06CC3B-BA91-4E12-9C5D-4FD6BD26C61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id="{D51B5B7B-CAA4-4DF9-BC41-520494366AC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60" name="Text Box 1">
          <a:extLst>
            <a:ext uri="{FF2B5EF4-FFF2-40B4-BE49-F238E27FC236}">
              <a16:creationId xmlns:a16="http://schemas.microsoft.com/office/drawing/2014/main" id="{8EBB715D-4D99-4F77-AC66-D3F649B914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61" name="Text Box 1">
          <a:extLst>
            <a:ext uri="{FF2B5EF4-FFF2-40B4-BE49-F238E27FC236}">
              <a16:creationId xmlns:a16="http://schemas.microsoft.com/office/drawing/2014/main" id="{6ACA7894-77E1-4C64-A7B8-04B7B091B9B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62" name="Text Box 1">
          <a:extLst>
            <a:ext uri="{FF2B5EF4-FFF2-40B4-BE49-F238E27FC236}">
              <a16:creationId xmlns:a16="http://schemas.microsoft.com/office/drawing/2014/main" id="{4AD9E38A-059C-4D20-9A95-F338584A494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63" name="Text Box 1">
          <a:extLst>
            <a:ext uri="{FF2B5EF4-FFF2-40B4-BE49-F238E27FC236}">
              <a16:creationId xmlns:a16="http://schemas.microsoft.com/office/drawing/2014/main" id="{11085F91-3100-4CA9-ABD1-0270C313B72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064" name="Text Box 1">
          <a:extLst>
            <a:ext uri="{FF2B5EF4-FFF2-40B4-BE49-F238E27FC236}">
              <a16:creationId xmlns:a16="http://schemas.microsoft.com/office/drawing/2014/main" id="{2A95081D-919C-47B9-8AF8-233247DA9B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65" name="Text Box 1">
          <a:extLst>
            <a:ext uri="{FF2B5EF4-FFF2-40B4-BE49-F238E27FC236}">
              <a16:creationId xmlns:a16="http://schemas.microsoft.com/office/drawing/2014/main" id="{9D7E5DE2-34D2-40D4-842D-BE17B751AC0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66" name="Text Box 1">
          <a:extLst>
            <a:ext uri="{FF2B5EF4-FFF2-40B4-BE49-F238E27FC236}">
              <a16:creationId xmlns:a16="http://schemas.microsoft.com/office/drawing/2014/main" id="{B09BDB20-73E5-424E-8183-41A04D584D3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67" name="Text Box 1">
          <a:extLst>
            <a:ext uri="{FF2B5EF4-FFF2-40B4-BE49-F238E27FC236}">
              <a16:creationId xmlns:a16="http://schemas.microsoft.com/office/drawing/2014/main" id="{23D42F4F-1FA5-44AC-8D0C-C589A068E23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68" name="Text Box 1">
          <a:extLst>
            <a:ext uri="{FF2B5EF4-FFF2-40B4-BE49-F238E27FC236}">
              <a16:creationId xmlns:a16="http://schemas.microsoft.com/office/drawing/2014/main" id="{39846F7F-F5BF-4385-BA7D-8A628A06FE1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69" name="Text Box 1">
          <a:extLst>
            <a:ext uri="{FF2B5EF4-FFF2-40B4-BE49-F238E27FC236}">
              <a16:creationId xmlns:a16="http://schemas.microsoft.com/office/drawing/2014/main" id="{72C745C7-F1EC-4B0F-BC15-C294C64FCD0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70" name="Text Box 1">
          <a:extLst>
            <a:ext uri="{FF2B5EF4-FFF2-40B4-BE49-F238E27FC236}">
              <a16:creationId xmlns:a16="http://schemas.microsoft.com/office/drawing/2014/main" id="{A300BF82-2047-435D-94E6-7C591C08ABA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id="{DA769910-7D8F-4C71-B255-1DDA3419908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72" name="Text Box 1">
          <a:extLst>
            <a:ext uri="{FF2B5EF4-FFF2-40B4-BE49-F238E27FC236}">
              <a16:creationId xmlns:a16="http://schemas.microsoft.com/office/drawing/2014/main" id="{A98C2C44-6A8A-4148-A9F6-D8A677498E8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73" name="Text Box 1">
          <a:extLst>
            <a:ext uri="{FF2B5EF4-FFF2-40B4-BE49-F238E27FC236}">
              <a16:creationId xmlns:a16="http://schemas.microsoft.com/office/drawing/2014/main" id="{5C1552E7-4F7D-4159-8D8A-89EF665498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id="{499E40FF-89DA-492D-A284-3AF3E3454C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75" name="Text Box 1">
          <a:extLst>
            <a:ext uri="{FF2B5EF4-FFF2-40B4-BE49-F238E27FC236}">
              <a16:creationId xmlns:a16="http://schemas.microsoft.com/office/drawing/2014/main" id="{C9673064-C335-4ABC-B12D-8B2CB9CC21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76" name="Text Box 1">
          <a:extLst>
            <a:ext uri="{FF2B5EF4-FFF2-40B4-BE49-F238E27FC236}">
              <a16:creationId xmlns:a16="http://schemas.microsoft.com/office/drawing/2014/main" id="{044AD31B-BB2B-44A7-9C99-D8492C8997E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077" name="Text Box 1">
          <a:extLst>
            <a:ext uri="{FF2B5EF4-FFF2-40B4-BE49-F238E27FC236}">
              <a16:creationId xmlns:a16="http://schemas.microsoft.com/office/drawing/2014/main" id="{4FE4F2DF-990D-4422-8D67-8925699DF3B2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78" name="Text Box 1">
          <a:extLst>
            <a:ext uri="{FF2B5EF4-FFF2-40B4-BE49-F238E27FC236}">
              <a16:creationId xmlns:a16="http://schemas.microsoft.com/office/drawing/2014/main" id="{FCC83C58-8F06-4EE0-8B9D-4222E6E6520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79" name="Text Box 1">
          <a:extLst>
            <a:ext uri="{FF2B5EF4-FFF2-40B4-BE49-F238E27FC236}">
              <a16:creationId xmlns:a16="http://schemas.microsoft.com/office/drawing/2014/main" id="{1EB9DCC6-FB1A-46B6-B73F-49C30A8EBF4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80" name="Text Box 1">
          <a:extLst>
            <a:ext uri="{FF2B5EF4-FFF2-40B4-BE49-F238E27FC236}">
              <a16:creationId xmlns:a16="http://schemas.microsoft.com/office/drawing/2014/main" id="{7AAFF862-900B-4901-A839-B5A7BE77D2A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81" name="Text Box 1">
          <a:extLst>
            <a:ext uri="{FF2B5EF4-FFF2-40B4-BE49-F238E27FC236}">
              <a16:creationId xmlns:a16="http://schemas.microsoft.com/office/drawing/2014/main" id="{F0B077AA-DAA7-49E8-979E-A6C446F4891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82" name="Text Box 1">
          <a:extLst>
            <a:ext uri="{FF2B5EF4-FFF2-40B4-BE49-F238E27FC236}">
              <a16:creationId xmlns:a16="http://schemas.microsoft.com/office/drawing/2014/main" id="{39917635-1F6E-4DA0-939B-4468AAAB59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083" name="Text Box 1">
          <a:extLst>
            <a:ext uri="{FF2B5EF4-FFF2-40B4-BE49-F238E27FC236}">
              <a16:creationId xmlns:a16="http://schemas.microsoft.com/office/drawing/2014/main" id="{8860A913-456B-4E86-9C67-1A3C95B768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id="{31B167F0-5D0A-4BAF-AB57-D892D04367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356D63FE-A6DE-422B-BCED-666D657F5A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86" name="Text Box 1">
          <a:extLst>
            <a:ext uri="{FF2B5EF4-FFF2-40B4-BE49-F238E27FC236}">
              <a16:creationId xmlns:a16="http://schemas.microsoft.com/office/drawing/2014/main" id="{0DB3ED71-3CC4-4070-9D10-64085E7D91A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87" name="Text Box 1">
          <a:extLst>
            <a:ext uri="{FF2B5EF4-FFF2-40B4-BE49-F238E27FC236}">
              <a16:creationId xmlns:a16="http://schemas.microsoft.com/office/drawing/2014/main" id="{8F825E9E-3CEE-4560-B6F8-5ED360A4FB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88" name="Text Box 1">
          <a:extLst>
            <a:ext uri="{FF2B5EF4-FFF2-40B4-BE49-F238E27FC236}">
              <a16:creationId xmlns:a16="http://schemas.microsoft.com/office/drawing/2014/main" id="{4404A99F-1474-435E-9A31-D27390A6A7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89" name="Text Box 1">
          <a:extLst>
            <a:ext uri="{FF2B5EF4-FFF2-40B4-BE49-F238E27FC236}">
              <a16:creationId xmlns:a16="http://schemas.microsoft.com/office/drawing/2014/main" id="{60D43FE3-0F78-4C36-A6FC-DB664DF384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90" name="Text Box 1">
          <a:extLst>
            <a:ext uri="{FF2B5EF4-FFF2-40B4-BE49-F238E27FC236}">
              <a16:creationId xmlns:a16="http://schemas.microsoft.com/office/drawing/2014/main" id="{106689AF-264B-4C76-9993-9D4CB16686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91" name="Text Box 1">
          <a:extLst>
            <a:ext uri="{FF2B5EF4-FFF2-40B4-BE49-F238E27FC236}">
              <a16:creationId xmlns:a16="http://schemas.microsoft.com/office/drawing/2014/main" id="{2F096FF1-906A-4288-AC54-AA4334D06AD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92" name="Text Box 1">
          <a:extLst>
            <a:ext uri="{FF2B5EF4-FFF2-40B4-BE49-F238E27FC236}">
              <a16:creationId xmlns:a16="http://schemas.microsoft.com/office/drawing/2014/main" id="{10040700-5F98-4507-B9DE-FF46676837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93" name="Text Box 1">
          <a:extLst>
            <a:ext uri="{FF2B5EF4-FFF2-40B4-BE49-F238E27FC236}">
              <a16:creationId xmlns:a16="http://schemas.microsoft.com/office/drawing/2014/main" id="{A7F15ECC-BB4E-41D7-BB74-3E01EEC1AF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94" name="Text Box 1">
          <a:extLst>
            <a:ext uri="{FF2B5EF4-FFF2-40B4-BE49-F238E27FC236}">
              <a16:creationId xmlns:a16="http://schemas.microsoft.com/office/drawing/2014/main" id="{9998D5EC-1CE2-4C90-9D3A-AD79999676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95" name="Text Box 1">
          <a:extLst>
            <a:ext uri="{FF2B5EF4-FFF2-40B4-BE49-F238E27FC236}">
              <a16:creationId xmlns:a16="http://schemas.microsoft.com/office/drawing/2014/main" id="{170FE1CC-227F-4CFC-997F-330A65FC92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96" name="Text Box 1">
          <a:extLst>
            <a:ext uri="{FF2B5EF4-FFF2-40B4-BE49-F238E27FC236}">
              <a16:creationId xmlns:a16="http://schemas.microsoft.com/office/drawing/2014/main" id="{CC044473-6C15-43F5-960F-E607388ECCD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97" name="Text Box 1">
          <a:extLst>
            <a:ext uri="{FF2B5EF4-FFF2-40B4-BE49-F238E27FC236}">
              <a16:creationId xmlns:a16="http://schemas.microsoft.com/office/drawing/2014/main" id="{8BC56688-B5E9-4CA8-893F-75AE2925715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98" name="Text Box 1">
          <a:extLst>
            <a:ext uri="{FF2B5EF4-FFF2-40B4-BE49-F238E27FC236}">
              <a16:creationId xmlns:a16="http://schemas.microsoft.com/office/drawing/2014/main" id="{4D711B77-8241-4A05-883D-947216CD792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099" name="Text Box 1">
          <a:extLst>
            <a:ext uri="{FF2B5EF4-FFF2-40B4-BE49-F238E27FC236}">
              <a16:creationId xmlns:a16="http://schemas.microsoft.com/office/drawing/2014/main" id="{F3665018-9114-4403-A57C-E6105E9FC40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00" name="Text Box 1">
          <a:extLst>
            <a:ext uri="{FF2B5EF4-FFF2-40B4-BE49-F238E27FC236}">
              <a16:creationId xmlns:a16="http://schemas.microsoft.com/office/drawing/2014/main" id="{9C02C434-478B-4451-9607-9473734B35A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01" name="Text Box 1">
          <a:extLst>
            <a:ext uri="{FF2B5EF4-FFF2-40B4-BE49-F238E27FC236}">
              <a16:creationId xmlns:a16="http://schemas.microsoft.com/office/drawing/2014/main" id="{7FBCB3AF-F55F-4BE0-9092-9B152A129E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102" name="Text Box 1">
          <a:extLst>
            <a:ext uri="{FF2B5EF4-FFF2-40B4-BE49-F238E27FC236}">
              <a16:creationId xmlns:a16="http://schemas.microsoft.com/office/drawing/2014/main" id="{8C237D02-C668-4D62-9C4A-F32639684A9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03" name="Text Box 1">
          <a:extLst>
            <a:ext uri="{FF2B5EF4-FFF2-40B4-BE49-F238E27FC236}">
              <a16:creationId xmlns:a16="http://schemas.microsoft.com/office/drawing/2014/main" id="{70E19193-1854-4B31-BB73-035B55AD436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04" name="Text Box 1">
          <a:extLst>
            <a:ext uri="{FF2B5EF4-FFF2-40B4-BE49-F238E27FC236}">
              <a16:creationId xmlns:a16="http://schemas.microsoft.com/office/drawing/2014/main" id="{146346AE-F16E-4E83-9EF4-EE6AF61BD60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05" name="Text Box 1">
          <a:extLst>
            <a:ext uri="{FF2B5EF4-FFF2-40B4-BE49-F238E27FC236}">
              <a16:creationId xmlns:a16="http://schemas.microsoft.com/office/drawing/2014/main" id="{EA7DC1DE-EA4E-40C7-9CF8-D0E104E6A88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06" name="Text Box 1">
          <a:extLst>
            <a:ext uri="{FF2B5EF4-FFF2-40B4-BE49-F238E27FC236}">
              <a16:creationId xmlns:a16="http://schemas.microsoft.com/office/drawing/2014/main" id="{7FE6A5B0-9DC6-4802-B60E-DE7DA6C95A8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07" name="Text Box 1">
          <a:extLst>
            <a:ext uri="{FF2B5EF4-FFF2-40B4-BE49-F238E27FC236}">
              <a16:creationId xmlns:a16="http://schemas.microsoft.com/office/drawing/2014/main" id="{642B3CD6-EBF5-4909-918C-AD2F4A5F2A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108" name="Text Box 1">
          <a:extLst>
            <a:ext uri="{FF2B5EF4-FFF2-40B4-BE49-F238E27FC236}">
              <a16:creationId xmlns:a16="http://schemas.microsoft.com/office/drawing/2014/main" id="{0E10DA60-35E5-4401-B3F2-854617C7AE9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09" name="Text Box 1">
          <a:extLst>
            <a:ext uri="{FF2B5EF4-FFF2-40B4-BE49-F238E27FC236}">
              <a16:creationId xmlns:a16="http://schemas.microsoft.com/office/drawing/2014/main" id="{D61FC154-E8F1-4302-8A05-26311C83C36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10" name="Text Box 1">
          <a:extLst>
            <a:ext uri="{FF2B5EF4-FFF2-40B4-BE49-F238E27FC236}">
              <a16:creationId xmlns:a16="http://schemas.microsoft.com/office/drawing/2014/main" id="{BD1FEAB5-945B-46D5-BE6D-29FE1F03824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11" name="Text Box 1">
          <a:extLst>
            <a:ext uri="{FF2B5EF4-FFF2-40B4-BE49-F238E27FC236}">
              <a16:creationId xmlns:a16="http://schemas.microsoft.com/office/drawing/2014/main" id="{61A6A31E-94FE-4AAB-9EB3-9743049D2B7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12" name="Text Box 1">
          <a:extLst>
            <a:ext uri="{FF2B5EF4-FFF2-40B4-BE49-F238E27FC236}">
              <a16:creationId xmlns:a16="http://schemas.microsoft.com/office/drawing/2014/main" id="{505474A7-BE97-4A99-93B2-14D23FD652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13" name="Text Box 1">
          <a:extLst>
            <a:ext uri="{FF2B5EF4-FFF2-40B4-BE49-F238E27FC236}">
              <a16:creationId xmlns:a16="http://schemas.microsoft.com/office/drawing/2014/main" id="{038368C6-66B8-46D4-9E55-ACEC10DD97D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114" name="Text Box 1">
          <a:extLst>
            <a:ext uri="{FF2B5EF4-FFF2-40B4-BE49-F238E27FC236}">
              <a16:creationId xmlns:a16="http://schemas.microsoft.com/office/drawing/2014/main" id="{85C3CB0C-F4CF-4D56-91C4-A8BB4996BD3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15" name="Text Box 1">
          <a:extLst>
            <a:ext uri="{FF2B5EF4-FFF2-40B4-BE49-F238E27FC236}">
              <a16:creationId xmlns:a16="http://schemas.microsoft.com/office/drawing/2014/main" id="{E27566CF-2FAC-48DC-8B3E-5231A6AE839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16" name="Text Box 1">
          <a:extLst>
            <a:ext uri="{FF2B5EF4-FFF2-40B4-BE49-F238E27FC236}">
              <a16:creationId xmlns:a16="http://schemas.microsoft.com/office/drawing/2014/main" id="{A0D05B11-84E1-4462-9BA1-8A7A42E6741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17" name="Text Box 1">
          <a:extLst>
            <a:ext uri="{FF2B5EF4-FFF2-40B4-BE49-F238E27FC236}">
              <a16:creationId xmlns:a16="http://schemas.microsoft.com/office/drawing/2014/main" id="{78A31D74-CB1A-40B5-9FE0-78AFE3BA4F7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18" name="Text Box 1">
          <a:extLst>
            <a:ext uri="{FF2B5EF4-FFF2-40B4-BE49-F238E27FC236}">
              <a16:creationId xmlns:a16="http://schemas.microsoft.com/office/drawing/2014/main" id="{F05D2170-8CB2-491A-A132-556925C1A5A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19" name="Text Box 1">
          <a:extLst>
            <a:ext uri="{FF2B5EF4-FFF2-40B4-BE49-F238E27FC236}">
              <a16:creationId xmlns:a16="http://schemas.microsoft.com/office/drawing/2014/main" id="{A55830DB-3564-4DF2-A409-BD21AB4D6E6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20" name="Text Box 1">
          <a:extLst>
            <a:ext uri="{FF2B5EF4-FFF2-40B4-BE49-F238E27FC236}">
              <a16:creationId xmlns:a16="http://schemas.microsoft.com/office/drawing/2014/main" id="{77572C63-6A6D-4A98-8144-8E9B057854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121" name="Text Box 1">
          <a:extLst>
            <a:ext uri="{FF2B5EF4-FFF2-40B4-BE49-F238E27FC236}">
              <a16:creationId xmlns:a16="http://schemas.microsoft.com/office/drawing/2014/main" id="{1EAB3F10-0571-4D15-886B-6B95AEDF563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22" name="Text Box 1">
          <a:extLst>
            <a:ext uri="{FF2B5EF4-FFF2-40B4-BE49-F238E27FC236}">
              <a16:creationId xmlns:a16="http://schemas.microsoft.com/office/drawing/2014/main" id="{39369134-B78B-4BE1-B14F-8461BD4BC4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23" name="Text Box 1">
          <a:extLst>
            <a:ext uri="{FF2B5EF4-FFF2-40B4-BE49-F238E27FC236}">
              <a16:creationId xmlns:a16="http://schemas.microsoft.com/office/drawing/2014/main" id="{479C9831-E358-410F-9E79-317B11E4C61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24" name="Text Box 1">
          <a:extLst>
            <a:ext uri="{FF2B5EF4-FFF2-40B4-BE49-F238E27FC236}">
              <a16:creationId xmlns:a16="http://schemas.microsoft.com/office/drawing/2014/main" id="{8B3EC9CD-FB33-4570-B42A-AC7F923FB65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25" name="Text Box 1">
          <a:extLst>
            <a:ext uri="{FF2B5EF4-FFF2-40B4-BE49-F238E27FC236}">
              <a16:creationId xmlns:a16="http://schemas.microsoft.com/office/drawing/2014/main" id="{48862B22-CE3E-4B8C-8117-B266ADAE54B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26" name="Text Box 1">
          <a:extLst>
            <a:ext uri="{FF2B5EF4-FFF2-40B4-BE49-F238E27FC236}">
              <a16:creationId xmlns:a16="http://schemas.microsoft.com/office/drawing/2014/main" id="{9290B6FF-E2F3-4C90-9B32-64ED3C6B123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127" name="Text Box 1">
          <a:extLst>
            <a:ext uri="{FF2B5EF4-FFF2-40B4-BE49-F238E27FC236}">
              <a16:creationId xmlns:a16="http://schemas.microsoft.com/office/drawing/2014/main" id="{C8A1A363-D0DE-4D3B-A122-3BF76064B4E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28" name="Text Box 1">
          <a:extLst>
            <a:ext uri="{FF2B5EF4-FFF2-40B4-BE49-F238E27FC236}">
              <a16:creationId xmlns:a16="http://schemas.microsoft.com/office/drawing/2014/main" id="{D1FAECEE-43E1-4017-B93A-E04881C351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29" name="Text Box 1">
          <a:extLst>
            <a:ext uri="{FF2B5EF4-FFF2-40B4-BE49-F238E27FC236}">
              <a16:creationId xmlns:a16="http://schemas.microsoft.com/office/drawing/2014/main" id="{AECFA3B6-A0E9-4A05-9F4D-62DAB4DC8BF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id="{285F98E0-E13B-434A-9F1D-F12986AE11B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31" name="Text Box 1">
          <a:extLst>
            <a:ext uri="{FF2B5EF4-FFF2-40B4-BE49-F238E27FC236}">
              <a16:creationId xmlns:a16="http://schemas.microsoft.com/office/drawing/2014/main" id="{8263E938-93FD-46FC-A37F-F9909A38759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32" name="Text Box 1">
          <a:extLst>
            <a:ext uri="{FF2B5EF4-FFF2-40B4-BE49-F238E27FC236}">
              <a16:creationId xmlns:a16="http://schemas.microsoft.com/office/drawing/2014/main" id="{63DE22E4-DD05-4C98-ACDE-D9E27A05B7E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133" name="Text Box 1">
          <a:extLst>
            <a:ext uri="{FF2B5EF4-FFF2-40B4-BE49-F238E27FC236}">
              <a16:creationId xmlns:a16="http://schemas.microsoft.com/office/drawing/2014/main" id="{26FFD555-4B18-40CC-A058-4A9E5BF752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id="{8FD00EBA-E947-4558-9868-01CA2F7408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35" name="Text Box 1">
          <a:extLst>
            <a:ext uri="{FF2B5EF4-FFF2-40B4-BE49-F238E27FC236}">
              <a16:creationId xmlns:a16="http://schemas.microsoft.com/office/drawing/2014/main" id="{A31D3EC8-51AD-4C07-935B-392DABB1322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36" name="Text Box 1">
          <a:extLst>
            <a:ext uri="{FF2B5EF4-FFF2-40B4-BE49-F238E27FC236}">
              <a16:creationId xmlns:a16="http://schemas.microsoft.com/office/drawing/2014/main" id="{E4A5FFDC-0B03-4A3E-A358-BADF0631FE5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37" name="Text Box 1">
          <a:extLst>
            <a:ext uri="{FF2B5EF4-FFF2-40B4-BE49-F238E27FC236}">
              <a16:creationId xmlns:a16="http://schemas.microsoft.com/office/drawing/2014/main" id="{F94802A6-955A-437A-9C5F-C4269BB84FE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38" name="Text Box 1">
          <a:extLst>
            <a:ext uri="{FF2B5EF4-FFF2-40B4-BE49-F238E27FC236}">
              <a16:creationId xmlns:a16="http://schemas.microsoft.com/office/drawing/2014/main" id="{2FA891D6-3D1C-403D-9A64-CF4B513364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39" name="Text Box 1">
          <a:extLst>
            <a:ext uri="{FF2B5EF4-FFF2-40B4-BE49-F238E27FC236}">
              <a16:creationId xmlns:a16="http://schemas.microsoft.com/office/drawing/2014/main" id="{76827A61-073F-4FB0-80B5-C3C55D4B68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40" name="Text Box 1">
          <a:extLst>
            <a:ext uri="{FF2B5EF4-FFF2-40B4-BE49-F238E27FC236}">
              <a16:creationId xmlns:a16="http://schemas.microsoft.com/office/drawing/2014/main" id="{A5EBCEB8-2523-446C-A6A6-ECDB7613436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41" name="Text Box 1">
          <a:extLst>
            <a:ext uri="{FF2B5EF4-FFF2-40B4-BE49-F238E27FC236}">
              <a16:creationId xmlns:a16="http://schemas.microsoft.com/office/drawing/2014/main" id="{8F848FF4-5326-4AB1-9F69-B7F3A955510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42" name="Text Box 1">
          <a:extLst>
            <a:ext uri="{FF2B5EF4-FFF2-40B4-BE49-F238E27FC236}">
              <a16:creationId xmlns:a16="http://schemas.microsoft.com/office/drawing/2014/main" id="{C1926D83-934E-4AA9-A154-33C58EB2A4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43" name="Text Box 1">
          <a:extLst>
            <a:ext uri="{FF2B5EF4-FFF2-40B4-BE49-F238E27FC236}">
              <a16:creationId xmlns:a16="http://schemas.microsoft.com/office/drawing/2014/main" id="{C546B591-B960-417B-BEEC-60FB8BBFC3B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44" name="Text Box 1">
          <a:extLst>
            <a:ext uri="{FF2B5EF4-FFF2-40B4-BE49-F238E27FC236}">
              <a16:creationId xmlns:a16="http://schemas.microsoft.com/office/drawing/2014/main" id="{1B56FA84-25AC-412C-B96C-FF6B4C0B22A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1F32C9F0-6CAD-438E-892D-41A016EAE53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46" name="Text Box 1">
          <a:extLst>
            <a:ext uri="{FF2B5EF4-FFF2-40B4-BE49-F238E27FC236}">
              <a16:creationId xmlns:a16="http://schemas.microsoft.com/office/drawing/2014/main" id="{66C60046-EC4C-40BB-800A-861655C7F5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47" name="Text Box 1">
          <a:extLst>
            <a:ext uri="{FF2B5EF4-FFF2-40B4-BE49-F238E27FC236}">
              <a16:creationId xmlns:a16="http://schemas.microsoft.com/office/drawing/2014/main" id="{001EEAB8-F8FF-4129-BD4F-FBD0278AEB8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48" name="Text Box 1">
          <a:extLst>
            <a:ext uri="{FF2B5EF4-FFF2-40B4-BE49-F238E27FC236}">
              <a16:creationId xmlns:a16="http://schemas.microsoft.com/office/drawing/2014/main" id="{CA3F7759-E39B-4EF5-805C-7BB0E3BF10C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49" name="Text Box 1">
          <a:extLst>
            <a:ext uri="{FF2B5EF4-FFF2-40B4-BE49-F238E27FC236}">
              <a16:creationId xmlns:a16="http://schemas.microsoft.com/office/drawing/2014/main" id="{AAE91E6E-DD94-41E1-9ABC-0935EF7772D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50" name="Text Box 1">
          <a:extLst>
            <a:ext uri="{FF2B5EF4-FFF2-40B4-BE49-F238E27FC236}">
              <a16:creationId xmlns:a16="http://schemas.microsoft.com/office/drawing/2014/main" id="{06F23451-E522-41DE-B3B3-3CA2AF540A2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51" name="Text Box 1">
          <a:extLst>
            <a:ext uri="{FF2B5EF4-FFF2-40B4-BE49-F238E27FC236}">
              <a16:creationId xmlns:a16="http://schemas.microsoft.com/office/drawing/2014/main" id="{BDB324C0-B45B-4839-905A-6BE6246D3F8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52" name="Text Box 1">
          <a:extLst>
            <a:ext uri="{FF2B5EF4-FFF2-40B4-BE49-F238E27FC236}">
              <a16:creationId xmlns:a16="http://schemas.microsoft.com/office/drawing/2014/main" id="{B83324E6-DB22-4750-A72B-6232AE67E4C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53" name="Text Box 1">
          <a:extLst>
            <a:ext uri="{FF2B5EF4-FFF2-40B4-BE49-F238E27FC236}">
              <a16:creationId xmlns:a16="http://schemas.microsoft.com/office/drawing/2014/main" id="{81129E54-EB64-4C52-B4D1-F7523E24387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54" name="Text Box 1">
          <a:extLst>
            <a:ext uri="{FF2B5EF4-FFF2-40B4-BE49-F238E27FC236}">
              <a16:creationId xmlns:a16="http://schemas.microsoft.com/office/drawing/2014/main" id="{6F127919-BD3A-45DC-92D4-A73968E0F5C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55" name="Text Box 1">
          <a:extLst>
            <a:ext uri="{FF2B5EF4-FFF2-40B4-BE49-F238E27FC236}">
              <a16:creationId xmlns:a16="http://schemas.microsoft.com/office/drawing/2014/main" id="{87BA7FB9-A757-4D26-9E51-BBFD376A8C7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156" name="Text Box 1">
          <a:extLst>
            <a:ext uri="{FF2B5EF4-FFF2-40B4-BE49-F238E27FC236}">
              <a16:creationId xmlns:a16="http://schemas.microsoft.com/office/drawing/2014/main" id="{17803A4D-FA3A-421E-9E6C-CF93B29CFE8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157" name="Text Box 1">
          <a:extLst>
            <a:ext uri="{FF2B5EF4-FFF2-40B4-BE49-F238E27FC236}">
              <a16:creationId xmlns:a16="http://schemas.microsoft.com/office/drawing/2014/main" id="{90AB13FF-88A0-4023-88E0-156C57A2A75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58" name="Text Box 1">
          <a:extLst>
            <a:ext uri="{FF2B5EF4-FFF2-40B4-BE49-F238E27FC236}">
              <a16:creationId xmlns:a16="http://schemas.microsoft.com/office/drawing/2014/main" id="{7AF20888-EEC3-4BD2-B0B3-6CB51D8BAE4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59" name="Text Box 1">
          <a:extLst>
            <a:ext uri="{FF2B5EF4-FFF2-40B4-BE49-F238E27FC236}">
              <a16:creationId xmlns:a16="http://schemas.microsoft.com/office/drawing/2014/main" id="{DD2AE05D-A056-486B-B98A-8E4EC12C68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60" name="Text Box 1">
          <a:extLst>
            <a:ext uri="{FF2B5EF4-FFF2-40B4-BE49-F238E27FC236}">
              <a16:creationId xmlns:a16="http://schemas.microsoft.com/office/drawing/2014/main" id="{2C19EC4B-E06A-4C6E-A823-676BDE8BF16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61" name="Text Box 1">
          <a:extLst>
            <a:ext uri="{FF2B5EF4-FFF2-40B4-BE49-F238E27FC236}">
              <a16:creationId xmlns:a16="http://schemas.microsoft.com/office/drawing/2014/main" id="{D1F5F01C-78C6-48ED-AB85-EFCA99E55F1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62" name="Text Box 1">
          <a:extLst>
            <a:ext uri="{FF2B5EF4-FFF2-40B4-BE49-F238E27FC236}">
              <a16:creationId xmlns:a16="http://schemas.microsoft.com/office/drawing/2014/main" id="{ADE63089-73A1-4AB7-AD19-6FABAA7B0B2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63" name="Text Box 1">
          <a:extLst>
            <a:ext uri="{FF2B5EF4-FFF2-40B4-BE49-F238E27FC236}">
              <a16:creationId xmlns:a16="http://schemas.microsoft.com/office/drawing/2014/main" id="{963C86CB-1014-4F7B-9C6E-45DC61AB2AF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164" name="Text Box 1">
          <a:extLst>
            <a:ext uri="{FF2B5EF4-FFF2-40B4-BE49-F238E27FC236}">
              <a16:creationId xmlns:a16="http://schemas.microsoft.com/office/drawing/2014/main" id="{331E2E8C-0D44-4F19-B121-457C080D240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65" name="Text Box 1">
          <a:extLst>
            <a:ext uri="{FF2B5EF4-FFF2-40B4-BE49-F238E27FC236}">
              <a16:creationId xmlns:a16="http://schemas.microsoft.com/office/drawing/2014/main" id="{09D30397-3DEE-4C7B-8083-AC206D7A2F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66" name="Text Box 1">
          <a:extLst>
            <a:ext uri="{FF2B5EF4-FFF2-40B4-BE49-F238E27FC236}">
              <a16:creationId xmlns:a16="http://schemas.microsoft.com/office/drawing/2014/main" id="{698EE255-BC2B-44D2-B0B2-669911CBB85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67" name="Text Box 1">
          <a:extLst>
            <a:ext uri="{FF2B5EF4-FFF2-40B4-BE49-F238E27FC236}">
              <a16:creationId xmlns:a16="http://schemas.microsoft.com/office/drawing/2014/main" id="{02A033F6-216C-4FC5-BFB6-9608487EDD8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68" name="Text Box 1">
          <a:extLst>
            <a:ext uri="{FF2B5EF4-FFF2-40B4-BE49-F238E27FC236}">
              <a16:creationId xmlns:a16="http://schemas.microsoft.com/office/drawing/2014/main" id="{B166E69F-54A9-45C5-B0AB-B78BB07C517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69" name="Text Box 1">
          <a:extLst>
            <a:ext uri="{FF2B5EF4-FFF2-40B4-BE49-F238E27FC236}">
              <a16:creationId xmlns:a16="http://schemas.microsoft.com/office/drawing/2014/main" id="{8E864072-6B72-49E0-A582-3D25301BDD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170" name="Text Box 1">
          <a:extLst>
            <a:ext uri="{FF2B5EF4-FFF2-40B4-BE49-F238E27FC236}">
              <a16:creationId xmlns:a16="http://schemas.microsoft.com/office/drawing/2014/main" id="{8F70A368-5D1D-4A09-BDA3-A8CC3D79A64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71" name="Text Box 1">
          <a:extLst>
            <a:ext uri="{FF2B5EF4-FFF2-40B4-BE49-F238E27FC236}">
              <a16:creationId xmlns:a16="http://schemas.microsoft.com/office/drawing/2014/main" id="{0C92C470-D461-40BB-A430-32E89AB0176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72" name="Text Box 1">
          <a:extLst>
            <a:ext uri="{FF2B5EF4-FFF2-40B4-BE49-F238E27FC236}">
              <a16:creationId xmlns:a16="http://schemas.microsoft.com/office/drawing/2014/main" id="{293BCF6D-485D-4076-8831-C98FD6E3573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id="{70D5F95E-4878-4774-9871-01B53FA016F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74" name="Text Box 1">
          <a:extLst>
            <a:ext uri="{FF2B5EF4-FFF2-40B4-BE49-F238E27FC236}">
              <a16:creationId xmlns:a16="http://schemas.microsoft.com/office/drawing/2014/main" id="{BA36237C-2056-41A8-9B43-E483021665C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75" name="Text Box 1">
          <a:extLst>
            <a:ext uri="{FF2B5EF4-FFF2-40B4-BE49-F238E27FC236}">
              <a16:creationId xmlns:a16="http://schemas.microsoft.com/office/drawing/2014/main" id="{80DA9510-8357-46AC-A53A-CD202026B3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176" name="Text Box 1">
          <a:extLst>
            <a:ext uri="{FF2B5EF4-FFF2-40B4-BE49-F238E27FC236}">
              <a16:creationId xmlns:a16="http://schemas.microsoft.com/office/drawing/2014/main" id="{43F381B0-1A2E-4A6A-BDCC-C0AAF4759EF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77" name="Text Box 1">
          <a:extLst>
            <a:ext uri="{FF2B5EF4-FFF2-40B4-BE49-F238E27FC236}">
              <a16:creationId xmlns:a16="http://schemas.microsoft.com/office/drawing/2014/main" id="{B41943D6-85A4-4A4D-B3C3-038897DCA3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78" name="Text Box 1">
          <a:extLst>
            <a:ext uri="{FF2B5EF4-FFF2-40B4-BE49-F238E27FC236}">
              <a16:creationId xmlns:a16="http://schemas.microsoft.com/office/drawing/2014/main" id="{9B4D60E6-DBDE-42CB-8901-FA6D7A8B3E2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79" name="Text Box 1">
          <a:extLst>
            <a:ext uri="{FF2B5EF4-FFF2-40B4-BE49-F238E27FC236}">
              <a16:creationId xmlns:a16="http://schemas.microsoft.com/office/drawing/2014/main" id="{8FC31B56-A815-4468-AD42-8B1B33B9567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80" name="Text Box 1">
          <a:extLst>
            <a:ext uri="{FF2B5EF4-FFF2-40B4-BE49-F238E27FC236}">
              <a16:creationId xmlns:a16="http://schemas.microsoft.com/office/drawing/2014/main" id="{76DFDA91-2DA7-4CFC-8E41-485514F7B4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81" name="Text Box 1">
          <a:extLst>
            <a:ext uri="{FF2B5EF4-FFF2-40B4-BE49-F238E27FC236}">
              <a16:creationId xmlns:a16="http://schemas.microsoft.com/office/drawing/2014/main" id="{7DA3AC53-CAA6-4BCC-9547-71FCD268AC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82" name="Text Box 1">
          <a:extLst>
            <a:ext uri="{FF2B5EF4-FFF2-40B4-BE49-F238E27FC236}">
              <a16:creationId xmlns:a16="http://schemas.microsoft.com/office/drawing/2014/main" id="{623C8D81-7410-48B4-BFF1-B551032FB15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183" name="Text Box 1">
          <a:extLst>
            <a:ext uri="{FF2B5EF4-FFF2-40B4-BE49-F238E27FC236}">
              <a16:creationId xmlns:a16="http://schemas.microsoft.com/office/drawing/2014/main" id="{1834B8B1-A020-4A83-A641-7FC38E5C22E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84" name="Text Box 1">
          <a:extLst>
            <a:ext uri="{FF2B5EF4-FFF2-40B4-BE49-F238E27FC236}">
              <a16:creationId xmlns:a16="http://schemas.microsoft.com/office/drawing/2014/main" id="{DD6EC43E-D4F3-4F89-90DB-AAFBAEB073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85" name="Text Box 1">
          <a:extLst>
            <a:ext uri="{FF2B5EF4-FFF2-40B4-BE49-F238E27FC236}">
              <a16:creationId xmlns:a16="http://schemas.microsoft.com/office/drawing/2014/main" id="{0FD43F0F-6EE0-456E-80FC-EE91DCCBB76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86" name="Text Box 1">
          <a:extLst>
            <a:ext uri="{FF2B5EF4-FFF2-40B4-BE49-F238E27FC236}">
              <a16:creationId xmlns:a16="http://schemas.microsoft.com/office/drawing/2014/main" id="{A76420CD-C348-4B81-B500-21A4B2F34F9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87" name="Text Box 1">
          <a:extLst>
            <a:ext uri="{FF2B5EF4-FFF2-40B4-BE49-F238E27FC236}">
              <a16:creationId xmlns:a16="http://schemas.microsoft.com/office/drawing/2014/main" id="{2496A51C-1931-464C-86A1-1AF0FACF9EF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88" name="Text Box 1">
          <a:extLst>
            <a:ext uri="{FF2B5EF4-FFF2-40B4-BE49-F238E27FC236}">
              <a16:creationId xmlns:a16="http://schemas.microsoft.com/office/drawing/2014/main" id="{ED059AF9-6416-483B-AAC6-0D1CC01FDA4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189" name="Text Box 1">
          <a:extLst>
            <a:ext uri="{FF2B5EF4-FFF2-40B4-BE49-F238E27FC236}">
              <a16:creationId xmlns:a16="http://schemas.microsoft.com/office/drawing/2014/main" id="{6CD94BCD-1EA4-4102-B03A-55EEC9A17C4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90" name="Text Box 1">
          <a:extLst>
            <a:ext uri="{FF2B5EF4-FFF2-40B4-BE49-F238E27FC236}">
              <a16:creationId xmlns:a16="http://schemas.microsoft.com/office/drawing/2014/main" id="{8E678251-BBDF-4864-B6D2-7D8BA24D0E2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91" name="Text Box 1">
          <a:extLst>
            <a:ext uri="{FF2B5EF4-FFF2-40B4-BE49-F238E27FC236}">
              <a16:creationId xmlns:a16="http://schemas.microsoft.com/office/drawing/2014/main" id="{85F021EE-9F82-477C-AD3A-29B05B7253A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92" name="Text Box 1">
          <a:extLst>
            <a:ext uri="{FF2B5EF4-FFF2-40B4-BE49-F238E27FC236}">
              <a16:creationId xmlns:a16="http://schemas.microsoft.com/office/drawing/2014/main" id="{167944DF-8BDC-4F19-9E2F-5365CF6E15D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id="{51437035-6DEF-411A-842A-8509607DF51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94" name="Text Box 1">
          <a:extLst>
            <a:ext uri="{FF2B5EF4-FFF2-40B4-BE49-F238E27FC236}">
              <a16:creationId xmlns:a16="http://schemas.microsoft.com/office/drawing/2014/main" id="{9E85F3A9-49AC-40D9-97F6-99EE5D5293A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195" name="Text Box 1">
          <a:extLst>
            <a:ext uri="{FF2B5EF4-FFF2-40B4-BE49-F238E27FC236}">
              <a16:creationId xmlns:a16="http://schemas.microsoft.com/office/drawing/2014/main" id="{864DC529-4DB5-47C9-BBF6-2A1AD94AD4D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96" name="Text Box 1">
          <a:extLst>
            <a:ext uri="{FF2B5EF4-FFF2-40B4-BE49-F238E27FC236}">
              <a16:creationId xmlns:a16="http://schemas.microsoft.com/office/drawing/2014/main" id="{F892CEB5-ACB8-45D5-8BEE-E9132C72B6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97" name="Text Box 1">
          <a:extLst>
            <a:ext uri="{FF2B5EF4-FFF2-40B4-BE49-F238E27FC236}">
              <a16:creationId xmlns:a16="http://schemas.microsoft.com/office/drawing/2014/main" id="{B1FC563B-52A2-4EEF-8B07-DF0706B14A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id="{E7E5CC05-0601-4B01-BCC8-2EA45B5D613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199" name="Text Box 1">
          <a:extLst>
            <a:ext uri="{FF2B5EF4-FFF2-40B4-BE49-F238E27FC236}">
              <a16:creationId xmlns:a16="http://schemas.microsoft.com/office/drawing/2014/main" id="{FB4F9D33-B72D-4402-8C08-304BC71F8FF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00" name="Text Box 1">
          <a:extLst>
            <a:ext uri="{FF2B5EF4-FFF2-40B4-BE49-F238E27FC236}">
              <a16:creationId xmlns:a16="http://schemas.microsoft.com/office/drawing/2014/main" id="{857E8847-2131-4355-B7CF-6A155825195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01" name="Text Box 1">
          <a:extLst>
            <a:ext uri="{FF2B5EF4-FFF2-40B4-BE49-F238E27FC236}">
              <a16:creationId xmlns:a16="http://schemas.microsoft.com/office/drawing/2014/main" id="{CD3A1DF8-D664-4579-9973-F6EC84E5931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02" name="Text Box 1">
          <a:extLst>
            <a:ext uri="{FF2B5EF4-FFF2-40B4-BE49-F238E27FC236}">
              <a16:creationId xmlns:a16="http://schemas.microsoft.com/office/drawing/2014/main" id="{4DC85E55-403F-4BFF-8452-102CA5D9DCC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03" name="Text Box 1">
          <a:extLst>
            <a:ext uri="{FF2B5EF4-FFF2-40B4-BE49-F238E27FC236}">
              <a16:creationId xmlns:a16="http://schemas.microsoft.com/office/drawing/2014/main" id="{88633730-7F0F-4A43-A797-9966FBCE2DF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04" name="Text Box 1">
          <a:extLst>
            <a:ext uri="{FF2B5EF4-FFF2-40B4-BE49-F238E27FC236}">
              <a16:creationId xmlns:a16="http://schemas.microsoft.com/office/drawing/2014/main" id="{7BD44108-F3C3-4B6D-A8D7-044A678A814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05" name="Text Box 1">
          <a:extLst>
            <a:ext uri="{FF2B5EF4-FFF2-40B4-BE49-F238E27FC236}">
              <a16:creationId xmlns:a16="http://schemas.microsoft.com/office/drawing/2014/main" id="{726A634E-6552-490C-92A5-1E8412FBCE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06" name="Text Box 1">
          <a:extLst>
            <a:ext uri="{FF2B5EF4-FFF2-40B4-BE49-F238E27FC236}">
              <a16:creationId xmlns:a16="http://schemas.microsoft.com/office/drawing/2014/main" id="{F3DEBEC3-A549-4243-9E55-3819171536A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07" name="Text Box 1">
          <a:extLst>
            <a:ext uri="{FF2B5EF4-FFF2-40B4-BE49-F238E27FC236}">
              <a16:creationId xmlns:a16="http://schemas.microsoft.com/office/drawing/2014/main" id="{9F44A9EB-2A21-428A-99B2-3289BBEFE15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08" name="Text Box 1">
          <a:extLst>
            <a:ext uri="{FF2B5EF4-FFF2-40B4-BE49-F238E27FC236}">
              <a16:creationId xmlns:a16="http://schemas.microsoft.com/office/drawing/2014/main" id="{5D3B3B7B-D1C6-4640-BCC0-53F1525B97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09" name="Text Box 1">
          <a:extLst>
            <a:ext uri="{FF2B5EF4-FFF2-40B4-BE49-F238E27FC236}">
              <a16:creationId xmlns:a16="http://schemas.microsoft.com/office/drawing/2014/main" id="{D81DC980-2127-45BF-8333-0E1313421C9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210" name="Text Box 1">
          <a:extLst>
            <a:ext uri="{FF2B5EF4-FFF2-40B4-BE49-F238E27FC236}">
              <a16:creationId xmlns:a16="http://schemas.microsoft.com/office/drawing/2014/main" id="{E90AF787-D5E6-4052-A376-6922B28B7E85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11" name="Text Box 1">
          <a:extLst>
            <a:ext uri="{FF2B5EF4-FFF2-40B4-BE49-F238E27FC236}">
              <a16:creationId xmlns:a16="http://schemas.microsoft.com/office/drawing/2014/main" id="{9A2E1E67-A5FC-4499-B016-6DE7BFC94B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id="{B5A62D16-9BEC-4C16-91E2-AA18C1884F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13" name="Text Box 1">
          <a:extLst>
            <a:ext uri="{FF2B5EF4-FFF2-40B4-BE49-F238E27FC236}">
              <a16:creationId xmlns:a16="http://schemas.microsoft.com/office/drawing/2014/main" id="{2D581FB6-06C0-4CEF-99BF-49FA20DCC63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14" name="Text Box 1">
          <a:extLst>
            <a:ext uri="{FF2B5EF4-FFF2-40B4-BE49-F238E27FC236}">
              <a16:creationId xmlns:a16="http://schemas.microsoft.com/office/drawing/2014/main" id="{A7741A61-5FF8-4B5B-9884-27594A2808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15" name="Text Box 1">
          <a:extLst>
            <a:ext uri="{FF2B5EF4-FFF2-40B4-BE49-F238E27FC236}">
              <a16:creationId xmlns:a16="http://schemas.microsoft.com/office/drawing/2014/main" id="{CF0C8DBA-8552-4E4E-BEEE-D5C7552A3F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216" name="Text Box 1">
          <a:extLst>
            <a:ext uri="{FF2B5EF4-FFF2-40B4-BE49-F238E27FC236}">
              <a16:creationId xmlns:a16="http://schemas.microsoft.com/office/drawing/2014/main" id="{DABD8C3C-0DBC-4500-B04D-D73CBE61DC1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17" name="Text Box 1">
          <a:extLst>
            <a:ext uri="{FF2B5EF4-FFF2-40B4-BE49-F238E27FC236}">
              <a16:creationId xmlns:a16="http://schemas.microsoft.com/office/drawing/2014/main" id="{7AE3A881-FE66-4626-83F1-F2F5E7E2A45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18" name="Text Box 1">
          <a:extLst>
            <a:ext uri="{FF2B5EF4-FFF2-40B4-BE49-F238E27FC236}">
              <a16:creationId xmlns:a16="http://schemas.microsoft.com/office/drawing/2014/main" id="{DAABBBB3-4496-409C-A09E-F402E9AF821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19" name="Text Box 1">
          <a:extLst>
            <a:ext uri="{FF2B5EF4-FFF2-40B4-BE49-F238E27FC236}">
              <a16:creationId xmlns:a16="http://schemas.microsoft.com/office/drawing/2014/main" id="{634EB056-E9B9-444D-8FDE-54970BADE8A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20" name="Text Box 1">
          <a:extLst>
            <a:ext uri="{FF2B5EF4-FFF2-40B4-BE49-F238E27FC236}">
              <a16:creationId xmlns:a16="http://schemas.microsoft.com/office/drawing/2014/main" id="{F40FC338-14AD-46C5-A3D4-4E22AEA21DA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21" name="Text Box 1">
          <a:extLst>
            <a:ext uri="{FF2B5EF4-FFF2-40B4-BE49-F238E27FC236}">
              <a16:creationId xmlns:a16="http://schemas.microsoft.com/office/drawing/2014/main" id="{1B98146C-D5E3-46A1-AF12-3AC4B2361C5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222" name="Text Box 1">
          <a:extLst>
            <a:ext uri="{FF2B5EF4-FFF2-40B4-BE49-F238E27FC236}">
              <a16:creationId xmlns:a16="http://schemas.microsoft.com/office/drawing/2014/main" id="{1EE4AB11-9C69-465B-8AE3-30F061AC8F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23" name="Text Box 1">
          <a:extLst>
            <a:ext uri="{FF2B5EF4-FFF2-40B4-BE49-F238E27FC236}">
              <a16:creationId xmlns:a16="http://schemas.microsoft.com/office/drawing/2014/main" id="{BE1CA5B9-7237-419F-9B7F-F01E0610ABF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24" name="Text Box 1">
          <a:extLst>
            <a:ext uri="{FF2B5EF4-FFF2-40B4-BE49-F238E27FC236}">
              <a16:creationId xmlns:a16="http://schemas.microsoft.com/office/drawing/2014/main" id="{B217D7D7-7B25-4B33-BA16-9159BC07875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25" name="Text Box 1">
          <a:extLst>
            <a:ext uri="{FF2B5EF4-FFF2-40B4-BE49-F238E27FC236}">
              <a16:creationId xmlns:a16="http://schemas.microsoft.com/office/drawing/2014/main" id="{527123B1-4847-494A-B84F-7B79D06D2A4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26" name="Text Box 1">
          <a:extLst>
            <a:ext uri="{FF2B5EF4-FFF2-40B4-BE49-F238E27FC236}">
              <a16:creationId xmlns:a16="http://schemas.microsoft.com/office/drawing/2014/main" id="{ED735F2E-92E1-4E60-A45D-0F64FD5B566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27" name="Text Box 1">
          <a:extLst>
            <a:ext uri="{FF2B5EF4-FFF2-40B4-BE49-F238E27FC236}">
              <a16:creationId xmlns:a16="http://schemas.microsoft.com/office/drawing/2014/main" id="{2CABA38E-2519-4ED5-B7FF-D59B7C30F9C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28" name="Text Box 1">
          <a:extLst>
            <a:ext uri="{FF2B5EF4-FFF2-40B4-BE49-F238E27FC236}">
              <a16:creationId xmlns:a16="http://schemas.microsoft.com/office/drawing/2014/main" id="{E93D211F-3343-49D9-B75B-B68AC1BCC69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229" name="Text Box 1">
          <a:extLst>
            <a:ext uri="{FF2B5EF4-FFF2-40B4-BE49-F238E27FC236}">
              <a16:creationId xmlns:a16="http://schemas.microsoft.com/office/drawing/2014/main" id="{5ABD1ABC-7E20-429B-A4E6-D0DBD580E330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30" name="Text Box 1">
          <a:extLst>
            <a:ext uri="{FF2B5EF4-FFF2-40B4-BE49-F238E27FC236}">
              <a16:creationId xmlns:a16="http://schemas.microsoft.com/office/drawing/2014/main" id="{D9073F39-E0A6-4B07-8977-A2C2098C99A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31" name="Text Box 1">
          <a:extLst>
            <a:ext uri="{FF2B5EF4-FFF2-40B4-BE49-F238E27FC236}">
              <a16:creationId xmlns:a16="http://schemas.microsoft.com/office/drawing/2014/main" id="{9FF0B23E-C641-40F4-8D14-7635A9F89D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32" name="Text Box 1">
          <a:extLst>
            <a:ext uri="{FF2B5EF4-FFF2-40B4-BE49-F238E27FC236}">
              <a16:creationId xmlns:a16="http://schemas.microsoft.com/office/drawing/2014/main" id="{F81FE1DF-8911-453C-A5EE-DA5BA7E414E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33" name="Text Box 1">
          <a:extLst>
            <a:ext uri="{FF2B5EF4-FFF2-40B4-BE49-F238E27FC236}">
              <a16:creationId xmlns:a16="http://schemas.microsoft.com/office/drawing/2014/main" id="{7620CC74-F5DF-4D1E-9009-10D4346FB1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34" name="Text Box 1">
          <a:extLst>
            <a:ext uri="{FF2B5EF4-FFF2-40B4-BE49-F238E27FC236}">
              <a16:creationId xmlns:a16="http://schemas.microsoft.com/office/drawing/2014/main" id="{27F77EE2-BC44-46F8-8609-CAE0605E944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235" name="Text Box 1">
          <a:extLst>
            <a:ext uri="{FF2B5EF4-FFF2-40B4-BE49-F238E27FC236}">
              <a16:creationId xmlns:a16="http://schemas.microsoft.com/office/drawing/2014/main" id="{E06119A2-5665-4B6A-8385-F83FD89FE50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36" name="Text Box 1">
          <a:extLst>
            <a:ext uri="{FF2B5EF4-FFF2-40B4-BE49-F238E27FC236}">
              <a16:creationId xmlns:a16="http://schemas.microsoft.com/office/drawing/2014/main" id="{C34F9BB2-0729-4160-9D13-DD48CE16609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37" name="Text Box 1">
          <a:extLst>
            <a:ext uri="{FF2B5EF4-FFF2-40B4-BE49-F238E27FC236}">
              <a16:creationId xmlns:a16="http://schemas.microsoft.com/office/drawing/2014/main" id="{2F1BB9D7-AAF2-4EAD-A98B-303E262E277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38" name="Text Box 1">
          <a:extLst>
            <a:ext uri="{FF2B5EF4-FFF2-40B4-BE49-F238E27FC236}">
              <a16:creationId xmlns:a16="http://schemas.microsoft.com/office/drawing/2014/main" id="{1020D8B6-0CF0-48E0-A5D0-DA357ED0AEE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39" name="Text Box 1">
          <a:extLst>
            <a:ext uri="{FF2B5EF4-FFF2-40B4-BE49-F238E27FC236}">
              <a16:creationId xmlns:a16="http://schemas.microsoft.com/office/drawing/2014/main" id="{EAE8BF5E-8021-4C47-AE7A-A2DAA93491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40" name="Text Box 1">
          <a:extLst>
            <a:ext uri="{FF2B5EF4-FFF2-40B4-BE49-F238E27FC236}">
              <a16:creationId xmlns:a16="http://schemas.microsoft.com/office/drawing/2014/main" id="{B92E056C-33F6-46A4-B5F7-05D16A832D9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241" name="Text Box 1">
          <a:extLst>
            <a:ext uri="{FF2B5EF4-FFF2-40B4-BE49-F238E27FC236}">
              <a16:creationId xmlns:a16="http://schemas.microsoft.com/office/drawing/2014/main" id="{B9FF590D-A21C-4051-B720-8EC9ACA050F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42" name="Text Box 1">
          <a:extLst>
            <a:ext uri="{FF2B5EF4-FFF2-40B4-BE49-F238E27FC236}">
              <a16:creationId xmlns:a16="http://schemas.microsoft.com/office/drawing/2014/main" id="{BABB5739-2149-47B4-A11A-653889F1CC8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43" name="Text Box 1">
          <a:extLst>
            <a:ext uri="{FF2B5EF4-FFF2-40B4-BE49-F238E27FC236}">
              <a16:creationId xmlns:a16="http://schemas.microsoft.com/office/drawing/2014/main" id="{653E80AD-1E45-41C1-89E9-68F3D8D3471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44" name="Text Box 1">
          <a:extLst>
            <a:ext uri="{FF2B5EF4-FFF2-40B4-BE49-F238E27FC236}">
              <a16:creationId xmlns:a16="http://schemas.microsoft.com/office/drawing/2014/main" id="{E5DEFD6A-95DA-4244-A522-061E2ABDAC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45" name="Text Box 1">
          <a:extLst>
            <a:ext uri="{FF2B5EF4-FFF2-40B4-BE49-F238E27FC236}">
              <a16:creationId xmlns:a16="http://schemas.microsoft.com/office/drawing/2014/main" id="{CBC86A9D-9F96-4020-8E0E-DA0F879FEF5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46" name="Text Box 1">
          <a:extLst>
            <a:ext uri="{FF2B5EF4-FFF2-40B4-BE49-F238E27FC236}">
              <a16:creationId xmlns:a16="http://schemas.microsoft.com/office/drawing/2014/main" id="{741857A9-5576-459D-AEDA-C6CF76AF89E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47" name="Text Box 1">
          <a:extLst>
            <a:ext uri="{FF2B5EF4-FFF2-40B4-BE49-F238E27FC236}">
              <a16:creationId xmlns:a16="http://schemas.microsoft.com/office/drawing/2014/main" id="{58816381-6966-438F-84D1-A90254050FA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48" name="Text Box 1">
          <a:extLst>
            <a:ext uri="{FF2B5EF4-FFF2-40B4-BE49-F238E27FC236}">
              <a16:creationId xmlns:a16="http://schemas.microsoft.com/office/drawing/2014/main" id="{666BF8B4-7E0A-48F7-ABCD-33B1D3430A0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49" name="Text Box 1">
          <a:extLst>
            <a:ext uri="{FF2B5EF4-FFF2-40B4-BE49-F238E27FC236}">
              <a16:creationId xmlns:a16="http://schemas.microsoft.com/office/drawing/2014/main" id="{FCE1F795-0B64-4D30-A03B-1DE3B60BD6F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id="{51D587E6-8675-4B6F-9569-E8151320872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51" name="Text Box 1">
          <a:extLst>
            <a:ext uri="{FF2B5EF4-FFF2-40B4-BE49-F238E27FC236}">
              <a16:creationId xmlns:a16="http://schemas.microsoft.com/office/drawing/2014/main" id="{897408CB-0B82-421A-A1D7-43B22426620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52" name="Text Box 1">
          <a:extLst>
            <a:ext uri="{FF2B5EF4-FFF2-40B4-BE49-F238E27FC236}">
              <a16:creationId xmlns:a16="http://schemas.microsoft.com/office/drawing/2014/main" id="{89647E20-C218-4AF5-ACB9-CAF3DD7894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53" name="Text Box 1">
          <a:extLst>
            <a:ext uri="{FF2B5EF4-FFF2-40B4-BE49-F238E27FC236}">
              <a16:creationId xmlns:a16="http://schemas.microsoft.com/office/drawing/2014/main" id="{D6A379D1-81DD-4782-939F-C9747A48BAB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54" name="Text Box 1">
          <a:extLst>
            <a:ext uri="{FF2B5EF4-FFF2-40B4-BE49-F238E27FC236}">
              <a16:creationId xmlns:a16="http://schemas.microsoft.com/office/drawing/2014/main" id="{1192A004-050A-4723-8DA2-BF221EA2042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55" name="Text Box 1">
          <a:extLst>
            <a:ext uri="{FF2B5EF4-FFF2-40B4-BE49-F238E27FC236}">
              <a16:creationId xmlns:a16="http://schemas.microsoft.com/office/drawing/2014/main" id="{CDF8E9BA-47D1-4669-A78E-F1CEC1C1BC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56" name="Text Box 1">
          <a:extLst>
            <a:ext uri="{FF2B5EF4-FFF2-40B4-BE49-F238E27FC236}">
              <a16:creationId xmlns:a16="http://schemas.microsoft.com/office/drawing/2014/main" id="{40ACA9A8-731E-4FA1-875D-AF8985AC782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57" name="Text Box 1">
          <a:extLst>
            <a:ext uri="{FF2B5EF4-FFF2-40B4-BE49-F238E27FC236}">
              <a16:creationId xmlns:a16="http://schemas.microsoft.com/office/drawing/2014/main" id="{CF41972E-CD15-48B6-B422-085A89E90F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58" name="Text Box 1">
          <a:extLst>
            <a:ext uri="{FF2B5EF4-FFF2-40B4-BE49-F238E27FC236}">
              <a16:creationId xmlns:a16="http://schemas.microsoft.com/office/drawing/2014/main" id="{69186861-A53A-4A48-B80F-E695D50E60B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59" name="Text Box 1">
          <a:extLst>
            <a:ext uri="{FF2B5EF4-FFF2-40B4-BE49-F238E27FC236}">
              <a16:creationId xmlns:a16="http://schemas.microsoft.com/office/drawing/2014/main" id="{B3ACA4B2-840D-4CC7-9ED5-BAE5646ED67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60" name="Text Box 1">
          <a:extLst>
            <a:ext uri="{FF2B5EF4-FFF2-40B4-BE49-F238E27FC236}">
              <a16:creationId xmlns:a16="http://schemas.microsoft.com/office/drawing/2014/main" id="{9816CC2C-7BBD-414B-BE15-AF4AC35CB91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61" name="Text Box 1">
          <a:extLst>
            <a:ext uri="{FF2B5EF4-FFF2-40B4-BE49-F238E27FC236}">
              <a16:creationId xmlns:a16="http://schemas.microsoft.com/office/drawing/2014/main" id="{FCBFF1E5-03F0-423A-802E-A61A72CB0F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62" name="Text Box 1">
          <a:extLst>
            <a:ext uri="{FF2B5EF4-FFF2-40B4-BE49-F238E27FC236}">
              <a16:creationId xmlns:a16="http://schemas.microsoft.com/office/drawing/2014/main" id="{A3C900F9-9F8C-419A-A0E2-76650479501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id="{82183905-4137-4954-9EAF-ABF71031809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264" name="Text Box 1">
          <a:extLst>
            <a:ext uri="{FF2B5EF4-FFF2-40B4-BE49-F238E27FC236}">
              <a16:creationId xmlns:a16="http://schemas.microsoft.com/office/drawing/2014/main" id="{DC444BBD-B4A2-4B5E-97A4-068AE0DBDA0A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65" name="Text Box 1">
          <a:extLst>
            <a:ext uri="{FF2B5EF4-FFF2-40B4-BE49-F238E27FC236}">
              <a16:creationId xmlns:a16="http://schemas.microsoft.com/office/drawing/2014/main" id="{C122ED7D-EA6D-4480-96CF-B4A74928EF4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66" name="Text Box 1">
          <a:extLst>
            <a:ext uri="{FF2B5EF4-FFF2-40B4-BE49-F238E27FC236}">
              <a16:creationId xmlns:a16="http://schemas.microsoft.com/office/drawing/2014/main" id="{9A6C7E8A-FED3-40A4-97C5-F2B1477DAA6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67" name="Text Box 1">
          <a:extLst>
            <a:ext uri="{FF2B5EF4-FFF2-40B4-BE49-F238E27FC236}">
              <a16:creationId xmlns:a16="http://schemas.microsoft.com/office/drawing/2014/main" id="{BACDA021-4A3B-47E6-A894-C580A2388C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68" name="Text Box 1">
          <a:extLst>
            <a:ext uri="{FF2B5EF4-FFF2-40B4-BE49-F238E27FC236}">
              <a16:creationId xmlns:a16="http://schemas.microsoft.com/office/drawing/2014/main" id="{03E97E97-9818-47CA-98C6-E3D6C46E5B5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69" name="Text Box 1">
          <a:extLst>
            <a:ext uri="{FF2B5EF4-FFF2-40B4-BE49-F238E27FC236}">
              <a16:creationId xmlns:a16="http://schemas.microsoft.com/office/drawing/2014/main" id="{14519E1E-964A-4BB8-937F-630B977A76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270" name="Text Box 1">
          <a:extLst>
            <a:ext uri="{FF2B5EF4-FFF2-40B4-BE49-F238E27FC236}">
              <a16:creationId xmlns:a16="http://schemas.microsoft.com/office/drawing/2014/main" id="{BBF97C78-DEEF-45AC-A4E1-3D12F72C0CD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71" name="Text Box 1">
          <a:extLst>
            <a:ext uri="{FF2B5EF4-FFF2-40B4-BE49-F238E27FC236}">
              <a16:creationId xmlns:a16="http://schemas.microsoft.com/office/drawing/2014/main" id="{F2910144-7271-486D-96CC-2A906A0C0AB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72" name="Text Box 1">
          <a:extLst>
            <a:ext uri="{FF2B5EF4-FFF2-40B4-BE49-F238E27FC236}">
              <a16:creationId xmlns:a16="http://schemas.microsoft.com/office/drawing/2014/main" id="{4FDC6666-A2B4-4A1C-A5B9-A19A2DD1BC4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73" name="Text Box 1">
          <a:extLst>
            <a:ext uri="{FF2B5EF4-FFF2-40B4-BE49-F238E27FC236}">
              <a16:creationId xmlns:a16="http://schemas.microsoft.com/office/drawing/2014/main" id="{AEE4F95A-EC92-4520-A7AE-0872119B2C0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74" name="Text Box 1">
          <a:extLst>
            <a:ext uri="{FF2B5EF4-FFF2-40B4-BE49-F238E27FC236}">
              <a16:creationId xmlns:a16="http://schemas.microsoft.com/office/drawing/2014/main" id="{80BF9E8F-1414-4213-A94A-45498BA46B9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75" name="Text Box 1">
          <a:extLst>
            <a:ext uri="{FF2B5EF4-FFF2-40B4-BE49-F238E27FC236}">
              <a16:creationId xmlns:a16="http://schemas.microsoft.com/office/drawing/2014/main" id="{9DD0A147-385C-4490-B337-2A374A4D777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id="{5861ED8B-2466-48EA-B271-952C61FA7F8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77" name="Text Box 1">
          <a:extLst>
            <a:ext uri="{FF2B5EF4-FFF2-40B4-BE49-F238E27FC236}">
              <a16:creationId xmlns:a16="http://schemas.microsoft.com/office/drawing/2014/main" id="{ACCDF9AC-3A09-401E-9D00-78E97E3AB7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78" name="Text Box 1">
          <a:extLst>
            <a:ext uri="{FF2B5EF4-FFF2-40B4-BE49-F238E27FC236}">
              <a16:creationId xmlns:a16="http://schemas.microsoft.com/office/drawing/2014/main" id="{A1F61DB1-B21C-453D-BB6A-B7566A589D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79" name="Text Box 1">
          <a:extLst>
            <a:ext uri="{FF2B5EF4-FFF2-40B4-BE49-F238E27FC236}">
              <a16:creationId xmlns:a16="http://schemas.microsoft.com/office/drawing/2014/main" id="{D691D245-3C91-4DA5-A30C-2C064A8F623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80" name="Text Box 1">
          <a:extLst>
            <a:ext uri="{FF2B5EF4-FFF2-40B4-BE49-F238E27FC236}">
              <a16:creationId xmlns:a16="http://schemas.microsoft.com/office/drawing/2014/main" id="{6BBE96B6-FFBF-4A29-9D3C-655B37DE4B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81" name="Text Box 1">
          <a:extLst>
            <a:ext uri="{FF2B5EF4-FFF2-40B4-BE49-F238E27FC236}">
              <a16:creationId xmlns:a16="http://schemas.microsoft.com/office/drawing/2014/main" id="{854CC7C4-E619-482B-855D-00436B1ADDC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82" name="Text Box 1">
          <a:extLst>
            <a:ext uri="{FF2B5EF4-FFF2-40B4-BE49-F238E27FC236}">
              <a16:creationId xmlns:a16="http://schemas.microsoft.com/office/drawing/2014/main" id="{31AF74BD-557A-487D-A7F9-9797E7BDB5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283" name="Text Box 1">
          <a:extLst>
            <a:ext uri="{FF2B5EF4-FFF2-40B4-BE49-F238E27FC236}">
              <a16:creationId xmlns:a16="http://schemas.microsoft.com/office/drawing/2014/main" id="{A6A074BA-F650-4DC9-BCD6-48D344BFEA1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84" name="Text Box 1">
          <a:extLst>
            <a:ext uri="{FF2B5EF4-FFF2-40B4-BE49-F238E27FC236}">
              <a16:creationId xmlns:a16="http://schemas.microsoft.com/office/drawing/2014/main" id="{B91FFB98-3FAE-4865-B31A-69365BFA82D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85" name="Text Box 1">
          <a:extLst>
            <a:ext uri="{FF2B5EF4-FFF2-40B4-BE49-F238E27FC236}">
              <a16:creationId xmlns:a16="http://schemas.microsoft.com/office/drawing/2014/main" id="{8334B915-A027-4B52-AA3A-42BC131BAC9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86" name="Text Box 1">
          <a:extLst>
            <a:ext uri="{FF2B5EF4-FFF2-40B4-BE49-F238E27FC236}">
              <a16:creationId xmlns:a16="http://schemas.microsoft.com/office/drawing/2014/main" id="{2B743208-6D54-4313-8552-2AEA52EFBC6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87" name="Text Box 1">
          <a:extLst>
            <a:ext uri="{FF2B5EF4-FFF2-40B4-BE49-F238E27FC236}">
              <a16:creationId xmlns:a16="http://schemas.microsoft.com/office/drawing/2014/main" id="{F7D34D2A-D753-4B2C-8D96-EB643590BFB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88" name="Text Box 1">
          <a:extLst>
            <a:ext uri="{FF2B5EF4-FFF2-40B4-BE49-F238E27FC236}">
              <a16:creationId xmlns:a16="http://schemas.microsoft.com/office/drawing/2014/main" id="{0BB3CC9C-1FE2-4186-9A3B-3C78C16BEF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id="{70A38135-6CDE-4A6C-B034-C6CAFF6F4397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id="{9A7DA749-E926-4208-9D87-A41BB44D9A4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91" name="Text Box 1">
          <a:extLst>
            <a:ext uri="{FF2B5EF4-FFF2-40B4-BE49-F238E27FC236}">
              <a16:creationId xmlns:a16="http://schemas.microsoft.com/office/drawing/2014/main" id="{4F88B1C9-1B11-485F-B81D-90DBFF0F4EF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92" name="Text Box 1">
          <a:extLst>
            <a:ext uri="{FF2B5EF4-FFF2-40B4-BE49-F238E27FC236}">
              <a16:creationId xmlns:a16="http://schemas.microsoft.com/office/drawing/2014/main" id="{22A5DC7B-12F2-4897-A7D3-45392B4A138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93" name="Text Box 1">
          <a:extLst>
            <a:ext uri="{FF2B5EF4-FFF2-40B4-BE49-F238E27FC236}">
              <a16:creationId xmlns:a16="http://schemas.microsoft.com/office/drawing/2014/main" id="{2ED338C8-F52F-4E52-8ACF-182148E67A1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94" name="Text Box 1">
          <a:extLst>
            <a:ext uri="{FF2B5EF4-FFF2-40B4-BE49-F238E27FC236}">
              <a16:creationId xmlns:a16="http://schemas.microsoft.com/office/drawing/2014/main" id="{9EA6ACA3-FA1D-4758-9583-9B781BEB8A4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295" name="Text Box 1">
          <a:extLst>
            <a:ext uri="{FF2B5EF4-FFF2-40B4-BE49-F238E27FC236}">
              <a16:creationId xmlns:a16="http://schemas.microsoft.com/office/drawing/2014/main" id="{1C439E56-A7B0-49BD-A93C-30B0EE4130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96" name="Text Box 1">
          <a:extLst>
            <a:ext uri="{FF2B5EF4-FFF2-40B4-BE49-F238E27FC236}">
              <a16:creationId xmlns:a16="http://schemas.microsoft.com/office/drawing/2014/main" id="{F2C1EE8D-2E4A-4924-B5D4-22BCB5BAAF6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97" name="Text Box 1">
          <a:extLst>
            <a:ext uri="{FF2B5EF4-FFF2-40B4-BE49-F238E27FC236}">
              <a16:creationId xmlns:a16="http://schemas.microsoft.com/office/drawing/2014/main" id="{C5CED2A0-D38E-4C1C-B2AF-616ED9228F6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98" name="Text Box 1">
          <a:extLst>
            <a:ext uri="{FF2B5EF4-FFF2-40B4-BE49-F238E27FC236}">
              <a16:creationId xmlns:a16="http://schemas.microsoft.com/office/drawing/2014/main" id="{E0FCD925-135E-49E5-A237-26DAF02E1E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299" name="Text Box 1">
          <a:extLst>
            <a:ext uri="{FF2B5EF4-FFF2-40B4-BE49-F238E27FC236}">
              <a16:creationId xmlns:a16="http://schemas.microsoft.com/office/drawing/2014/main" id="{BFECCC95-3EC3-4E26-93CF-9F2CA180AC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00" name="Text Box 1">
          <a:extLst>
            <a:ext uri="{FF2B5EF4-FFF2-40B4-BE49-F238E27FC236}">
              <a16:creationId xmlns:a16="http://schemas.microsoft.com/office/drawing/2014/main" id="{A6A30DA6-05A7-41AD-80B4-EFDAD8E1264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01" name="Text Box 1">
          <a:extLst>
            <a:ext uri="{FF2B5EF4-FFF2-40B4-BE49-F238E27FC236}">
              <a16:creationId xmlns:a16="http://schemas.microsoft.com/office/drawing/2014/main" id="{B849FE95-10DC-4B42-8092-465F1375D5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02" name="Text Box 1">
          <a:extLst>
            <a:ext uri="{FF2B5EF4-FFF2-40B4-BE49-F238E27FC236}">
              <a16:creationId xmlns:a16="http://schemas.microsoft.com/office/drawing/2014/main" id="{FD2D443D-2E78-4292-92F2-062E6E1E1A6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03" name="Text Box 1">
          <a:extLst>
            <a:ext uri="{FF2B5EF4-FFF2-40B4-BE49-F238E27FC236}">
              <a16:creationId xmlns:a16="http://schemas.microsoft.com/office/drawing/2014/main" id="{D7134A9A-8AEB-4084-82B4-FEB245923B9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04" name="Text Box 1">
          <a:extLst>
            <a:ext uri="{FF2B5EF4-FFF2-40B4-BE49-F238E27FC236}">
              <a16:creationId xmlns:a16="http://schemas.microsoft.com/office/drawing/2014/main" id="{AF411943-F36A-455E-9EC3-B20CD1C7014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05" name="Text Box 1">
          <a:extLst>
            <a:ext uri="{FF2B5EF4-FFF2-40B4-BE49-F238E27FC236}">
              <a16:creationId xmlns:a16="http://schemas.microsoft.com/office/drawing/2014/main" id="{F083BBA6-FE6C-4A4B-AFA4-57F46A75E6E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06" name="Text Box 1">
          <a:extLst>
            <a:ext uri="{FF2B5EF4-FFF2-40B4-BE49-F238E27FC236}">
              <a16:creationId xmlns:a16="http://schemas.microsoft.com/office/drawing/2014/main" id="{0EC7C80A-8BD1-4CF8-BBA5-F5ED24FF08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07" name="Text Box 1">
          <a:extLst>
            <a:ext uri="{FF2B5EF4-FFF2-40B4-BE49-F238E27FC236}">
              <a16:creationId xmlns:a16="http://schemas.microsoft.com/office/drawing/2014/main" id="{3D6B28AF-3EEF-48B0-B77D-E368769E1C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08" name="Text Box 1">
          <a:extLst>
            <a:ext uri="{FF2B5EF4-FFF2-40B4-BE49-F238E27FC236}">
              <a16:creationId xmlns:a16="http://schemas.microsoft.com/office/drawing/2014/main" id="{91F4051D-B17D-43C3-9D8F-31A311F3DE0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09" name="Text Box 1">
          <a:extLst>
            <a:ext uri="{FF2B5EF4-FFF2-40B4-BE49-F238E27FC236}">
              <a16:creationId xmlns:a16="http://schemas.microsoft.com/office/drawing/2014/main" id="{3A900D1D-ED86-472D-9803-77019F434FA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10" name="Text Box 1">
          <a:extLst>
            <a:ext uri="{FF2B5EF4-FFF2-40B4-BE49-F238E27FC236}">
              <a16:creationId xmlns:a16="http://schemas.microsoft.com/office/drawing/2014/main" id="{E0A39061-538E-4D0C-8EA9-9934ABD2EE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11" name="Text Box 1">
          <a:extLst>
            <a:ext uri="{FF2B5EF4-FFF2-40B4-BE49-F238E27FC236}">
              <a16:creationId xmlns:a16="http://schemas.microsoft.com/office/drawing/2014/main" id="{473516FE-0E39-4FC3-B7A7-C8D7733BDC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id="{3F025AC4-DF28-4B09-8879-47186001D5C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13" name="Text Box 1">
          <a:extLst>
            <a:ext uri="{FF2B5EF4-FFF2-40B4-BE49-F238E27FC236}">
              <a16:creationId xmlns:a16="http://schemas.microsoft.com/office/drawing/2014/main" id="{F6A226EB-6921-4051-804D-360334F55A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C7C2A80A-AAF0-4162-9B28-6395947823E1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id="{F1E2D527-E47E-40DC-9619-0F2F0899A12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B1987B60-D203-4AE9-AE15-13CE237A9F2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17" name="Text Box 1">
          <a:extLst>
            <a:ext uri="{FF2B5EF4-FFF2-40B4-BE49-F238E27FC236}">
              <a16:creationId xmlns:a16="http://schemas.microsoft.com/office/drawing/2014/main" id="{A2DE4105-DDD9-4A57-9F4D-F00804E7735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18" name="Text Box 1">
          <a:extLst>
            <a:ext uri="{FF2B5EF4-FFF2-40B4-BE49-F238E27FC236}">
              <a16:creationId xmlns:a16="http://schemas.microsoft.com/office/drawing/2014/main" id="{CC57CDD5-E7AB-40FD-B002-8A7F47759F3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19" name="Text Box 1">
          <a:extLst>
            <a:ext uri="{FF2B5EF4-FFF2-40B4-BE49-F238E27FC236}">
              <a16:creationId xmlns:a16="http://schemas.microsoft.com/office/drawing/2014/main" id="{A5947969-9339-4356-BF21-87AD3CDD599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320" name="Text Box 1">
          <a:extLst>
            <a:ext uri="{FF2B5EF4-FFF2-40B4-BE49-F238E27FC236}">
              <a16:creationId xmlns:a16="http://schemas.microsoft.com/office/drawing/2014/main" id="{C2BA91E2-6212-4686-8579-46ABC78C2FED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21" name="Text Box 1">
          <a:extLst>
            <a:ext uri="{FF2B5EF4-FFF2-40B4-BE49-F238E27FC236}">
              <a16:creationId xmlns:a16="http://schemas.microsoft.com/office/drawing/2014/main" id="{B419A71D-B213-4748-AB7D-570B152CC7D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22" name="Text Box 1">
          <a:extLst>
            <a:ext uri="{FF2B5EF4-FFF2-40B4-BE49-F238E27FC236}">
              <a16:creationId xmlns:a16="http://schemas.microsoft.com/office/drawing/2014/main" id="{AA45193F-A4DF-4FE3-8D3D-0D099E3BD46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23" name="Text Box 1">
          <a:extLst>
            <a:ext uri="{FF2B5EF4-FFF2-40B4-BE49-F238E27FC236}">
              <a16:creationId xmlns:a16="http://schemas.microsoft.com/office/drawing/2014/main" id="{7CDF2A8C-B089-49D5-8539-D83CCCFE69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24" name="Text Box 1">
          <a:extLst>
            <a:ext uri="{FF2B5EF4-FFF2-40B4-BE49-F238E27FC236}">
              <a16:creationId xmlns:a16="http://schemas.microsoft.com/office/drawing/2014/main" id="{0BC08F32-BD86-4960-ABC2-FD9CD868FC1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25" name="Text Box 1">
          <a:extLst>
            <a:ext uri="{FF2B5EF4-FFF2-40B4-BE49-F238E27FC236}">
              <a16:creationId xmlns:a16="http://schemas.microsoft.com/office/drawing/2014/main" id="{783823DA-001C-4896-96CE-CC84B39676E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326" name="Text Box 1">
          <a:extLst>
            <a:ext uri="{FF2B5EF4-FFF2-40B4-BE49-F238E27FC236}">
              <a16:creationId xmlns:a16="http://schemas.microsoft.com/office/drawing/2014/main" id="{DC24AE6A-DDDB-496D-9B39-AA0E486033A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27" name="Text Box 1">
          <a:extLst>
            <a:ext uri="{FF2B5EF4-FFF2-40B4-BE49-F238E27FC236}">
              <a16:creationId xmlns:a16="http://schemas.microsoft.com/office/drawing/2014/main" id="{2E80F4C4-4837-4CDD-8CE5-76827208475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28" name="Text Box 1">
          <a:extLst>
            <a:ext uri="{FF2B5EF4-FFF2-40B4-BE49-F238E27FC236}">
              <a16:creationId xmlns:a16="http://schemas.microsoft.com/office/drawing/2014/main" id="{6A579C18-02BA-43BA-B614-BB2F95DF3EF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29" name="Text Box 1">
          <a:extLst>
            <a:ext uri="{FF2B5EF4-FFF2-40B4-BE49-F238E27FC236}">
              <a16:creationId xmlns:a16="http://schemas.microsoft.com/office/drawing/2014/main" id="{1D9504AB-C73F-47F1-AB66-47125C25765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30" name="Text Box 1">
          <a:extLst>
            <a:ext uri="{FF2B5EF4-FFF2-40B4-BE49-F238E27FC236}">
              <a16:creationId xmlns:a16="http://schemas.microsoft.com/office/drawing/2014/main" id="{BAA1CA92-931F-44BD-8722-D51CB952337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31" name="Text Box 1">
          <a:extLst>
            <a:ext uri="{FF2B5EF4-FFF2-40B4-BE49-F238E27FC236}">
              <a16:creationId xmlns:a16="http://schemas.microsoft.com/office/drawing/2014/main" id="{27E3AE86-3550-4913-A84C-BF2AF1AD90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32" name="Text Box 1">
          <a:extLst>
            <a:ext uri="{FF2B5EF4-FFF2-40B4-BE49-F238E27FC236}">
              <a16:creationId xmlns:a16="http://schemas.microsoft.com/office/drawing/2014/main" id="{AC41541B-5F45-4D94-BE02-9403F7513EA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333" name="Text Box 1">
          <a:extLst>
            <a:ext uri="{FF2B5EF4-FFF2-40B4-BE49-F238E27FC236}">
              <a16:creationId xmlns:a16="http://schemas.microsoft.com/office/drawing/2014/main" id="{04F40E83-ED36-489E-BC86-A1259953E928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34" name="Text Box 1">
          <a:extLst>
            <a:ext uri="{FF2B5EF4-FFF2-40B4-BE49-F238E27FC236}">
              <a16:creationId xmlns:a16="http://schemas.microsoft.com/office/drawing/2014/main" id="{C892F4CE-7E72-4E01-9178-F0A6FA6BA8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35" name="Text Box 1">
          <a:extLst>
            <a:ext uri="{FF2B5EF4-FFF2-40B4-BE49-F238E27FC236}">
              <a16:creationId xmlns:a16="http://schemas.microsoft.com/office/drawing/2014/main" id="{B34A3115-9048-4699-B792-0C065DBB1CD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36" name="Text Box 1">
          <a:extLst>
            <a:ext uri="{FF2B5EF4-FFF2-40B4-BE49-F238E27FC236}">
              <a16:creationId xmlns:a16="http://schemas.microsoft.com/office/drawing/2014/main" id="{3235E4F4-4620-4A32-947C-639FE852B27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37" name="Text Box 1">
          <a:extLst>
            <a:ext uri="{FF2B5EF4-FFF2-40B4-BE49-F238E27FC236}">
              <a16:creationId xmlns:a16="http://schemas.microsoft.com/office/drawing/2014/main" id="{B0636110-6181-4BA6-99D8-20A25F4CE7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id="{B3E7A748-8E7F-4FC5-BD9E-4CB693FFF3C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339" name="Text Box 1">
          <a:extLst>
            <a:ext uri="{FF2B5EF4-FFF2-40B4-BE49-F238E27FC236}">
              <a16:creationId xmlns:a16="http://schemas.microsoft.com/office/drawing/2014/main" id="{59F86610-B007-4182-9816-54D5A3B9530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id="{808904E4-A466-4CBF-B276-14250A0D99E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41" name="Text Box 1">
          <a:extLst>
            <a:ext uri="{FF2B5EF4-FFF2-40B4-BE49-F238E27FC236}">
              <a16:creationId xmlns:a16="http://schemas.microsoft.com/office/drawing/2014/main" id="{B90A8A17-9CB0-4022-8190-19A26B21B5A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42" name="Text Box 1">
          <a:extLst>
            <a:ext uri="{FF2B5EF4-FFF2-40B4-BE49-F238E27FC236}">
              <a16:creationId xmlns:a16="http://schemas.microsoft.com/office/drawing/2014/main" id="{9A2D4F17-FE34-4988-ADB2-75B4ECBA13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43" name="Text Box 1">
          <a:extLst>
            <a:ext uri="{FF2B5EF4-FFF2-40B4-BE49-F238E27FC236}">
              <a16:creationId xmlns:a16="http://schemas.microsoft.com/office/drawing/2014/main" id="{B30B06F4-218C-44A2-B0D3-193CA1DA959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id="{7B32403A-F2C3-47E3-AC2E-13FE3755974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345" name="Text Box 1">
          <a:extLst>
            <a:ext uri="{FF2B5EF4-FFF2-40B4-BE49-F238E27FC236}">
              <a16:creationId xmlns:a16="http://schemas.microsoft.com/office/drawing/2014/main" id="{27531FCC-1202-4B72-B03B-BD642EBBB65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46" name="Text Box 1">
          <a:extLst>
            <a:ext uri="{FF2B5EF4-FFF2-40B4-BE49-F238E27FC236}">
              <a16:creationId xmlns:a16="http://schemas.microsoft.com/office/drawing/2014/main" id="{2AF26753-F47B-443B-836E-12E193C53DB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47" name="Text Box 1">
          <a:extLst>
            <a:ext uri="{FF2B5EF4-FFF2-40B4-BE49-F238E27FC236}">
              <a16:creationId xmlns:a16="http://schemas.microsoft.com/office/drawing/2014/main" id="{50E70890-A904-4D9C-BE35-8E64DAF5AAA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48" name="Text Box 1">
          <a:extLst>
            <a:ext uri="{FF2B5EF4-FFF2-40B4-BE49-F238E27FC236}">
              <a16:creationId xmlns:a16="http://schemas.microsoft.com/office/drawing/2014/main" id="{5635E5AD-6E80-47F6-81AE-A6C72B27C93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49" name="Text Box 1">
          <a:extLst>
            <a:ext uri="{FF2B5EF4-FFF2-40B4-BE49-F238E27FC236}">
              <a16:creationId xmlns:a16="http://schemas.microsoft.com/office/drawing/2014/main" id="{B8DE3164-D2E6-49A2-BCD3-823371D6F44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50" name="Text Box 1">
          <a:extLst>
            <a:ext uri="{FF2B5EF4-FFF2-40B4-BE49-F238E27FC236}">
              <a16:creationId xmlns:a16="http://schemas.microsoft.com/office/drawing/2014/main" id="{FDB03408-C410-4757-BA4D-E498FE4A9E7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51" name="Text Box 1">
          <a:extLst>
            <a:ext uri="{FF2B5EF4-FFF2-40B4-BE49-F238E27FC236}">
              <a16:creationId xmlns:a16="http://schemas.microsoft.com/office/drawing/2014/main" id="{91BA439A-276D-4E53-B2E5-A4692CEEE6E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52" name="Text Box 1">
          <a:extLst>
            <a:ext uri="{FF2B5EF4-FFF2-40B4-BE49-F238E27FC236}">
              <a16:creationId xmlns:a16="http://schemas.microsoft.com/office/drawing/2014/main" id="{37804B8C-2E72-4877-8F51-D483E8B2F52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53" name="Text Box 1">
          <a:extLst>
            <a:ext uri="{FF2B5EF4-FFF2-40B4-BE49-F238E27FC236}">
              <a16:creationId xmlns:a16="http://schemas.microsoft.com/office/drawing/2014/main" id="{534919F6-1EF2-48E6-8C7D-9A93A1D3471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54" name="Text Box 1">
          <a:extLst>
            <a:ext uri="{FF2B5EF4-FFF2-40B4-BE49-F238E27FC236}">
              <a16:creationId xmlns:a16="http://schemas.microsoft.com/office/drawing/2014/main" id="{E874D5ED-8BFE-419D-9B5E-3B0DC104389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55" name="Text Box 1">
          <a:extLst>
            <a:ext uri="{FF2B5EF4-FFF2-40B4-BE49-F238E27FC236}">
              <a16:creationId xmlns:a16="http://schemas.microsoft.com/office/drawing/2014/main" id="{CCCA0963-3C6D-4BD9-B430-1A83D5F9391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56" name="Text Box 1">
          <a:extLst>
            <a:ext uri="{FF2B5EF4-FFF2-40B4-BE49-F238E27FC236}">
              <a16:creationId xmlns:a16="http://schemas.microsoft.com/office/drawing/2014/main" id="{473E4709-8202-4683-8A0E-4AA8F6F4BFD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57" name="Text Box 1">
          <a:extLst>
            <a:ext uri="{FF2B5EF4-FFF2-40B4-BE49-F238E27FC236}">
              <a16:creationId xmlns:a16="http://schemas.microsoft.com/office/drawing/2014/main" id="{5A333DA4-14F5-400E-932C-7354A1CE0D8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58" name="Text Box 1">
          <a:extLst>
            <a:ext uri="{FF2B5EF4-FFF2-40B4-BE49-F238E27FC236}">
              <a16:creationId xmlns:a16="http://schemas.microsoft.com/office/drawing/2014/main" id="{239AA7DD-2314-4850-B07B-B2C0CF150A3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59" name="Text Box 1">
          <a:extLst>
            <a:ext uri="{FF2B5EF4-FFF2-40B4-BE49-F238E27FC236}">
              <a16:creationId xmlns:a16="http://schemas.microsoft.com/office/drawing/2014/main" id="{2B6EB618-18E8-4CDF-9073-83DE956E8EF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id="{668D59E5-F066-4825-BBC1-F3902959115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61" name="Text Box 1">
          <a:extLst>
            <a:ext uri="{FF2B5EF4-FFF2-40B4-BE49-F238E27FC236}">
              <a16:creationId xmlns:a16="http://schemas.microsoft.com/office/drawing/2014/main" id="{8363C49A-97CA-4940-8052-D58F6116486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62" name="Text Box 1">
          <a:extLst>
            <a:ext uri="{FF2B5EF4-FFF2-40B4-BE49-F238E27FC236}">
              <a16:creationId xmlns:a16="http://schemas.microsoft.com/office/drawing/2014/main" id="{AC76A1B3-8EE9-4298-AE90-3591ED242FA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63" name="Text Box 1">
          <a:extLst>
            <a:ext uri="{FF2B5EF4-FFF2-40B4-BE49-F238E27FC236}">
              <a16:creationId xmlns:a16="http://schemas.microsoft.com/office/drawing/2014/main" id="{4A87ACD1-9188-4770-A19C-69B3F26263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id="{905A55F3-EA2C-4782-BF6A-4750B8AB2CF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id="{1A670DF3-99E8-4298-A68C-E68B7EDC838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66" name="Text Box 1">
          <a:extLst>
            <a:ext uri="{FF2B5EF4-FFF2-40B4-BE49-F238E27FC236}">
              <a16:creationId xmlns:a16="http://schemas.microsoft.com/office/drawing/2014/main" id="{6855C3DD-8B2E-43F4-9D74-38DED72304B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67" name="Text Box 1">
          <a:extLst>
            <a:ext uri="{FF2B5EF4-FFF2-40B4-BE49-F238E27FC236}">
              <a16:creationId xmlns:a16="http://schemas.microsoft.com/office/drawing/2014/main" id="{3E458BD5-D36A-4A0D-975E-0068B16E6FA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68" name="Text Box 1">
          <a:extLst>
            <a:ext uri="{FF2B5EF4-FFF2-40B4-BE49-F238E27FC236}">
              <a16:creationId xmlns:a16="http://schemas.microsoft.com/office/drawing/2014/main" id="{C78065DF-B725-4CC3-8480-5DC579C6E66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69" name="Text Box 1">
          <a:extLst>
            <a:ext uri="{FF2B5EF4-FFF2-40B4-BE49-F238E27FC236}">
              <a16:creationId xmlns:a16="http://schemas.microsoft.com/office/drawing/2014/main" id="{C3959D01-6665-498C-BE70-4C161BAE173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70" name="Text Box 1">
          <a:extLst>
            <a:ext uri="{FF2B5EF4-FFF2-40B4-BE49-F238E27FC236}">
              <a16:creationId xmlns:a16="http://schemas.microsoft.com/office/drawing/2014/main" id="{C259B87C-9250-4CAC-AB97-F6B64CA244E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71" name="Text Box 1">
          <a:extLst>
            <a:ext uri="{FF2B5EF4-FFF2-40B4-BE49-F238E27FC236}">
              <a16:creationId xmlns:a16="http://schemas.microsoft.com/office/drawing/2014/main" id="{70E0B86E-D4FF-43BB-AAA4-608C9F0BB9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72" name="Text Box 1">
          <a:extLst>
            <a:ext uri="{FF2B5EF4-FFF2-40B4-BE49-F238E27FC236}">
              <a16:creationId xmlns:a16="http://schemas.microsoft.com/office/drawing/2014/main" id="{EAA49E08-5504-4536-AEDE-B7179FC9ED5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73" name="Text Box 1">
          <a:extLst>
            <a:ext uri="{FF2B5EF4-FFF2-40B4-BE49-F238E27FC236}">
              <a16:creationId xmlns:a16="http://schemas.microsoft.com/office/drawing/2014/main" id="{066760CF-CA5D-40DD-A7BB-76B66BFE5EC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id="{DB1DCF30-D3A9-442F-87E5-41759C4C410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75" name="Text Box 1">
          <a:extLst>
            <a:ext uri="{FF2B5EF4-FFF2-40B4-BE49-F238E27FC236}">
              <a16:creationId xmlns:a16="http://schemas.microsoft.com/office/drawing/2014/main" id="{E075696A-C580-4867-9B85-CE2DDE141DA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376" name="Text Box 1">
          <a:extLst>
            <a:ext uri="{FF2B5EF4-FFF2-40B4-BE49-F238E27FC236}">
              <a16:creationId xmlns:a16="http://schemas.microsoft.com/office/drawing/2014/main" id="{14091BB0-3643-4337-8255-6961A02FBABE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77" name="Text Box 1">
          <a:extLst>
            <a:ext uri="{FF2B5EF4-FFF2-40B4-BE49-F238E27FC236}">
              <a16:creationId xmlns:a16="http://schemas.microsoft.com/office/drawing/2014/main" id="{D0646A69-0E17-4DE7-B874-3E1C8017876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294279D4-5A1C-4082-8038-CEBC9C58C14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79" name="Text Box 1">
          <a:extLst>
            <a:ext uri="{FF2B5EF4-FFF2-40B4-BE49-F238E27FC236}">
              <a16:creationId xmlns:a16="http://schemas.microsoft.com/office/drawing/2014/main" id="{96E4134B-8E66-4FFD-8318-EA678EF8F5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80" name="Text Box 1">
          <a:extLst>
            <a:ext uri="{FF2B5EF4-FFF2-40B4-BE49-F238E27FC236}">
              <a16:creationId xmlns:a16="http://schemas.microsoft.com/office/drawing/2014/main" id="{34F6D1D7-49A8-470D-BCC2-E3E561BD2A5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81" name="Text Box 1">
          <a:extLst>
            <a:ext uri="{FF2B5EF4-FFF2-40B4-BE49-F238E27FC236}">
              <a16:creationId xmlns:a16="http://schemas.microsoft.com/office/drawing/2014/main" id="{D8E32481-B09F-4804-81F5-9F6B72260A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id="{93418A91-E1F7-42C0-BB18-4D373C45EC5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83" name="Text Box 1">
          <a:extLst>
            <a:ext uri="{FF2B5EF4-FFF2-40B4-BE49-F238E27FC236}">
              <a16:creationId xmlns:a16="http://schemas.microsoft.com/office/drawing/2014/main" id="{62394B1A-A27D-4BB7-BF22-06E2A645DDD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84" name="Text Box 1">
          <a:extLst>
            <a:ext uri="{FF2B5EF4-FFF2-40B4-BE49-F238E27FC236}">
              <a16:creationId xmlns:a16="http://schemas.microsoft.com/office/drawing/2014/main" id="{31652EA9-8F0C-4226-B527-35146D8BD53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85" name="Text Box 1">
          <a:extLst>
            <a:ext uri="{FF2B5EF4-FFF2-40B4-BE49-F238E27FC236}">
              <a16:creationId xmlns:a16="http://schemas.microsoft.com/office/drawing/2014/main" id="{D4F44133-8133-451B-B19F-22D898C298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id="{E18CBC28-1F75-4D40-8AF6-CC8218F2E9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87" name="Text Box 1">
          <a:extLst>
            <a:ext uri="{FF2B5EF4-FFF2-40B4-BE49-F238E27FC236}">
              <a16:creationId xmlns:a16="http://schemas.microsoft.com/office/drawing/2014/main" id="{89CF1FE4-1A52-43AC-8856-5DF2E09871A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388" name="Text Box 1">
          <a:extLst>
            <a:ext uri="{FF2B5EF4-FFF2-40B4-BE49-F238E27FC236}">
              <a16:creationId xmlns:a16="http://schemas.microsoft.com/office/drawing/2014/main" id="{2FEC094C-1B55-48CE-91DF-622478B9BB2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89" name="Text Box 1">
          <a:extLst>
            <a:ext uri="{FF2B5EF4-FFF2-40B4-BE49-F238E27FC236}">
              <a16:creationId xmlns:a16="http://schemas.microsoft.com/office/drawing/2014/main" id="{AE135220-D512-4F1A-AC4F-2B0363F3350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90" name="Text Box 1">
          <a:extLst>
            <a:ext uri="{FF2B5EF4-FFF2-40B4-BE49-F238E27FC236}">
              <a16:creationId xmlns:a16="http://schemas.microsoft.com/office/drawing/2014/main" id="{1531D638-6EBD-4E98-83F1-77DBAEE7707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id="{4CDF208F-F314-4E35-AB14-F065CFE1E65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92" name="Text Box 1">
          <a:extLst>
            <a:ext uri="{FF2B5EF4-FFF2-40B4-BE49-F238E27FC236}">
              <a16:creationId xmlns:a16="http://schemas.microsoft.com/office/drawing/2014/main" id="{64A9F0E5-0357-436D-AC6F-92836A43E6D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93" name="Text Box 1">
          <a:extLst>
            <a:ext uri="{FF2B5EF4-FFF2-40B4-BE49-F238E27FC236}">
              <a16:creationId xmlns:a16="http://schemas.microsoft.com/office/drawing/2014/main" id="{3841C5D6-1F2E-4EA3-862F-0B7111E374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94" name="Text Box 1">
          <a:extLst>
            <a:ext uri="{FF2B5EF4-FFF2-40B4-BE49-F238E27FC236}">
              <a16:creationId xmlns:a16="http://schemas.microsoft.com/office/drawing/2014/main" id="{08E6EA12-41D5-47F3-8450-0FE20F1E35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395" name="Text Box 1">
          <a:extLst>
            <a:ext uri="{FF2B5EF4-FFF2-40B4-BE49-F238E27FC236}">
              <a16:creationId xmlns:a16="http://schemas.microsoft.com/office/drawing/2014/main" id="{323D2813-6536-4051-84AE-7C2FA0DDAE26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96" name="Text Box 1">
          <a:extLst>
            <a:ext uri="{FF2B5EF4-FFF2-40B4-BE49-F238E27FC236}">
              <a16:creationId xmlns:a16="http://schemas.microsoft.com/office/drawing/2014/main" id="{775109C3-C444-4F2B-B1B0-3B5AD1336AE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97" name="Text Box 1">
          <a:extLst>
            <a:ext uri="{FF2B5EF4-FFF2-40B4-BE49-F238E27FC236}">
              <a16:creationId xmlns:a16="http://schemas.microsoft.com/office/drawing/2014/main" id="{A559EBAD-B02E-4923-9549-8B1DB5D4C56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E7B054FA-14BD-4C24-999D-90042316451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399" name="Text Box 1">
          <a:extLst>
            <a:ext uri="{FF2B5EF4-FFF2-40B4-BE49-F238E27FC236}">
              <a16:creationId xmlns:a16="http://schemas.microsoft.com/office/drawing/2014/main" id="{ED3E10FD-EF38-4190-B269-C253CD3EC9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00" name="Text Box 1">
          <a:extLst>
            <a:ext uri="{FF2B5EF4-FFF2-40B4-BE49-F238E27FC236}">
              <a16:creationId xmlns:a16="http://schemas.microsoft.com/office/drawing/2014/main" id="{1197AC42-B004-4017-BF6D-6A9F95B7DE4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401" name="Text Box 1">
          <a:extLst>
            <a:ext uri="{FF2B5EF4-FFF2-40B4-BE49-F238E27FC236}">
              <a16:creationId xmlns:a16="http://schemas.microsoft.com/office/drawing/2014/main" id="{9BCFD0FF-93BC-4991-B638-5263C9D10B4F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02" name="Text Box 1">
          <a:extLst>
            <a:ext uri="{FF2B5EF4-FFF2-40B4-BE49-F238E27FC236}">
              <a16:creationId xmlns:a16="http://schemas.microsoft.com/office/drawing/2014/main" id="{A033923F-1404-4C69-B40A-13EC900F2DD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03" name="Text Box 1">
          <a:extLst>
            <a:ext uri="{FF2B5EF4-FFF2-40B4-BE49-F238E27FC236}">
              <a16:creationId xmlns:a16="http://schemas.microsoft.com/office/drawing/2014/main" id="{22E38F52-3871-463A-B762-3E37B08EC9B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2CF63D6E-5F5A-4DA9-A0DA-E8F7339B236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05" name="Text Box 1">
          <a:extLst>
            <a:ext uri="{FF2B5EF4-FFF2-40B4-BE49-F238E27FC236}">
              <a16:creationId xmlns:a16="http://schemas.microsoft.com/office/drawing/2014/main" id="{1C1991F5-7BF5-4F45-9234-B6BB1CDA96F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06" name="Text Box 1">
          <a:extLst>
            <a:ext uri="{FF2B5EF4-FFF2-40B4-BE49-F238E27FC236}">
              <a16:creationId xmlns:a16="http://schemas.microsoft.com/office/drawing/2014/main" id="{052F064A-0304-414E-A285-AE0622CA5FE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407" name="Text Box 1">
          <a:extLst>
            <a:ext uri="{FF2B5EF4-FFF2-40B4-BE49-F238E27FC236}">
              <a16:creationId xmlns:a16="http://schemas.microsoft.com/office/drawing/2014/main" id="{57A8D9FA-00BC-451A-BB97-CEE724CFFF2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08" name="Text Box 1">
          <a:extLst>
            <a:ext uri="{FF2B5EF4-FFF2-40B4-BE49-F238E27FC236}">
              <a16:creationId xmlns:a16="http://schemas.microsoft.com/office/drawing/2014/main" id="{EDCF3DD4-4E5C-407D-BAA5-7007F7BDFD6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09" name="Text Box 1">
          <a:extLst>
            <a:ext uri="{FF2B5EF4-FFF2-40B4-BE49-F238E27FC236}">
              <a16:creationId xmlns:a16="http://schemas.microsoft.com/office/drawing/2014/main" id="{CBC1134A-64AF-4D63-93FA-64D18D1FC2A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id="{8DB1E411-D550-471E-9EA6-0A3A526A30A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11" name="Text Box 1">
          <a:extLst>
            <a:ext uri="{FF2B5EF4-FFF2-40B4-BE49-F238E27FC236}">
              <a16:creationId xmlns:a16="http://schemas.microsoft.com/office/drawing/2014/main" id="{0B66A92C-A532-4B40-A652-34CCA9C3424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12" name="Text Box 1">
          <a:extLst>
            <a:ext uri="{FF2B5EF4-FFF2-40B4-BE49-F238E27FC236}">
              <a16:creationId xmlns:a16="http://schemas.microsoft.com/office/drawing/2014/main" id="{B5440BE1-8F4F-4228-B880-8D1AA2FF81A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13" name="Text Box 1">
          <a:extLst>
            <a:ext uri="{FF2B5EF4-FFF2-40B4-BE49-F238E27FC236}">
              <a16:creationId xmlns:a16="http://schemas.microsoft.com/office/drawing/2014/main" id="{7E441CAE-6629-49F8-B610-AC8C641FF76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14" name="Text Box 1">
          <a:extLst>
            <a:ext uri="{FF2B5EF4-FFF2-40B4-BE49-F238E27FC236}">
              <a16:creationId xmlns:a16="http://schemas.microsoft.com/office/drawing/2014/main" id="{CB5EE0B9-60D5-4AF2-B3A7-50D2F310827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15" name="Text Box 1">
          <a:extLst>
            <a:ext uri="{FF2B5EF4-FFF2-40B4-BE49-F238E27FC236}">
              <a16:creationId xmlns:a16="http://schemas.microsoft.com/office/drawing/2014/main" id="{3A01A486-A2C6-43E6-8EDC-16D845D2B95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id="{78824C6D-4418-43DD-A3F2-FE3D64503B0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17" name="Text Box 1">
          <a:extLst>
            <a:ext uri="{FF2B5EF4-FFF2-40B4-BE49-F238E27FC236}">
              <a16:creationId xmlns:a16="http://schemas.microsoft.com/office/drawing/2014/main" id="{33B1FA44-8789-4616-8788-8A017D79A6C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18" name="Text Box 1">
          <a:extLst>
            <a:ext uri="{FF2B5EF4-FFF2-40B4-BE49-F238E27FC236}">
              <a16:creationId xmlns:a16="http://schemas.microsoft.com/office/drawing/2014/main" id="{1D6BA790-6A8C-4705-B776-F041B35454D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19" name="Text Box 1">
          <a:extLst>
            <a:ext uri="{FF2B5EF4-FFF2-40B4-BE49-F238E27FC236}">
              <a16:creationId xmlns:a16="http://schemas.microsoft.com/office/drawing/2014/main" id="{03ABC459-3767-4BAE-B4B6-C3ABBF53C87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20" name="Text Box 1">
          <a:extLst>
            <a:ext uri="{FF2B5EF4-FFF2-40B4-BE49-F238E27FC236}">
              <a16:creationId xmlns:a16="http://schemas.microsoft.com/office/drawing/2014/main" id="{707F748C-A936-468D-8003-A3B1E9C375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21" name="Text Box 1">
          <a:extLst>
            <a:ext uri="{FF2B5EF4-FFF2-40B4-BE49-F238E27FC236}">
              <a16:creationId xmlns:a16="http://schemas.microsoft.com/office/drawing/2014/main" id="{F032E75F-6249-480C-8141-79E6994ECAA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22" name="Text Box 1">
          <a:extLst>
            <a:ext uri="{FF2B5EF4-FFF2-40B4-BE49-F238E27FC236}">
              <a16:creationId xmlns:a16="http://schemas.microsoft.com/office/drawing/2014/main" id="{E10122BC-CC7C-4504-9BDF-4D5E6401857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23" name="Text Box 1">
          <a:extLst>
            <a:ext uri="{FF2B5EF4-FFF2-40B4-BE49-F238E27FC236}">
              <a16:creationId xmlns:a16="http://schemas.microsoft.com/office/drawing/2014/main" id="{547C4C92-90DB-4B58-9341-16778FF0EFE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24" name="Text Box 1">
          <a:extLst>
            <a:ext uri="{FF2B5EF4-FFF2-40B4-BE49-F238E27FC236}">
              <a16:creationId xmlns:a16="http://schemas.microsoft.com/office/drawing/2014/main" id="{96A5350B-073C-4A2F-A33C-9DCA3F5EAC4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25" name="Text Box 1">
          <a:extLst>
            <a:ext uri="{FF2B5EF4-FFF2-40B4-BE49-F238E27FC236}">
              <a16:creationId xmlns:a16="http://schemas.microsoft.com/office/drawing/2014/main" id="{3C023C4B-41AE-402C-A670-D6E037BAA83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426" name="Text Box 1">
          <a:extLst>
            <a:ext uri="{FF2B5EF4-FFF2-40B4-BE49-F238E27FC236}">
              <a16:creationId xmlns:a16="http://schemas.microsoft.com/office/drawing/2014/main" id="{F88D4782-F76E-4FFC-A4C1-871594312EA9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27" name="Text Box 1">
          <a:extLst>
            <a:ext uri="{FF2B5EF4-FFF2-40B4-BE49-F238E27FC236}">
              <a16:creationId xmlns:a16="http://schemas.microsoft.com/office/drawing/2014/main" id="{D4E97E34-9D25-47E2-961B-2FE6402F559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28" name="Text Box 1">
          <a:extLst>
            <a:ext uri="{FF2B5EF4-FFF2-40B4-BE49-F238E27FC236}">
              <a16:creationId xmlns:a16="http://schemas.microsoft.com/office/drawing/2014/main" id="{52A2DF0C-25F2-49A6-B785-F4FD75E6367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29" name="Text Box 1">
          <a:extLst>
            <a:ext uri="{FF2B5EF4-FFF2-40B4-BE49-F238E27FC236}">
              <a16:creationId xmlns:a16="http://schemas.microsoft.com/office/drawing/2014/main" id="{A4CEA975-BB52-465E-9EA5-293144D6465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151BA7B0-5FE9-4608-8A16-744951C5644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31" name="Text Box 1">
          <a:extLst>
            <a:ext uri="{FF2B5EF4-FFF2-40B4-BE49-F238E27FC236}">
              <a16:creationId xmlns:a16="http://schemas.microsoft.com/office/drawing/2014/main" id="{714458E9-4990-4220-9E9D-C6CBCD0E5A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432" name="Text Box 1">
          <a:extLst>
            <a:ext uri="{FF2B5EF4-FFF2-40B4-BE49-F238E27FC236}">
              <a16:creationId xmlns:a16="http://schemas.microsoft.com/office/drawing/2014/main" id="{23EDBB66-508A-4853-B484-4F4C9F3B0CA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33" name="Text Box 1">
          <a:extLst>
            <a:ext uri="{FF2B5EF4-FFF2-40B4-BE49-F238E27FC236}">
              <a16:creationId xmlns:a16="http://schemas.microsoft.com/office/drawing/2014/main" id="{581B5EEC-1556-486F-B57E-120A081F75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34" name="Text Box 1">
          <a:extLst>
            <a:ext uri="{FF2B5EF4-FFF2-40B4-BE49-F238E27FC236}">
              <a16:creationId xmlns:a16="http://schemas.microsoft.com/office/drawing/2014/main" id="{FD4386E7-601A-4974-8324-7A573E801C4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35" name="Text Box 1">
          <a:extLst>
            <a:ext uri="{FF2B5EF4-FFF2-40B4-BE49-F238E27FC236}">
              <a16:creationId xmlns:a16="http://schemas.microsoft.com/office/drawing/2014/main" id="{8E97B0B9-706C-436E-8C56-CB12F4BF93C4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36" name="Text Box 1">
          <a:extLst>
            <a:ext uri="{FF2B5EF4-FFF2-40B4-BE49-F238E27FC236}">
              <a16:creationId xmlns:a16="http://schemas.microsoft.com/office/drawing/2014/main" id="{81C4B2E6-A40C-4B11-B656-BA7F6F544A9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37" name="Text Box 1">
          <a:extLst>
            <a:ext uri="{FF2B5EF4-FFF2-40B4-BE49-F238E27FC236}">
              <a16:creationId xmlns:a16="http://schemas.microsoft.com/office/drawing/2014/main" id="{921A9584-5731-4731-8078-12CAD70A8A2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438" name="Text Box 1">
          <a:extLst>
            <a:ext uri="{FF2B5EF4-FFF2-40B4-BE49-F238E27FC236}">
              <a16:creationId xmlns:a16="http://schemas.microsoft.com/office/drawing/2014/main" id="{D3C84D2E-87AD-437C-95D0-E9E8D4040017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39" name="Text Box 1">
          <a:extLst>
            <a:ext uri="{FF2B5EF4-FFF2-40B4-BE49-F238E27FC236}">
              <a16:creationId xmlns:a16="http://schemas.microsoft.com/office/drawing/2014/main" id="{5D4120E6-CE1F-484C-866A-8960924A7E0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40" name="Text Box 1">
          <a:extLst>
            <a:ext uri="{FF2B5EF4-FFF2-40B4-BE49-F238E27FC236}">
              <a16:creationId xmlns:a16="http://schemas.microsoft.com/office/drawing/2014/main" id="{C13EE564-F377-4C83-AAA3-308EA8BC822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41" name="Text Box 1">
          <a:extLst>
            <a:ext uri="{FF2B5EF4-FFF2-40B4-BE49-F238E27FC236}">
              <a16:creationId xmlns:a16="http://schemas.microsoft.com/office/drawing/2014/main" id="{D31B7585-99C2-4183-8A81-D352E2B7B29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42" name="Text Box 1">
          <a:extLst>
            <a:ext uri="{FF2B5EF4-FFF2-40B4-BE49-F238E27FC236}">
              <a16:creationId xmlns:a16="http://schemas.microsoft.com/office/drawing/2014/main" id="{E366519D-8850-4488-949E-7891BDAF648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43" name="Text Box 1">
          <a:extLst>
            <a:ext uri="{FF2B5EF4-FFF2-40B4-BE49-F238E27FC236}">
              <a16:creationId xmlns:a16="http://schemas.microsoft.com/office/drawing/2014/main" id="{35C34C22-25DB-4C15-99AF-CBCD42F4FF1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44" name="Text Box 1">
          <a:extLst>
            <a:ext uri="{FF2B5EF4-FFF2-40B4-BE49-F238E27FC236}">
              <a16:creationId xmlns:a16="http://schemas.microsoft.com/office/drawing/2014/main" id="{C7CCBFEC-E60A-4C71-BD30-AE0AEF4F685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445" name="Text Box 1">
          <a:extLst>
            <a:ext uri="{FF2B5EF4-FFF2-40B4-BE49-F238E27FC236}">
              <a16:creationId xmlns:a16="http://schemas.microsoft.com/office/drawing/2014/main" id="{5F36AB7C-7C46-4260-8DC2-3E1D07BF68D4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46" name="Text Box 1">
          <a:extLst>
            <a:ext uri="{FF2B5EF4-FFF2-40B4-BE49-F238E27FC236}">
              <a16:creationId xmlns:a16="http://schemas.microsoft.com/office/drawing/2014/main" id="{0A438BBE-77E9-4299-BFA2-720E339EDA70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47" name="Text Box 1">
          <a:extLst>
            <a:ext uri="{FF2B5EF4-FFF2-40B4-BE49-F238E27FC236}">
              <a16:creationId xmlns:a16="http://schemas.microsoft.com/office/drawing/2014/main" id="{F7EEC65E-E137-4271-9371-96B9594FD5D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48" name="Text Box 1">
          <a:extLst>
            <a:ext uri="{FF2B5EF4-FFF2-40B4-BE49-F238E27FC236}">
              <a16:creationId xmlns:a16="http://schemas.microsoft.com/office/drawing/2014/main" id="{EE523200-19E7-40A8-9C7A-6EE92C8A4B6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49" name="Text Box 1">
          <a:extLst>
            <a:ext uri="{FF2B5EF4-FFF2-40B4-BE49-F238E27FC236}">
              <a16:creationId xmlns:a16="http://schemas.microsoft.com/office/drawing/2014/main" id="{7C6E0B91-EC47-476C-A440-341C272900D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50" name="Text Box 1">
          <a:extLst>
            <a:ext uri="{FF2B5EF4-FFF2-40B4-BE49-F238E27FC236}">
              <a16:creationId xmlns:a16="http://schemas.microsoft.com/office/drawing/2014/main" id="{B595CFB3-D208-4CFD-921F-C8CC113E86F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1519</xdr:row>
      <xdr:rowOff>0</xdr:rowOff>
    </xdr:from>
    <xdr:ext cx="114300" cy="381000"/>
    <xdr:sp macro="" textlink="">
      <xdr:nvSpPr>
        <xdr:cNvPr id="6451" name="Text Box 1">
          <a:extLst>
            <a:ext uri="{FF2B5EF4-FFF2-40B4-BE49-F238E27FC236}">
              <a16:creationId xmlns:a16="http://schemas.microsoft.com/office/drawing/2014/main" id="{DECA7E4D-A020-45A8-A6CC-23CF907A25CB}"/>
            </a:ext>
          </a:extLst>
        </xdr:cNvPr>
        <xdr:cNvSpPr>
          <a:spLocks noChangeArrowheads="1"/>
        </xdr:cNvSpPr>
      </xdr:nvSpPr>
      <xdr:spPr bwMode="auto">
        <a:xfrm>
          <a:off x="37528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52" name="Text Box 1">
          <a:extLst>
            <a:ext uri="{FF2B5EF4-FFF2-40B4-BE49-F238E27FC236}">
              <a16:creationId xmlns:a16="http://schemas.microsoft.com/office/drawing/2014/main" id="{3C9F8F77-252A-411E-98BB-859E3E0ACCD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53" name="Text Box 1">
          <a:extLst>
            <a:ext uri="{FF2B5EF4-FFF2-40B4-BE49-F238E27FC236}">
              <a16:creationId xmlns:a16="http://schemas.microsoft.com/office/drawing/2014/main" id="{7F0329FB-57A4-4308-BAEE-098151A3B40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54" name="Text Box 1">
          <a:extLst>
            <a:ext uri="{FF2B5EF4-FFF2-40B4-BE49-F238E27FC236}">
              <a16:creationId xmlns:a16="http://schemas.microsoft.com/office/drawing/2014/main" id="{449612C0-90F7-462C-9636-01937A678292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id="{95485168-DED9-4B69-A308-B54E0CF7FBA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56" name="Text Box 1">
          <a:extLst>
            <a:ext uri="{FF2B5EF4-FFF2-40B4-BE49-F238E27FC236}">
              <a16:creationId xmlns:a16="http://schemas.microsoft.com/office/drawing/2014/main" id="{6EE48AEC-7A21-47FD-A384-BCB1A1758F5C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93222" cy="381000"/>
    <xdr:sp macro="" textlink="">
      <xdr:nvSpPr>
        <xdr:cNvPr id="6457" name="Text Box 1">
          <a:extLst>
            <a:ext uri="{FF2B5EF4-FFF2-40B4-BE49-F238E27FC236}">
              <a16:creationId xmlns:a16="http://schemas.microsoft.com/office/drawing/2014/main" id="{A0BCCECF-97BC-4226-86DA-CB30615A521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58" name="Text Box 1">
          <a:extLst>
            <a:ext uri="{FF2B5EF4-FFF2-40B4-BE49-F238E27FC236}">
              <a16:creationId xmlns:a16="http://schemas.microsoft.com/office/drawing/2014/main" id="{9E1973ED-76D0-4D43-AFF0-645FA0CF40B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59" name="Text Box 1">
          <a:extLst>
            <a:ext uri="{FF2B5EF4-FFF2-40B4-BE49-F238E27FC236}">
              <a16:creationId xmlns:a16="http://schemas.microsoft.com/office/drawing/2014/main" id="{CA3AADD6-313B-497F-BA62-0F5E366E9251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60" name="Text Box 1">
          <a:extLst>
            <a:ext uri="{FF2B5EF4-FFF2-40B4-BE49-F238E27FC236}">
              <a16:creationId xmlns:a16="http://schemas.microsoft.com/office/drawing/2014/main" id="{93EC022B-DDA1-4457-A357-BBAC2395176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61" name="Text Box 1">
          <a:extLst>
            <a:ext uri="{FF2B5EF4-FFF2-40B4-BE49-F238E27FC236}">
              <a16:creationId xmlns:a16="http://schemas.microsoft.com/office/drawing/2014/main" id="{CF1D6844-BEC0-4C43-B1A3-F7E4AED2409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62" name="Text Box 1">
          <a:extLst>
            <a:ext uri="{FF2B5EF4-FFF2-40B4-BE49-F238E27FC236}">
              <a16:creationId xmlns:a16="http://schemas.microsoft.com/office/drawing/2014/main" id="{41E8BF45-B2B9-42D1-912D-AADA00D55E8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63" name="Text Box 1">
          <a:extLst>
            <a:ext uri="{FF2B5EF4-FFF2-40B4-BE49-F238E27FC236}">
              <a16:creationId xmlns:a16="http://schemas.microsoft.com/office/drawing/2014/main" id="{9CCE3117-9DD1-432E-983A-43195A521F4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64" name="Text Box 1">
          <a:extLst>
            <a:ext uri="{FF2B5EF4-FFF2-40B4-BE49-F238E27FC236}">
              <a16:creationId xmlns:a16="http://schemas.microsoft.com/office/drawing/2014/main" id="{573346D8-C247-4AEA-B534-F567E7553E1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65" name="Text Box 1">
          <a:extLst>
            <a:ext uri="{FF2B5EF4-FFF2-40B4-BE49-F238E27FC236}">
              <a16:creationId xmlns:a16="http://schemas.microsoft.com/office/drawing/2014/main" id="{44396C2B-9670-456A-BDB1-A51551DA3528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id="{07AC771F-DA45-47CA-B1D6-03EEB86AFCD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67" name="Text Box 1">
          <a:extLst>
            <a:ext uri="{FF2B5EF4-FFF2-40B4-BE49-F238E27FC236}">
              <a16:creationId xmlns:a16="http://schemas.microsoft.com/office/drawing/2014/main" id="{62DACE94-3FC7-4789-B8D6-03925987236F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id="{676206FB-FAA7-4F6A-B841-F5B24B150B0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69" name="Text Box 1">
          <a:extLst>
            <a:ext uri="{FF2B5EF4-FFF2-40B4-BE49-F238E27FC236}">
              <a16:creationId xmlns:a16="http://schemas.microsoft.com/office/drawing/2014/main" id="{B9552688-4B86-4DEF-855E-70E647356A1B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E5110796-078D-43F4-9D3C-2F25F1F9571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71" name="Text Box 1">
          <a:extLst>
            <a:ext uri="{FF2B5EF4-FFF2-40B4-BE49-F238E27FC236}">
              <a16:creationId xmlns:a16="http://schemas.microsoft.com/office/drawing/2014/main" id="{4DF048AE-B8EF-4413-B219-C4CC6D4A165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72" name="Text Box 1">
          <a:extLst>
            <a:ext uri="{FF2B5EF4-FFF2-40B4-BE49-F238E27FC236}">
              <a16:creationId xmlns:a16="http://schemas.microsoft.com/office/drawing/2014/main" id="{B9511C1D-C519-4A44-9EAE-8B9AC3CD6925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73" name="Text Box 1">
          <a:extLst>
            <a:ext uri="{FF2B5EF4-FFF2-40B4-BE49-F238E27FC236}">
              <a16:creationId xmlns:a16="http://schemas.microsoft.com/office/drawing/2014/main" id="{078B3CA6-1851-4AE0-BD5B-EB3CF699619E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0A418C47-9730-4838-AF1B-D098F894178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75" name="Text Box 1">
          <a:extLst>
            <a:ext uri="{FF2B5EF4-FFF2-40B4-BE49-F238E27FC236}">
              <a16:creationId xmlns:a16="http://schemas.microsoft.com/office/drawing/2014/main" id="{013BC393-EC42-4972-8A08-817F48102019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76" name="Text Box 1">
          <a:extLst>
            <a:ext uri="{FF2B5EF4-FFF2-40B4-BE49-F238E27FC236}">
              <a16:creationId xmlns:a16="http://schemas.microsoft.com/office/drawing/2014/main" id="{B712148C-0A4B-4AB5-B27F-5FB15841A70A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77" name="Text Box 1">
          <a:extLst>
            <a:ext uri="{FF2B5EF4-FFF2-40B4-BE49-F238E27FC236}">
              <a16:creationId xmlns:a16="http://schemas.microsoft.com/office/drawing/2014/main" id="{F4AC4335-E0EE-43ED-8555-7174C05A5E0D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78" name="Text Box 1">
          <a:extLst>
            <a:ext uri="{FF2B5EF4-FFF2-40B4-BE49-F238E27FC236}">
              <a16:creationId xmlns:a16="http://schemas.microsoft.com/office/drawing/2014/main" id="{2001D0FF-CEA0-468F-A0EF-80085E9B1943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1519</xdr:row>
      <xdr:rowOff>0</xdr:rowOff>
    </xdr:from>
    <xdr:ext cx="114300" cy="381000"/>
    <xdr:sp macro="" textlink="">
      <xdr:nvSpPr>
        <xdr:cNvPr id="6479" name="Text Box 1">
          <a:extLst>
            <a:ext uri="{FF2B5EF4-FFF2-40B4-BE49-F238E27FC236}">
              <a16:creationId xmlns:a16="http://schemas.microsoft.com/office/drawing/2014/main" id="{E4B85FBE-11DA-4200-B540-E457FD218676}"/>
            </a:ext>
          </a:extLst>
        </xdr:cNvPr>
        <xdr:cNvSpPr>
          <a:spLocks noChangeArrowheads="1"/>
        </xdr:cNvSpPr>
      </xdr:nvSpPr>
      <xdr:spPr bwMode="auto">
        <a:xfrm>
          <a:off x="3714750" y="3757612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480" name="Text Box 1">
          <a:extLst>
            <a:ext uri="{FF2B5EF4-FFF2-40B4-BE49-F238E27FC236}">
              <a16:creationId xmlns:a16="http://schemas.microsoft.com/office/drawing/2014/main" id="{240228FC-9F53-407A-A636-E91E8A43446B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481" name="Text Box 1">
          <a:extLst>
            <a:ext uri="{FF2B5EF4-FFF2-40B4-BE49-F238E27FC236}">
              <a16:creationId xmlns:a16="http://schemas.microsoft.com/office/drawing/2014/main" id="{AE69E9F4-D552-468E-BF7C-8CC497AB1FD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82" name="Text Box 1">
          <a:extLst>
            <a:ext uri="{FF2B5EF4-FFF2-40B4-BE49-F238E27FC236}">
              <a16:creationId xmlns:a16="http://schemas.microsoft.com/office/drawing/2014/main" id="{5757DC68-3694-450D-B99E-96D72FD0AAE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83" name="Text Box 1">
          <a:extLst>
            <a:ext uri="{FF2B5EF4-FFF2-40B4-BE49-F238E27FC236}">
              <a16:creationId xmlns:a16="http://schemas.microsoft.com/office/drawing/2014/main" id="{17B00A5F-17C6-4420-95DC-B2C00DA83D0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84" name="Text Box 1">
          <a:extLst>
            <a:ext uri="{FF2B5EF4-FFF2-40B4-BE49-F238E27FC236}">
              <a16:creationId xmlns:a16="http://schemas.microsoft.com/office/drawing/2014/main" id="{31373D5C-E5CD-4B72-813C-CC719EB9531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85" name="Text Box 1">
          <a:extLst>
            <a:ext uri="{FF2B5EF4-FFF2-40B4-BE49-F238E27FC236}">
              <a16:creationId xmlns:a16="http://schemas.microsoft.com/office/drawing/2014/main" id="{03B0D18D-C152-43E2-A191-A3130A998B4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86" name="Text Box 1">
          <a:extLst>
            <a:ext uri="{FF2B5EF4-FFF2-40B4-BE49-F238E27FC236}">
              <a16:creationId xmlns:a16="http://schemas.microsoft.com/office/drawing/2014/main" id="{EFF227D6-EE5B-4A66-8503-A1CEFABF06D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87" name="Text Box 1">
          <a:extLst>
            <a:ext uri="{FF2B5EF4-FFF2-40B4-BE49-F238E27FC236}">
              <a16:creationId xmlns:a16="http://schemas.microsoft.com/office/drawing/2014/main" id="{FFC7CEEB-4E6C-48A0-8742-F30F96970AD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488" name="Text Box 1">
          <a:extLst>
            <a:ext uri="{FF2B5EF4-FFF2-40B4-BE49-F238E27FC236}">
              <a16:creationId xmlns:a16="http://schemas.microsoft.com/office/drawing/2014/main" id="{ECDAB633-12FB-4CBD-B7A4-B25DCDA3A37B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89" name="Text Box 1">
          <a:extLst>
            <a:ext uri="{FF2B5EF4-FFF2-40B4-BE49-F238E27FC236}">
              <a16:creationId xmlns:a16="http://schemas.microsoft.com/office/drawing/2014/main" id="{E52DCCF1-B885-487E-B446-027047A29BE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90" name="Text Box 1">
          <a:extLst>
            <a:ext uri="{FF2B5EF4-FFF2-40B4-BE49-F238E27FC236}">
              <a16:creationId xmlns:a16="http://schemas.microsoft.com/office/drawing/2014/main" id="{805EAC23-86DB-4C78-965D-FB2C1CFC368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91" name="Text Box 1">
          <a:extLst>
            <a:ext uri="{FF2B5EF4-FFF2-40B4-BE49-F238E27FC236}">
              <a16:creationId xmlns:a16="http://schemas.microsoft.com/office/drawing/2014/main" id="{E9F94118-7024-445C-85D1-B307697BF38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92" name="Text Box 1">
          <a:extLst>
            <a:ext uri="{FF2B5EF4-FFF2-40B4-BE49-F238E27FC236}">
              <a16:creationId xmlns:a16="http://schemas.microsoft.com/office/drawing/2014/main" id="{D41A9F39-534B-48A2-9C9F-757074D8B42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93" name="Text Box 1">
          <a:extLst>
            <a:ext uri="{FF2B5EF4-FFF2-40B4-BE49-F238E27FC236}">
              <a16:creationId xmlns:a16="http://schemas.microsoft.com/office/drawing/2014/main" id="{FBAA0746-D3FE-4564-B49A-F384DF88021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494" name="Text Box 1">
          <a:extLst>
            <a:ext uri="{FF2B5EF4-FFF2-40B4-BE49-F238E27FC236}">
              <a16:creationId xmlns:a16="http://schemas.microsoft.com/office/drawing/2014/main" id="{5A9F8F43-3D2B-4DA1-B4B4-F6A73F1E352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95" name="Text Box 1">
          <a:extLst>
            <a:ext uri="{FF2B5EF4-FFF2-40B4-BE49-F238E27FC236}">
              <a16:creationId xmlns:a16="http://schemas.microsoft.com/office/drawing/2014/main" id="{CD0D6171-CB22-48A6-AB3D-E8487A5884F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96" name="Text Box 1">
          <a:extLst>
            <a:ext uri="{FF2B5EF4-FFF2-40B4-BE49-F238E27FC236}">
              <a16:creationId xmlns:a16="http://schemas.microsoft.com/office/drawing/2014/main" id="{07707A9E-B9F1-450A-AD53-D9CAA04D90F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97" name="Text Box 1">
          <a:extLst>
            <a:ext uri="{FF2B5EF4-FFF2-40B4-BE49-F238E27FC236}">
              <a16:creationId xmlns:a16="http://schemas.microsoft.com/office/drawing/2014/main" id="{46EB5468-A9E5-41B3-87E8-D590C989DF2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98" name="Text Box 1">
          <a:extLst>
            <a:ext uri="{FF2B5EF4-FFF2-40B4-BE49-F238E27FC236}">
              <a16:creationId xmlns:a16="http://schemas.microsoft.com/office/drawing/2014/main" id="{AEF14667-9484-4F82-BF3C-638AABE0223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499" name="Text Box 1">
          <a:extLst>
            <a:ext uri="{FF2B5EF4-FFF2-40B4-BE49-F238E27FC236}">
              <a16:creationId xmlns:a16="http://schemas.microsoft.com/office/drawing/2014/main" id="{815D9837-D2DD-42CB-AC78-39F6BE2801F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500" name="Text Box 1">
          <a:extLst>
            <a:ext uri="{FF2B5EF4-FFF2-40B4-BE49-F238E27FC236}">
              <a16:creationId xmlns:a16="http://schemas.microsoft.com/office/drawing/2014/main" id="{32B246AE-D1DD-485C-B528-A692EFF7A64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01" name="Text Box 1">
          <a:extLst>
            <a:ext uri="{FF2B5EF4-FFF2-40B4-BE49-F238E27FC236}">
              <a16:creationId xmlns:a16="http://schemas.microsoft.com/office/drawing/2014/main" id="{4B3DADE8-6A19-4EC9-A547-5482D1B3CAF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02" name="Text Box 1">
          <a:extLst>
            <a:ext uri="{FF2B5EF4-FFF2-40B4-BE49-F238E27FC236}">
              <a16:creationId xmlns:a16="http://schemas.microsoft.com/office/drawing/2014/main" id="{15F6474B-6FEC-41D8-B15B-782BB26C8CA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03" name="Text Box 1">
          <a:extLst>
            <a:ext uri="{FF2B5EF4-FFF2-40B4-BE49-F238E27FC236}">
              <a16:creationId xmlns:a16="http://schemas.microsoft.com/office/drawing/2014/main" id="{97C51FE8-7F82-4435-9156-4832705CFBB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04" name="Text Box 1">
          <a:extLst>
            <a:ext uri="{FF2B5EF4-FFF2-40B4-BE49-F238E27FC236}">
              <a16:creationId xmlns:a16="http://schemas.microsoft.com/office/drawing/2014/main" id="{0A98EBC9-38E3-4E36-9ABF-C6FFCB7B0AD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05" name="Text Box 1">
          <a:extLst>
            <a:ext uri="{FF2B5EF4-FFF2-40B4-BE49-F238E27FC236}">
              <a16:creationId xmlns:a16="http://schemas.microsoft.com/office/drawing/2014/main" id="{0D2244BB-9FEA-4B8D-BFFF-29DC831D48F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06" name="Text Box 1">
          <a:extLst>
            <a:ext uri="{FF2B5EF4-FFF2-40B4-BE49-F238E27FC236}">
              <a16:creationId xmlns:a16="http://schemas.microsoft.com/office/drawing/2014/main" id="{D6E66D31-15C6-414A-8DE9-755ED24F020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507" name="Text Box 1">
          <a:extLst>
            <a:ext uri="{FF2B5EF4-FFF2-40B4-BE49-F238E27FC236}">
              <a16:creationId xmlns:a16="http://schemas.microsoft.com/office/drawing/2014/main" id="{29832B48-4E93-4714-8FDC-AD31D893835E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08" name="Text Box 1">
          <a:extLst>
            <a:ext uri="{FF2B5EF4-FFF2-40B4-BE49-F238E27FC236}">
              <a16:creationId xmlns:a16="http://schemas.microsoft.com/office/drawing/2014/main" id="{80B18C1F-D5AE-4564-BAB1-FC2C739D23C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09" name="Text Box 1">
          <a:extLst>
            <a:ext uri="{FF2B5EF4-FFF2-40B4-BE49-F238E27FC236}">
              <a16:creationId xmlns:a16="http://schemas.microsoft.com/office/drawing/2014/main" id="{6044377E-99BF-475F-AF69-4344007CFAD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10" name="Text Box 1">
          <a:extLst>
            <a:ext uri="{FF2B5EF4-FFF2-40B4-BE49-F238E27FC236}">
              <a16:creationId xmlns:a16="http://schemas.microsoft.com/office/drawing/2014/main" id="{2B06280B-7936-4169-9F79-A9370FD95AE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11" name="Text Box 1">
          <a:extLst>
            <a:ext uri="{FF2B5EF4-FFF2-40B4-BE49-F238E27FC236}">
              <a16:creationId xmlns:a16="http://schemas.microsoft.com/office/drawing/2014/main" id="{570D9AA1-8676-4B4D-86FB-820057DCB79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12" name="Text Box 1">
          <a:extLst>
            <a:ext uri="{FF2B5EF4-FFF2-40B4-BE49-F238E27FC236}">
              <a16:creationId xmlns:a16="http://schemas.microsoft.com/office/drawing/2014/main" id="{9F6F1188-7362-4873-9591-AD8A4B30A1F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513" name="Text Box 1">
          <a:extLst>
            <a:ext uri="{FF2B5EF4-FFF2-40B4-BE49-F238E27FC236}">
              <a16:creationId xmlns:a16="http://schemas.microsoft.com/office/drawing/2014/main" id="{6E53C2D0-98FF-4A81-B197-9CECD5294B17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14" name="Text Box 1">
          <a:extLst>
            <a:ext uri="{FF2B5EF4-FFF2-40B4-BE49-F238E27FC236}">
              <a16:creationId xmlns:a16="http://schemas.microsoft.com/office/drawing/2014/main" id="{B8AC76CF-0B2A-487B-8697-05BF9452E48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15" name="Text Box 1">
          <a:extLst>
            <a:ext uri="{FF2B5EF4-FFF2-40B4-BE49-F238E27FC236}">
              <a16:creationId xmlns:a16="http://schemas.microsoft.com/office/drawing/2014/main" id="{89E08C27-B9B0-43DB-A82F-4B123432A5C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16" name="Text Box 1">
          <a:extLst>
            <a:ext uri="{FF2B5EF4-FFF2-40B4-BE49-F238E27FC236}">
              <a16:creationId xmlns:a16="http://schemas.microsoft.com/office/drawing/2014/main" id="{0CC0C6D4-1583-44F5-AE05-D4841CC817E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17" name="Text Box 1">
          <a:extLst>
            <a:ext uri="{FF2B5EF4-FFF2-40B4-BE49-F238E27FC236}">
              <a16:creationId xmlns:a16="http://schemas.microsoft.com/office/drawing/2014/main" id="{9858E175-93FD-493A-A441-4D224D6F946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18" name="Text Box 1">
          <a:extLst>
            <a:ext uri="{FF2B5EF4-FFF2-40B4-BE49-F238E27FC236}">
              <a16:creationId xmlns:a16="http://schemas.microsoft.com/office/drawing/2014/main" id="{038C1499-ABD2-4A47-9128-C6EF7D9CC08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519" name="Text Box 1">
          <a:extLst>
            <a:ext uri="{FF2B5EF4-FFF2-40B4-BE49-F238E27FC236}">
              <a16:creationId xmlns:a16="http://schemas.microsoft.com/office/drawing/2014/main" id="{6C8F8966-6552-4E5C-AE1B-0DD67D01C38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20" name="Text Box 1">
          <a:extLst>
            <a:ext uri="{FF2B5EF4-FFF2-40B4-BE49-F238E27FC236}">
              <a16:creationId xmlns:a16="http://schemas.microsoft.com/office/drawing/2014/main" id="{17984081-E3E1-47BA-90A4-3156377B55C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21" name="Text Box 1">
          <a:extLst>
            <a:ext uri="{FF2B5EF4-FFF2-40B4-BE49-F238E27FC236}">
              <a16:creationId xmlns:a16="http://schemas.microsoft.com/office/drawing/2014/main" id="{06923306-D5A8-4AEC-A3DF-96988AC1812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22" name="Text Box 1">
          <a:extLst>
            <a:ext uri="{FF2B5EF4-FFF2-40B4-BE49-F238E27FC236}">
              <a16:creationId xmlns:a16="http://schemas.microsoft.com/office/drawing/2014/main" id="{3B507878-1A52-4B89-A2AA-C53AB302903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23" name="Text Box 1">
          <a:extLst>
            <a:ext uri="{FF2B5EF4-FFF2-40B4-BE49-F238E27FC236}">
              <a16:creationId xmlns:a16="http://schemas.microsoft.com/office/drawing/2014/main" id="{CA465E38-2DFB-401C-9FCD-8114AD58551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24" name="Text Box 1">
          <a:extLst>
            <a:ext uri="{FF2B5EF4-FFF2-40B4-BE49-F238E27FC236}">
              <a16:creationId xmlns:a16="http://schemas.microsoft.com/office/drawing/2014/main" id="{D7C7C793-AFCA-4D79-83B0-10BF769AA88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25" name="Text Box 1">
          <a:extLst>
            <a:ext uri="{FF2B5EF4-FFF2-40B4-BE49-F238E27FC236}">
              <a16:creationId xmlns:a16="http://schemas.microsoft.com/office/drawing/2014/main" id="{8253D461-3BD3-4C6A-AC58-95B0B4FCE73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26" name="Text Box 1">
          <a:extLst>
            <a:ext uri="{FF2B5EF4-FFF2-40B4-BE49-F238E27FC236}">
              <a16:creationId xmlns:a16="http://schemas.microsoft.com/office/drawing/2014/main" id="{17BA31B9-650E-4EDA-872B-790768BF869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27" name="Text Box 1">
          <a:extLst>
            <a:ext uri="{FF2B5EF4-FFF2-40B4-BE49-F238E27FC236}">
              <a16:creationId xmlns:a16="http://schemas.microsoft.com/office/drawing/2014/main" id="{F0DC598E-FB6E-4E5E-B3EC-1623A3B8EA0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28" name="Text Box 1">
          <a:extLst>
            <a:ext uri="{FF2B5EF4-FFF2-40B4-BE49-F238E27FC236}">
              <a16:creationId xmlns:a16="http://schemas.microsoft.com/office/drawing/2014/main" id="{7ED1F622-F538-44B5-9AD3-D54BA4DDA60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29" name="Text Box 1">
          <a:extLst>
            <a:ext uri="{FF2B5EF4-FFF2-40B4-BE49-F238E27FC236}">
              <a16:creationId xmlns:a16="http://schemas.microsoft.com/office/drawing/2014/main" id="{90A4518E-C58C-4005-BA6D-3066EBCD8B6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30" name="Text Box 1">
          <a:extLst>
            <a:ext uri="{FF2B5EF4-FFF2-40B4-BE49-F238E27FC236}">
              <a16:creationId xmlns:a16="http://schemas.microsoft.com/office/drawing/2014/main" id="{6BC0B681-E0F5-4D05-87D7-56B71B9DA96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31" name="Text Box 1">
          <a:extLst>
            <a:ext uri="{FF2B5EF4-FFF2-40B4-BE49-F238E27FC236}">
              <a16:creationId xmlns:a16="http://schemas.microsoft.com/office/drawing/2014/main" id="{EB1B7287-F8AA-49E2-8D15-B61F54FAA1C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32" name="Text Box 1">
          <a:extLst>
            <a:ext uri="{FF2B5EF4-FFF2-40B4-BE49-F238E27FC236}">
              <a16:creationId xmlns:a16="http://schemas.microsoft.com/office/drawing/2014/main" id="{D57D0EA1-09A3-4D85-BDB0-6597AB213F5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33" name="Text Box 1">
          <a:extLst>
            <a:ext uri="{FF2B5EF4-FFF2-40B4-BE49-F238E27FC236}">
              <a16:creationId xmlns:a16="http://schemas.microsoft.com/office/drawing/2014/main" id="{3F88DF2A-D6E8-4EC1-9A62-3C1274E8613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534" name="Text Box 1">
          <a:extLst>
            <a:ext uri="{FF2B5EF4-FFF2-40B4-BE49-F238E27FC236}">
              <a16:creationId xmlns:a16="http://schemas.microsoft.com/office/drawing/2014/main" id="{AB5F28CA-59B9-44E8-AFFF-356CBA21F158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35" name="Text Box 1">
          <a:extLst>
            <a:ext uri="{FF2B5EF4-FFF2-40B4-BE49-F238E27FC236}">
              <a16:creationId xmlns:a16="http://schemas.microsoft.com/office/drawing/2014/main" id="{DC67EF53-FC80-4A38-9FA6-B8BC569660F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36" name="Text Box 1">
          <a:extLst>
            <a:ext uri="{FF2B5EF4-FFF2-40B4-BE49-F238E27FC236}">
              <a16:creationId xmlns:a16="http://schemas.microsoft.com/office/drawing/2014/main" id="{0D17237A-03CF-4F22-9CD3-98DD2413DC3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37" name="Text Box 1">
          <a:extLst>
            <a:ext uri="{FF2B5EF4-FFF2-40B4-BE49-F238E27FC236}">
              <a16:creationId xmlns:a16="http://schemas.microsoft.com/office/drawing/2014/main" id="{45797F9D-E6B3-4B0F-8D5A-AB3AC587277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38" name="Text Box 1">
          <a:extLst>
            <a:ext uri="{FF2B5EF4-FFF2-40B4-BE49-F238E27FC236}">
              <a16:creationId xmlns:a16="http://schemas.microsoft.com/office/drawing/2014/main" id="{A354832F-C85C-4721-AEFE-31A1B143628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39" name="Text Box 1">
          <a:extLst>
            <a:ext uri="{FF2B5EF4-FFF2-40B4-BE49-F238E27FC236}">
              <a16:creationId xmlns:a16="http://schemas.microsoft.com/office/drawing/2014/main" id="{C2935CCA-A623-4BDE-BF92-0AF2FF0E8E3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540" name="Text Box 1">
          <a:extLst>
            <a:ext uri="{FF2B5EF4-FFF2-40B4-BE49-F238E27FC236}">
              <a16:creationId xmlns:a16="http://schemas.microsoft.com/office/drawing/2014/main" id="{37D1A2AB-DEBA-4C3A-9C38-3701ED3CE191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41" name="Text Box 1">
          <a:extLst>
            <a:ext uri="{FF2B5EF4-FFF2-40B4-BE49-F238E27FC236}">
              <a16:creationId xmlns:a16="http://schemas.microsoft.com/office/drawing/2014/main" id="{C03A73D0-343D-407E-B4A2-7542D339102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42" name="Text Box 1">
          <a:extLst>
            <a:ext uri="{FF2B5EF4-FFF2-40B4-BE49-F238E27FC236}">
              <a16:creationId xmlns:a16="http://schemas.microsoft.com/office/drawing/2014/main" id="{568B23CE-6E83-4BDD-87C9-E45A7D7B5C9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43" name="Text Box 1">
          <a:extLst>
            <a:ext uri="{FF2B5EF4-FFF2-40B4-BE49-F238E27FC236}">
              <a16:creationId xmlns:a16="http://schemas.microsoft.com/office/drawing/2014/main" id="{930D7C21-B6C1-4422-ACB7-26D578BEB1A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44" name="Text Box 1">
          <a:extLst>
            <a:ext uri="{FF2B5EF4-FFF2-40B4-BE49-F238E27FC236}">
              <a16:creationId xmlns:a16="http://schemas.microsoft.com/office/drawing/2014/main" id="{D0AA8BAA-642C-4003-AC90-41671924FA8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45" name="Text Box 1">
          <a:extLst>
            <a:ext uri="{FF2B5EF4-FFF2-40B4-BE49-F238E27FC236}">
              <a16:creationId xmlns:a16="http://schemas.microsoft.com/office/drawing/2014/main" id="{56047821-5C08-43BB-8CE8-5FB05899D74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546" name="Text Box 1">
          <a:extLst>
            <a:ext uri="{FF2B5EF4-FFF2-40B4-BE49-F238E27FC236}">
              <a16:creationId xmlns:a16="http://schemas.microsoft.com/office/drawing/2014/main" id="{CF2A2A65-B05A-4B74-9EE0-57B95B7F629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47" name="Text Box 1">
          <a:extLst>
            <a:ext uri="{FF2B5EF4-FFF2-40B4-BE49-F238E27FC236}">
              <a16:creationId xmlns:a16="http://schemas.microsoft.com/office/drawing/2014/main" id="{A6D18E7A-23C9-4903-948F-09A16C7AD38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48" name="Text Box 1">
          <a:extLst>
            <a:ext uri="{FF2B5EF4-FFF2-40B4-BE49-F238E27FC236}">
              <a16:creationId xmlns:a16="http://schemas.microsoft.com/office/drawing/2014/main" id="{4EB57FC6-AB76-4568-B84D-99D34DCE4DC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49" name="Text Box 1">
          <a:extLst>
            <a:ext uri="{FF2B5EF4-FFF2-40B4-BE49-F238E27FC236}">
              <a16:creationId xmlns:a16="http://schemas.microsoft.com/office/drawing/2014/main" id="{48230EDA-C936-4D29-AB0D-1E3810BBB2A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50" name="Text Box 1">
          <a:extLst>
            <a:ext uri="{FF2B5EF4-FFF2-40B4-BE49-F238E27FC236}">
              <a16:creationId xmlns:a16="http://schemas.microsoft.com/office/drawing/2014/main" id="{B0F04502-8B33-4D60-8C6F-033579327D5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51" name="Text Box 1">
          <a:extLst>
            <a:ext uri="{FF2B5EF4-FFF2-40B4-BE49-F238E27FC236}">
              <a16:creationId xmlns:a16="http://schemas.microsoft.com/office/drawing/2014/main" id="{D4364126-A848-4BDF-93C0-D61F89BCAE8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52" name="Text Box 1">
          <a:extLst>
            <a:ext uri="{FF2B5EF4-FFF2-40B4-BE49-F238E27FC236}">
              <a16:creationId xmlns:a16="http://schemas.microsoft.com/office/drawing/2014/main" id="{11795830-B014-428B-BF3A-1AE2B731301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553" name="Text Box 1">
          <a:extLst>
            <a:ext uri="{FF2B5EF4-FFF2-40B4-BE49-F238E27FC236}">
              <a16:creationId xmlns:a16="http://schemas.microsoft.com/office/drawing/2014/main" id="{51382442-B682-4D3E-8EF9-688ACEEE6588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54" name="Text Box 1">
          <a:extLst>
            <a:ext uri="{FF2B5EF4-FFF2-40B4-BE49-F238E27FC236}">
              <a16:creationId xmlns:a16="http://schemas.microsoft.com/office/drawing/2014/main" id="{674236A3-9F31-4925-B92A-B65F3FBA9D7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55" name="Text Box 1">
          <a:extLst>
            <a:ext uri="{FF2B5EF4-FFF2-40B4-BE49-F238E27FC236}">
              <a16:creationId xmlns:a16="http://schemas.microsoft.com/office/drawing/2014/main" id="{E9F56695-331E-4DE8-AD38-2F7FC1AA0BF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56" name="Text Box 1">
          <a:extLst>
            <a:ext uri="{FF2B5EF4-FFF2-40B4-BE49-F238E27FC236}">
              <a16:creationId xmlns:a16="http://schemas.microsoft.com/office/drawing/2014/main" id="{84960210-F09B-4B91-BA3F-9E762A692C7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57" name="Text Box 1">
          <a:extLst>
            <a:ext uri="{FF2B5EF4-FFF2-40B4-BE49-F238E27FC236}">
              <a16:creationId xmlns:a16="http://schemas.microsoft.com/office/drawing/2014/main" id="{460C30B5-6880-4893-92BF-F2DE4591F06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58" name="Text Box 1">
          <a:extLst>
            <a:ext uri="{FF2B5EF4-FFF2-40B4-BE49-F238E27FC236}">
              <a16:creationId xmlns:a16="http://schemas.microsoft.com/office/drawing/2014/main" id="{CFEB8A6B-7C75-4414-86DA-ACA3F15B6EB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559" name="Text Box 1">
          <a:extLst>
            <a:ext uri="{FF2B5EF4-FFF2-40B4-BE49-F238E27FC236}">
              <a16:creationId xmlns:a16="http://schemas.microsoft.com/office/drawing/2014/main" id="{70E61D77-A377-41E8-8DF6-5FC29516F05B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60" name="Text Box 1">
          <a:extLst>
            <a:ext uri="{FF2B5EF4-FFF2-40B4-BE49-F238E27FC236}">
              <a16:creationId xmlns:a16="http://schemas.microsoft.com/office/drawing/2014/main" id="{091ED3E1-3590-4F27-A4CA-71E9D265867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61" name="Text Box 1">
          <a:extLst>
            <a:ext uri="{FF2B5EF4-FFF2-40B4-BE49-F238E27FC236}">
              <a16:creationId xmlns:a16="http://schemas.microsoft.com/office/drawing/2014/main" id="{4A4DBE4B-3E30-4B35-9E9D-0FF9CCF97CC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62" name="Text Box 1">
          <a:extLst>
            <a:ext uri="{FF2B5EF4-FFF2-40B4-BE49-F238E27FC236}">
              <a16:creationId xmlns:a16="http://schemas.microsoft.com/office/drawing/2014/main" id="{1F02D5E3-2D29-403C-872A-7289F9825E9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63" name="Text Box 1">
          <a:extLst>
            <a:ext uri="{FF2B5EF4-FFF2-40B4-BE49-F238E27FC236}">
              <a16:creationId xmlns:a16="http://schemas.microsoft.com/office/drawing/2014/main" id="{3B432C0C-89A2-4133-BF88-99B3218A2BB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64" name="Text Box 1">
          <a:extLst>
            <a:ext uri="{FF2B5EF4-FFF2-40B4-BE49-F238E27FC236}">
              <a16:creationId xmlns:a16="http://schemas.microsoft.com/office/drawing/2014/main" id="{F304D731-18C6-48F5-80C6-988257AF61B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565" name="Text Box 1">
          <a:extLst>
            <a:ext uri="{FF2B5EF4-FFF2-40B4-BE49-F238E27FC236}">
              <a16:creationId xmlns:a16="http://schemas.microsoft.com/office/drawing/2014/main" id="{AE1FB3E5-B343-4E40-B25D-4DFF90162F4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66" name="Text Box 1">
          <a:extLst>
            <a:ext uri="{FF2B5EF4-FFF2-40B4-BE49-F238E27FC236}">
              <a16:creationId xmlns:a16="http://schemas.microsoft.com/office/drawing/2014/main" id="{91658984-0FAF-4D50-B257-6046F85B26F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67" name="Text Box 1">
          <a:extLst>
            <a:ext uri="{FF2B5EF4-FFF2-40B4-BE49-F238E27FC236}">
              <a16:creationId xmlns:a16="http://schemas.microsoft.com/office/drawing/2014/main" id="{68CA3556-E66B-4CF6-B732-9C538BB22E3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68" name="Text Box 1">
          <a:extLst>
            <a:ext uri="{FF2B5EF4-FFF2-40B4-BE49-F238E27FC236}">
              <a16:creationId xmlns:a16="http://schemas.microsoft.com/office/drawing/2014/main" id="{33D45067-49D5-4BAB-877F-77FD02490C9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1F1570CC-E645-45B1-B094-928B85DACA5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70" name="Text Box 1">
          <a:extLst>
            <a:ext uri="{FF2B5EF4-FFF2-40B4-BE49-F238E27FC236}">
              <a16:creationId xmlns:a16="http://schemas.microsoft.com/office/drawing/2014/main" id="{831CEED3-D34F-4DDC-9F2B-8811463E60A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71" name="Text Box 1">
          <a:extLst>
            <a:ext uri="{FF2B5EF4-FFF2-40B4-BE49-F238E27FC236}">
              <a16:creationId xmlns:a16="http://schemas.microsoft.com/office/drawing/2014/main" id="{1067275A-BB02-4537-8854-4A46E551A25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72" name="Text Box 1">
          <a:extLst>
            <a:ext uri="{FF2B5EF4-FFF2-40B4-BE49-F238E27FC236}">
              <a16:creationId xmlns:a16="http://schemas.microsoft.com/office/drawing/2014/main" id="{FDC351AA-70C4-4AD1-9EF9-AC3A7DE9576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73" name="Text Box 1">
          <a:extLst>
            <a:ext uri="{FF2B5EF4-FFF2-40B4-BE49-F238E27FC236}">
              <a16:creationId xmlns:a16="http://schemas.microsoft.com/office/drawing/2014/main" id="{7F01A9DD-0C38-4F39-A2B3-548E7ADFCED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74" name="Text Box 1">
          <a:extLst>
            <a:ext uri="{FF2B5EF4-FFF2-40B4-BE49-F238E27FC236}">
              <a16:creationId xmlns:a16="http://schemas.microsoft.com/office/drawing/2014/main" id="{76CA54F9-A537-400C-A2F6-A316D0D49B0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75" name="Text Box 1">
          <a:extLst>
            <a:ext uri="{FF2B5EF4-FFF2-40B4-BE49-F238E27FC236}">
              <a16:creationId xmlns:a16="http://schemas.microsoft.com/office/drawing/2014/main" id="{0FB3699A-DB81-42C5-960E-A290A18FD99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76" name="Text Box 1">
          <a:extLst>
            <a:ext uri="{FF2B5EF4-FFF2-40B4-BE49-F238E27FC236}">
              <a16:creationId xmlns:a16="http://schemas.microsoft.com/office/drawing/2014/main" id="{BD2BC347-CA13-4FB7-A61F-4050A453562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77" name="Text Box 1">
          <a:extLst>
            <a:ext uri="{FF2B5EF4-FFF2-40B4-BE49-F238E27FC236}">
              <a16:creationId xmlns:a16="http://schemas.microsoft.com/office/drawing/2014/main" id="{3B0D3129-D491-4EC4-952C-D3C0A33C3BC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78" name="Text Box 1">
          <a:extLst>
            <a:ext uri="{FF2B5EF4-FFF2-40B4-BE49-F238E27FC236}">
              <a16:creationId xmlns:a16="http://schemas.microsoft.com/office/drawing/2014/main" id="{22CDF68A-42B8-44AD-9BB2-FAEDAF77E52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79" name="Text Box 1">
          <a:extLst>
            <a:ext uri="{FF2B5EF4-FFF2-40B4-BE49-F238E27FC236}">
              <a16:creationId xmlns:a16="http://schemas.microsoft.com/office/drawing/2014/main" id="{5A6E6FCF-48C0-4AFB-BD87-D8A15E0F7CE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80" name="Text Box 1">
          <a:extLst>
            <a:ext uri="{FF2B5EF4-FFF2-40B4-BE49-F238E27FC236}">
              <a16:creationId xmlns:a16="http://schemas.microsoft.com/office/drawing/2014/main" id="{461DB386-BF94-446D-84AC-C6DD5BC4B5B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81" name="Text Box 1">
          <a:extLst>
            <a:ext uri="{FF2B5EF4-FFF2-40B4-BE49-F238E27FC236}">
              <a16:creationId xmlns:a16="http://schemas.microsoft.com/office/drawing/2014/main" id="{8C11CD32-D359-4CF1-8330-08912318B8B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82" name="Text Box 1">
          <a:extLst>
            <a:ext uri="{FF2B5EF4-FFF2-40B4-BE49-F238E27FC236}">
              <a16:creationId xmlns:a16="http://schemas.microsoft.com/office/drawing/2014/main" id="{172008C8-805A-4B18-B972-9F50DEDEA3C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83" name="Text Box 1">
          <a:extLst>
            <a:ext uri="{FF2B5EF4-FFF2-40B4-BE49-F238E27FC236}">
              <a16:creationId xmlns:a16="http://schemas.microsoft.com/office/drawing/2014/main" id="{1ABA80E6-1B19-4063-BC9E-CC21677ADF3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84" name="Text Box 1">
          <a:extLst>
            <a:ext uri="{FF2B5EF4-FFF2-40B4-BE49-F238E27FC236}">
              <a16:creationId xmlns:a16="http://schemas.microsoft.com/office/drawing/2014/main" id="{53D20A5A-8C36-4FF5-ACB0-3CAACCC24B9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85" name="Text Box 1">
          <a:extLst>
            <a:ext uri="{FF2B5EF4-FFF2-40B4-BE49-F238E27FC236}">
              <a16:creationId xmlns:a16="http://schemas.microsoft.com/office/drawing/2014/main" id="{8CA27954-9EDE-4532-94BF-0C45DEE098D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86" name="Text Box 1">
          <a:extLst>
            <a:ext uri="{FF2B5EF4-FFF2-40B4-BE49-F238E27FC236}">
              <a16:creationId xmlns:a16="http://schemas.microsoft.com/office/drawing/2014/main" id="{856DBC19-1DA9-4BD5-B4A6-613EE775427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87" name="Text Box 1">
          <a:extLst>
            <a:ext uri="{FF2B5EF4-FFF2-40B4-BE49-F238E27FC236}">
              <a16:creationId xmlns:a16="http://schemas.microsoft.com/office/drawing/2014/main" id="{37C60D91-B6EF-4AEE-BEBE-81FEC8509F9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588" name="Text Box 1">
          <a:extLst>
            <a:ext uri="{FF2B5EF4-FFF2-40B4-BE49-F238E27FC236}">
              <a16:creationId xmlns:a16="http://schemas.microsoft.com/office/drawing/2014/main" id="{E799FD38-B4BD-4435-B348-C8A1325023E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89" name="Text Box 1">
          <a:extLst>
            <a:ext uri="{FF2B5EF4-FFF2-40B4-BE49-F238E27FC236}">
              <a16:creationId xmlns:a16="http://schemas.microsoft.com/office/drawing/2014/main" id="{0C932029-8EC6-4D85-874E-BC2357C37A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90" name="Text Box 1">
          <a:extLst>
            <a:ext uri="{FF2B5EF4-FFF2-40B4-BE49-F238E27FC236}">
              <a16:creationId xmlns:a16="http://schemas.microsoft.com/office/drawing/2014/main" id="{39BA605D-40BD-43AE-9450-70230A97140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91" name="Text Box 1">
          <a:extLst>
            <a:ext uri="{FF2B5EF4-FFF2-40B4-BE49-F238E27FC236}">
              <a16:creationId xmlns:a16="http://schemas.microsoft.com/office/drawing/2014/main" id="{54F53A73-4251-4308-94DF-D0EEB88FC3D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92" name="Text Box 1">
          <a:extLst>
            <a:ext uri="{FF2B5EF4-FFF2-40B4-BE49-F238E27FC236}">
              <a16:creationId xmlns:a16="http://schemas.microsoft.com/office/drawing/2014/main" id="{BB95A5A3-D83D-40C3-883C-1375FB296CA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93" name="Text Box 1">
          <a:extLst>
            <a:ext uri="{FF2B5EF4-FFF2-40B4-BE49-F238E27FC236}">
              <a16:creationId xmlns:a16="http://schemas.microsoft.com/office/drawing/2014/main" id="{9A120430-617C-401F-AE2D-DB895454F5A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594" name="Text Box 1">
          <a:extLst>
            <a:ext uri="{FF2B5EF4-FFF2-40B4-BE49-F238E27FC236}">
              <a16:creationId xmlns:a16="http://schemas.microsoft.com/office/drawing/2014/main" id="{5EE413D3-6540-4BCA-9257-05FE2FE0A827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95" name="Text Box 1">
          <a:extLst>
            <a:ext uri="{FF2B5EF4-FFF2-40B4-BE49-F238E27FC236}">
              <a16:creationId xmlns:a16="http://schemas.microsoft.com/office/drawing/2014/main" id="{CE5EE088-8F09-48C9-9E9C-90AA14ABB62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96" name="Text Box 1">
          <a:extLst>
            <a:ext uri="{FF2B5EF4-FFF2-40B4-BE49-F238E27FC236}">
              <a16:creationId xmlns:a16="http://schemas.microsoft.com/office/drawing/2014/main" id="{410E26EB-D627-4EB4-AD57-E042BEABD8D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97" name="Text Box 1">
          <a:extLst>
            <a:ext uri="{FF2B5EF4-FFF2-40B4-BE49-F238E27FC236}">
              <a16:creationId xmlns:a16="http://schemas.microsoft.com/office/drawing/2014/main" id="{3D063FA9-91C0-4162-B981-300A139CE40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98" name="Text Box 1">
          <a:extLst>
            <a:ext uri="{FF2B5EF4-FFF2-40B4-BE49-F238E27FC236}">
              <a16:creationId xmlns:a16="http://schemas.microsoft.com/office/drawing/2014/main" id="{0D443C1F-0F8F-458D-BC29-5C337F144A3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599" name="Text Box 1">
          <a:extLst>
            <a:ext uri="{FF2B5EF4-FFF2-40B4-BE49-F238E27FC236}">
              <a16:creationId xmlns:a16="http://schemas.microsoft.com/office/drawing/2014/main" id="{6E945112-CABF-4170-92F2-B0E2705014D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600" name="Text Box 1">
          <a:extLst>
            <a:ext uri="{FF2B5EF4-FFF2-40B4-BE49-F238E27FC236}">
              <a16:creationId xmlns:a16="http://schemas.microsoft.com/office/drawing/2014/main" id="{BD1EDC75-4B29-4EE2-A384-197CF4A130C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01" name="Text Box 1">
          <a:extLst>
            <a:ext uri="{FF2B5EF4-FFF2-40B4-BE49-F238E27FC236}">
              <a16:creationId xmlns:a16="http://schemas.microsoft.com/office/drawing/2014/main" id="{7B745AA0-723D-411C-8D26-749D758E5D6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02" name="Text Box 1">
          <a:extLst>
            <a:ext uri="{FF2B5EF4-FFF2-40B4-BE49-F238E27FC236}">
              <a16:creationId xmlns:a16="http://schemas.microsoft.com/office/drawing/2014/main" id="{E604CC1E-51C4-4E26-9F1B-D3C7A546361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03" name="Text Box 1">
          <a:extLst>
            <a:ext uri="{FF2B5EF4-FFF2-40B4-BE49-F238E27FC236}">
              <a16:creationId xmlns:a16="http://schemas.microsoft.com/office/drawing/2014/main" id="{1B486DDD-5FC0-48D1-9F71-515F8EF831A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04" name="Text Box 1">
          <a:extLst>
            <a:ext uri="{FF2B5EF4-FFF2-40B4-BE49-F238E27FC236}">
              <a16:creationId xmlns:a16="http://schemas.microsoft.com/office/drawing/2014/main" id="{E6A224E3-8A14-4230-856E-2F2857E64FE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05" name="Text Box 1">
          <a:extLst>
            <a:ext uri="{FF2B5EF4-FFF2-40B4-BE49-F238E27FC236}">
              <a16:creationId xmlns:a16="http://schemas.microsoft.com/office/drawing/2014/main" id="{00364F31-B022-4DD5-9FC1-37C754AE743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06" name="Text Box 1">
          <a:extLst>
            <a:ext uri="{FF2B5EF4-FFF2-40B4-BE49-F238E27FC236}">
              <a16:creationId xmlns:a16="http://schemas.microsoft.com/office/drawing/2014/main" id="{1440A7DE-F377-4699-9464-340CA6C7103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607" name="Text Box 1">
          <a:extLst>
            <a:ext uri="{FF2B5EF4-FFF2-40B4-BE49-F238E27FC236}">
              <a16:creationId xmlns:a16="http://schemas.microsoft.com/office/drawing/2014/main" id="{6772FB39-E40E-465F-82F2-359DAB658640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08" name="Text Box 1">
          <a:extLst>
            <a:ext uri="{FF2B5EF4-FFF2-40B4-BE49-F238E27FC236}">
              <a16:creationId xmlns:a16="http://schemas.microsoft.com/office/drawing/2014/main" id="{CB462DFF-D42F-4F7F-9846-8E8319D7E4B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09" name="Text Box 1">
          <a:extLst>
            <a:ext uri="{FF2B5EF4-FFF2-40B4-BE49-F238E27FC236}">
              <a16:creationId xmlns:a16="http://schemas.microsoft.com/office/drawing/2014/main" id="{2ABD7CD9-AB14-41E5-88FC-9D30947D2AE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10" name="Text Box 1">
          <a:extLst>
            <a:ext uri="{FF2B5EF4-FFF2-40B4-BE49-F238E27FC236}">
              <a16:creationId xmlns:a16="http://schemas.microsoft.com/office/drawing/2014/main" id="{02BF23BC-1600-4391-B1BC-308615E5149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11" name="Text Box 1">
          <a:extLst>
            <a:ext uri="{FF2B5EF4-FFF2-40B4-BE49-F238E27FC236}">
              <a16:creationId xmlns:a16="http://schemas.microsoft.com/office/drawing/2014/main" id="{38621E3E-BBB6-475A-829D-3DC123631D7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12" name="Text Box 1">
          <a:extLst>
            <a:ext uri="{FF2B5EF4-FFF2-40B4-BE49-F238E27FC236}">
              <a16:creationId xmlns:a16="http://schemas.microsoft.com/office/drawing/2014/main" id="{39031130-2CFC-403A-A56B-952F1068AF4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613" name="Text Box 1">
          <a:extLst>
            <a:ext uri="{FF2B5EF4-FFF2-40B4-BE49-F238E27FC236}">
              <a16:creationId xmlns:a16="http://schemas.microsoft.com/office/drawing/2014/main" id="{13E75DF7-B4B0-4FE0-8D28-79D93C87A098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14" name="Text Box 1">
          <a:extLst>
            <a:ext uri="{FF2B5EF4-FFF2-40B4-BE49-F238E27FC236}">
              <a16:creationId xmlns:a16="http://schemas.microsoft.com/office/drawing/2014/main" id="{B9829DE5-46EF-41E6-B702-5E31F291789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15" name="Text Box 1">
          <a:extLst>
            <a:ext uri="{FF2B5EF4-FFF2-40B4-BE49-F238E27FC236}">
              <a16:creationId xmlns:a16="http://schemas.microsoft.com/office/drawing/2014/main" id="{BB459B23-DFFD-4D35-B8A0-0B80A420284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16" name="Text Box 1">
          <a:extLst>
            <a:ext uri="{FF2B5EF4-FFF2-40B4-BE49-F238E27FC236}">
              <a16:creationId xmlns:a16="http://schemas.microsoft.com/office/drawing/2014/main" id="{400305A7-AE8D-4835-A0FA-408BEB48CC6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17" name="Text Box 1">
          <a:extLst>
            <a:ext uri="{FF2B5EF4-FFF2-40B4-BE49-F238E27FC236}">
              <a16:creationId xmlns:a16="http://schemas.microsoft.com/office/drawing/2014/main" id="{BD3268E5-F518-44A7-9241-A3CF577F477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18" name="Text Box 1">
          <a:extLst>
            <a:ext uri="{FF2B5EF4-FFF2-40B4-BE49-F238E27FC236}">
              <a16:creationId xmlns:a16="http://schemas.microsoft.com/office/drawing/2014/main" id="{872EEEDA-7172-4971-A96A-99177EEBBF4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619" name="Text Box 1">
          <a:extLst>
            <a:ext uri="{FF2B5EF4-FFF2-40B4-BE49-F238E27FC236}">
              <a16:creationId xmlns:a16="http://schemas.microsoft.com/office/drawing/2014/main" id="{9DEC7E40-2D00-45D9-B0EA-07882AA422E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20" name="Text Box 1">
          <a:extLst>
            <a:ext uri="{FF2B5EF4-FFF2-40B4-BE49-F238E27FC236}">
              <a16:creationId xmlns:a16="http://schemas.microsoft.com/office/drawing/2014/main" id="{54971C86-8E38-43C8-A891-FA7F595B285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21" name="Text Box 1">
          <a:extLst>
            <a:ext uri="{FF2B5EF4-FFF2-40B4-BE49-F238E27FC236}">
              <a16:creationId xmlns:a16="http://schemas.microsoft.com/office/drawing/2014/main" id="{BC807917-FEB9-413E-9A2E-2DAF4FCF918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22" name="Text Box 1">
          <a:extLst>
            <a:ext uri="{FF2B5EF4-FFF2-40B4-BE49-F238E27FC236}">
              <a16:creationId xmlns:a16="http://schemas.microsoft.com/office/drawing/2014/main" id="{CA3044DF-F3FA-4352-9517-DBD24DA2927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23" name="Text Box 1">
          <a:extLst>
            <a:ext uri="{FF2B5EF4-FFF2-40B4-BE49-F238E27FC236}">
              <a16:creationId xmlns:a16="http://schemas.microsoft.com/office/drawing/2014/main" id="{602E1240-02D8-4CBB-8461-41899DF8C03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24" name="Text Box 1">
          <a:extLst>
            <a:ext uri="{FF2B5EF4-FFF2-40B4-BE49-F238E27FC236}">
              <a16:creationId xmlns:a16="http://schemas.microsoft.com/office/drawing/2014/main" id="{D7B662F1-CBF1-4A74-B7D5-B258D0AFA02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25" name="Text Box 1">
          <a:extLst>
            <a:ext uri="{FF2B5EF4-FFF2-40B4-BE49-F238E27FC236}">
              <a16:creationId xmlns:a16="http://schemas.microsoft.com/office/drawing/2014/main" id="{7D3B42C6-AE18-4466-A3A6-A7B46F5768D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26" name="Text Box 1">
          <a:extLst>
            <a:ext uri="{FF2B5EF4-FFF2-40B4-BE49-F238E27FC236}">
              <a16:creationId xmlns:a16="http://schemas.microsoft.com/office/drawing/2014/main" id="{961C6E7E-AB19-482D-A41E-EF3F0E61C51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27" name="Text Box 1">
          <a:extLst>
            <a:ext uri="{FF2B5EF4-FFF2-40B4-BE49-F238E27FC236}">
              <a16:creationId xmlns:a16="http://schemas.microsoft.com/office/drawing/2014/main" id="{B6122069-ECB0-47F7-AB23-ACBD8F41A4D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28" name="Text Box 1">
          <a:extLst>
            <a:ext uri="{FF2B5EF4-FFF2-40B4-BE49-F238E27FC236}">
              <a16:creationId xmlns:a16="http://schemas.microsoft.com/office/drawing/2014/main" id="{C287AA2D-D03C-45D8-92C9-C1D04ABC742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29" name="Text Box 1">
          <a:extLst>
            <a:ext uri="{FF2B5EF4-FFF2-40B4-BE49-F238E27FC236}">
              <a16:creationId xmlns:a16="http://schemas.microsoft.com/office/drawing/2014/main" id="{59387F7F-5825-4C45-AAC5-141E35F1FDC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30" name="Text Box 1">
          <a:extLst>
            <a:ext uri="{FF2B5EF4-FFF2-40B4-BE49-F238E27FC236}">
              <a16:creationId xmlns:a16="http://schemas.microsoft.com/office/drawing/2014/main" id="{9A7EB1D3-4E91-4C19-A6BB-25955D89CE4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31" name="Text Box 1">
          <a:extLst>
            <a:ext uri="{FF2B5EF4-FFF2-40B4-BE49-F238E27FC236}">
              <a16:creationId xmlns:a16="http://schemas.microsoft.com/office/drawing/2014/main" id="{F89E3822-4F90-4C75-A4FE-98CC60AFF95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32" name="Text Box 1">
          <a:extLst>
            <a:ext uri="{FF2B5EF4-FFF2-40B4-BE49-F238E27FC236}">
              <a16:creationId xmlns:a16="http://schemas.microsoft.com/office/drawing/2014/main" id="{54DA1A0A-B635-4597-9C93-34F0FE89027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33" name="Text Box 1">
          <a:extLst>
            <a:ext uri="{FF2B5EF4-FFF2-40B4-BE49-F238E27FC236}">
              <a16:creationId xmlns:a16="http://schemas.microsoft.com/office/drawing/2014/main" id="{753A2B4E-18FD-4304-812F-99EB89F9A0D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34" name="Text Box 1">
          <a:extLst>
            <a:ext uri="{FF2B5EF4-FFF2-40B4-BE49-F238E27FC236}">
              <a16:creationId xmlns:a16="http://schemas.microsoft.com/office/drawing/2014/main" id="{A46BA98B-1FB3-4DEB-BD18-80946F2D2EA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35" name="Text Box 1">
          <a:extLst>
            <a:ext uri="{FF2B5EF4-FFF2-40B4-BE49-F238E27FC236}">
              <a16:creationId xmlns:a16="http://schemas.microsoft.com/office/drawing/2014/main" id="{3DB19FF7-AAC1-4B85-8A3C-43333A13DA4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36" name="Text Box 1">
          <a:extLst>
            <a:ext uri="{FF2B5EF4-FFF2-40B4-BE49-F238E27FC236}">
              <a16:creationId xmlns:a16="http://schemas.microsoft.com/office/drawing/2014/main" id="{876F173B-5E8B-44A8-9407-7E2AE06E142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37" name="Text Box 1">
          <a:extLst>
            <a:ext uri="{FF2B5EF4-FFF2-40B4-BE49-F238E27FC236}">
              <a16:creationId xmlns:a16="http://schemas.microsoft.com/office/drawing/2014/main" id="{C9C7B634-27F3-4A5D-8354-559954A20BC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638" name="Text Box 1">
          <a:extLst>
            <a:ext uri="{FF2B5EF4-FFF2-40B4-BE49-F238E27FC236}">
              <a16:creationId xmlns:a16="http://schemas.microsoft.com/office/drawing/2014/main" id="{CB262572-5D8E-4C20-AA8A-45D2D284C145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39" name="Text Box 1">
          <a:extLst>
            <a:ext uri="{FF2B5EF4-FFF2-40B4-BE49-F238E27FC236}">
              <a16:creationId xmlns:a16="http://schemas.microsoft.com/office/drawing/2014/main" id="{CE242D3E-CECC-41B9-871E-4CC612E97D9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40" name="Text Box 1">
          <a:extLst>
            <a:ext uri="{FF2B5EF4-FFF2-40B4-BE49-F238E27FC236}">
              <a16:creationId xmlns:a16="http://schemas.microsoft.com/office/drawing/2014/main" id="{EFBC7E1D-BC09-47FB-B64B-1EC122AADEB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41" name="Text Box 1">
          <a:extLst>
            <a:ext uri="{FF2B5EF4-FFF2-40B4-BE49-F238E27FC236}">
              <a16:creationId xmlns:a16="http://schemas.microsoft.com/office/drawing/2014/main" id="{8C2C900D-1E7D-4471-8249-4278B35F19E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42" name="Text Box 1">
          <a:extLst>
            <a:ext uri="{FF2B5EF4-FFF2-40B4-BE49-F238E27FC236}">
              <a16:creationId xmlns:a16="http://schemas.microsoft.com/office/drawing/2014/main" id="{5E50BBD8-2ECA-42FC-9138-05ECD828EB6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43" name="Text Box 1">
          <a:extLst>
            <a:ext uri="{FF2B5EF4-FFF2-40B4-BE49-F238E27FC236}">
              <a16:creationId xmlns:a16="http://schemas.microsoft.com/office/drawing/2014/main" id="{115C4B9A-A75F-400E-8B64-C2B570128AE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644" name="Text Box 1">
          <a:extLst>
            <a:ext uri="{FF2B5EF4-FFF2-40B4-BE49-F238E27FC236}">
              <a16:creationId xmlns:a16="http://schemas.microsoft.com/office/drawing/2014/main" id="{333F201F-40F9-469C-9925-181085463C2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45" name="Text Box 1">
          <a:extLst>
            <a:ext uri="{FF2B5EF4-FFF2-40B4-BE49-F238E27FC236}">
              <a16:creationId xmlns:a16="http://schemas.microsoft.com/office/drawing/2014/main" id="{842F90EC-0E28-45CD-9C53-F6561EE835C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46" name="Text Box 1">
          <a:extLst>
            <a:ext uri="{FF2B5EF4-FFF2-40B4-BE49-F238E27FC236}">
              <a16:creationId xmlns:a16="http://schemas.microsoft.com/office/drawing/2014/main" id="{3EF08FB7-19C0-4ACB-8074-E53489D7DDC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47" name="Text Box 1">
          <a:extLst>
            <a:ext uri="{FF2B5EF4-FFF2-40B4-BE49-F238E27FC236}">
              <a16:creationId xmlns:a16="http://schemas.microsoft.com/office/drawing/2014/main" id="{13ED4E79-E068-437C-A746-B439CF5DDC6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48" name="Text Box 1">
          <a:extLst>
            <a:ext uri="{FF2B5EF4-FFF2-40B4-BE49-F238E27FC236}">
              <a16:creationId xmlns:a16="http://schemas.microsoft.com/office/drawing/2014/main" id="{E584EA23-5DF7-45A1-A83B-A2FCF72E87B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49" name="Text Box 1">
          <a:extLst>
            <a:ext uri="{FF2B5EF4-FFF2-40B4-BE49-F238E27FC236}">
              <a16:creationId xmlns:a16="http://schemas.microsoft.com/office/drawing/2014/main" id="{4CD40636-8C53-4EAF-A571-4F8768A7467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650" name="Text Box 1">
          <a:extLst>
            <a:ext uri="{FF2B5EF4-FFF2-40B4-BE49-F238E27FC236}">
              <a16:creationId xmlns:a16="http://schemas.microsoft.com/office/drawing/2014/main" id="{950C4B32-4158-4E62-A11D-8304114BFED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51" name="Text Box 1">
          <a:extLst>
            <a:ext uri="{FF2B5EF4-FFF2-40B4-BE49-F238E27FC236}">
              <a16:creationId xmlns:a16="http://schemas.microsoft.com/office/drawing/2014/main" id="{E403DF8F-FEF7-4030-B01E-89FA3D41D08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52" name="Text Box 1">
          <a:extLst>
            <a:ext uri="{FF2B5EF4-FFF2-40B4-BE49-F238E27FC236}">
              <a16:creationId xmlns:a16="http://schemas.microsoft.com/office/drawing/2014/main" id="{10EB571D-966C-4CCE-98CD-F4D80F46510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53" name="Text Box 1">
          <a:extLst>
            <a:ext uri="{FF2B5EF4-FFF2-40B4-BE49-F238E27FC236}">
              <a16:creationId xmlns:a16="http://schemas.microsoft.com/office/drawing/2014/main" id="{E17013A1-4239-4512-A2D1-6965E4303C7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54" name="Text Box 1">
          <a:extLst>
            <a:ext uri="{FF2B5EF4-FFF2-40B4-BE49-F238E27FC236}">
              <a16:creationId xmlns:a16="http://schemas.microsoft.com/office/drawing/2014/main" id="{5345D357-B376-41C4-877C-C7413019756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55" name="Text Box 1">
          <a:extLst>
            <a:ext uri="{FF2B5EF4-FFF2-40B4-BE49-F238E27FC236}">
              <a16:creationId xmlns:a16="http://schemas.microsoft.com/office/drawing/2014/main" id="{FC12A2F7-ED2C-42B3-A7A2-A6266FE0BA8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56" name="Text Box 1">
          <a:extLst>
            <a:ext uri="{FF2B5EF4-FFF2-40B4-BE49-F238E27FC236}">
              <a16:creationId xmlns:a16="http://schemas.microsoft.com/office/drawing/2014/main" id="{C3CB650D-E7A9-4734-9669-8E2FFA2DB2A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657" name="Text Box 1">
          <a:extLst>
            <a:ext uri="{FF2B5EF4-FFF2-40B4-BE49-F238E27FC236}">
              <a16:creationId xmlns:a16="http://schemas.microsoft.com/office/drawing/2014/main" id="{0A232626-1F2A-47D0-8A19-D538FE71D68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58" name="Text Box 1">
          <a:extLst>
            <a:ext uri="{FF2B5EF4-FFF2-40B4-BE49-F238E27FC236}">
              <a16:creationId xmlns:a16="http://schemas.microsoft.com/office/drawing/2014/main" id="{D166056C-C334-46C5-A301-DCE5DCE735F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59" name="Text Box 1">
          <a:extLst>
            <a:ext uri="{FF2B5EF4-FFF2-40B4-BE49-F238E27FC236}">
              <a16:creationId xmlns:a16="http://schemas.microsoft.com/office/drawing/2014/main" id="{9E74EBA6-4500-4CC5-918C-1A374041BE7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60" name="Text Box 1">
          <a:extLst>
            <a:ext uri="{FF2B5EF4-FFF2-40B4-BE49-F238E27FC236}">
              <a16:creationId xmlns:a16="http://schemas.microsoft.com/office/drawing/2014/main" id="{11B897FF-B0F6-4FD1-99F1-ACF0BF75E74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61" name="Text Box 1">
          <a:extLst>
            <a:ext uri="{FF2B5EF4-FFF2-40B4-BE49-F238E27FC236}">
              <a16:creationId xmlns:a16="http://schemas.microsoft.com/office/drawing/2014/main" id="{C9F0890F-8F4E-49B0-AE67-3634B64281E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62" name="Text Box 1">
          <a:extLst>
            <a:ext uri="{FF2B5EF4-FFF2-40B4-BE49-F238E27FC236}">
              <a16:creationId xmlns:a16="http://schemas.microsoft.com/office/drawing/2014/main" id="{0009FAD2-A8C5-4DDE-9AE1-BE5758B7EBF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663" name="Text Box 1">
          <a:extLst>
            <a:ext uri="{FF2B5EF4-FFF2-40B4-BE49-F238E27FC236}">
              <a16:creationId xmlns:a16="http://schemas.microsoft.com/office/drawing/2014/main" id="{35969A2D-1F6E-4769-83A9-185AEA8C255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64" name="Text Box 1">
          <a:extLst>
            <a:ext uri="{FF2B5EF4-FFF2-40B4-BE49-F238E27FC236}">
              <a16:creationId xmlns:a16="http://schemas.microsoft.com/office/drawing/2014/main" id="{CCB159C9-56CA-4419-87BC-B760341AF3B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65" name="Text Box 1">
          <a:extLst>
            <a:ext uri="{FF2B5EF4-FFF2-40B4-BE49-F238E27FC236}">
              <a16:creationId xmlns:a16="http://schemas.microsoft.com/office/drawing/2014/main" id="{8923FEB6-9044-4D1B-8593-06360F4AD58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66" name="Text Box 1">
          <a:extLst>
            <a:ext uri="{FF2B5EF4-FFF2-40B4-BE49-F238E27FC236}">
              <a16:creationId xmlns:a16="http://schemas.microsoft.com/office/drawing/2014/main" id="{7DC8F1A2-D541-4020-BE99-480323034D7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67" name="Text Box 1">
          <a:extLst>
            <a:ext uri="{FF2B5EF4-FFF2-40B4-BE49-F238E27FC236}">
              <a16:creationId xmlns:a16="http://schemas.microsoft.com/office/drawing/2014/main" id="{1A12BC80-C5CA-48AA-84CC-D48C77F9B4A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68" name="Text Box 1">
          <a:extLst>
            <a:ext uri="{FF2B5EF4-FFF2-40B4-BE49-F238E27FC236}">
              <a16:creationId xmlns:a16="http://schemas.microsoft.com/office/drawing/2014/main" id="{471FDA8E-48E1-465E-BC5E-67D7821D88E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669" name="Text Box 1">
          <a:extLst>
            <a:ext uri="{FF2B5EF4-FFF2-40B4-BE49-F238E27FC236}">
              <a16:creationId xmlns:a16="http://schemas.microsoft.com/office/drawing/2014/main" id="{03F1B4B6-CD6F-414C-BA8A-4542936B1D4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70" name="Text Box 1">
          <a:extLst>
            <a:ext uri="{FF2B5EF4-FFF2-40B4-BE49-F238E27FC236}">
              <a16:creationId xmlns:a16="http://schemas.microsoft.com/office/drawing/2014/main" id="{774FAB7C-5EEE-4E4A-9474-52A25A4D64C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71" name="Text Box 1">
          <a:extLst>
            <a:ext uri="{FF2B5EF4-FFF2-40B4-BE49-F238E27FC236}">
              <a16:creationId xmlns:a16="http://schemas.microsoft.com/office/drawing/2014/main" id="{1A2ED664-60F8-4118-AD25-DD42B170140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72" name="Text Box 1">
          <a:extLst>
            <a:ext uri="{FF2B5EF4-FFF2-40B4-BE49-F238E27FC236}">
              <a16:creationId xmlns:a16="http://schemas.microsoft.com/office/drawing/2014/main" id="{2A7F12AE-CF6D-45F3-921C-98A329EC8EB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73" name="Text Box 1">
          <a:extLst>
            <a:ext uri="{FF2B5EF4-FFF2-40B4-BE49-F238E27FC236}">
              <a16:creationId xmlns:a16="http://schemas.microsoft.com/office/drawing/2014/main" id="{CB8DAF2F-448F-4137-9D15-28394CD628E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74" name="Text Box 1">
          <a:extLst>
            <a:ext uri="{FF2B5EF4-FFF2-40B4-BE49-F238E27FC236}">
              <a16:creationId xmlns:a16="http://schemas.microsoft.com/office/drawing/2014/main" id="{163562E5-8F17-4F4E-AB96-A62CD045B05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75" name="Text Box 1">
          <a:extLst>
            <a:ext uri="{FF2B5EF4-FFF2-40B4-BE49-F238E27FC236}">
              <a16:creationId xmlns:a16="http://schemas.microsoft.com/office/drawing/2014/main" id="{16D7EC64-4FE5-41E4-9718-47EFDD6AB34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76" name="Text Box 1">
          <a:extLst>
            <a:ext uri="{FF2B5EF4-FFF2-40B4-BE49-F238E27FC236}">
              <a16:creationId xmlns:a16="http://schemas.microsoft.com/office/drawing/2014/main" id="{D1A7D78B-2DD1-429D-A058-ED8B9133E80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77" name="Text Box 1">
          <a:extLst>
            <a:ext uri="{FF2B5EF4-FFF2-40B4-BE49-F238E27FC236}">
              <a16:creationId xmlns:a16="http://schemas.microsoft.com/office/drawing/2014/main" id="{9DC7D258-DACC-44DA-BBEB-345C5A01024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78" name="Text Box 1">
          <a:extLst>
            <a:ext uri="{FF2B5EF4-FFF2-40B4-BE49-F238E27FC236}">
              <a16:creationId xmlns:a16="http://schemas.microsoft.com/office/drawing/2014/main" id="{ADF0E11B-B5E6-408D-A145-5EFE3393EB7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79" name="Text Box 1">
          <a:extLst>
            <a:ext uri="{FF2B5EF4-FFF2-40B4-BE49-F238E27FC236}">
              <a16:creationId xmlns:a16="http://schemas.microsoft.com/office/drawing/2014/main" id="{68F243FB-9DCF-49BD-947E-FCB3005B76E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80" name="Text Box 1">
          <a:extLst>
            <a:ext uri="{FF2B5EF4-FFF2-40B4-BE49-F238E27FC236}">
              <a16:creationId xmlns:a16="http://schemas.microsoft.com/office/drawing/2014/main" id="{F0D5ACE0-4EC6-4FF8-9CEC-59D3B1296CC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81" name="Text Box 1">
          <a:extLst>
            <a:ext uri="{FF2B5EF4-FFF2-40B4-BE49-F238E27FC236}">
              <a16:creationId xmlns:a16="http://schemas.microsoft.com/office/drawing/2014/main" id="{B1332E05-20E6-46CC-82C5-F30709DA34F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82" name="Text Box 1">
          <a:extLst>
            <a:ext uri="{FF2B5EF4-FFF2-40B4-BE49-F238E27FC236}">
              <a16:creationId xmlns:a16="http://schemas.microsoft.com/office/drawing/2014/main" id="{15AB6C05-DA4C-4DD1-836C-802BB5DB919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83" name="Text Box 1">
          <a:extLst>
            <a:ext uri="{FF2B5EF4-FFF2-40B4-BE49-F238E27FC236}">
              <a16:creationId xmlns:a16="http://schemas.microsoft.com/office/drawing/2014/main" id="{E985DD91-1351-4E93-AD3F-8F8C8BEC30A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84" name="Text Box 1">
          <a:extLst>
            <a:ext uri="{FF2B5EF4-FFF2-40B4-BE49-F238E27FC236}">
              <a16:creationId xmlns:a16="http://schemas.microsoft.com/office/drawing/2014/main" id="{C89FABAD-C425-4651-BAA2-E47B322B51B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85" name="Text Box 1">
          <a:extLst>
            <a:ext uri="{FF2B5EF4-FFF2-40B4-BE49-F238E27FC236}">
              <a16:creationId xmlns:a16="http://schemas.microsoft.com/office/drawing/2014/main" id="{E1B9E467-2366-487E-8D8C-597EB060DD1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86" name="Text Box 1">
          <a:extLst>
            <a:ext uri="{FF2B5EF4-FFF2-40B4-BE49-F238E27FC236}">
              <a16:creationId xmlns:a16="http://schemas.microsoft.com/office/drawing/2014/main" id="{3C108A52-3582-483A-A421-79C2841B4A9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87" name="Text Box 1">
          <a:extLst>
            <a:ext uri="{FF2B5EF4-FFF2-40B4-BE49-F238E27FC236}">
              <a16:creationId xmlns:a16="http://schemas.microsoft.com/office/drawing/2014/main" id="{3294F7D2-F77B-47F4-93FC-8A898091FC5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88" name="Text Box 1">
          <a:extLst>
            <a:ext uri="{FF2B5EF4-FFF2-40B4-BE49-F238E27FC236}">
              <a16:creationId xmlns:a16="http://schemas.microsoft.com/office/drawing/2014/main" id="{37F0FBAE-BAEF-4EC9-9D5B-AE65DDDFA8A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89" name="Text Box 1">
          <a:extLst>
            <a:ext uri="{FF2B5EF4-FFF2-40B4-BE49-F238E27FC236}">
              <a16:creationId xmlns:a16="http://schemas.microsoft.com/office/drawing/2014/main" id="{A35ADCA1-91A2-41C6-A529-C2FEC81DC68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90" name="Text Box 1">
          <a:extLst>
            <a:ext uri="{FF2B5EF4-FFF2-40B4-BE49-F238E27FC236}">
              <a16:creationId xmlns:a16="http://schemas.microsoft.com/office/drawing/2014/main" id="{08B1365B-2570-428B-B2AE-BCA229852EE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91" name="Text Box 1">
          <a:extLst>
            <a:ext uri="{FF2B5EF4-FFF2-40B4-BE49-F238E27FC236}">
              <a16:creationId xmlns:a16="http://schemas.microsoft.com/office/drawing/2014/main" id="{CF1FF660-6011-4596-8DA2-C114BEACC25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92" name="Text Box 1">
          <a:extLst>
            <a:ext uri="{FF2B5EF4-FFF2-40B4-BE49-F238E27FC236}">
              <a16:creationId xmlns:a16="http://schemas.microsoft.com/office/drawing/2014/main" id="{78C48F4A-5943-4230-91A3-6F2B70C69A5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93" name="Text Box 1">
          <a:extLst>
            <a:ext uri="{FF2B5EF4-FFF2-40B4-BE49-F238E27FC236}">
              <a16:creationId xmlns:a16="http://schemas.microsoft.com/office/drawing/2014/main" id="{41BAE082-89FA-4206-8656-6C650B509B2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94" name="Text Box 1">
          <a:extLst>
            <a:ext uri="{FF2B5EF4-FFF2-40B4-BE49-F238E27FC236}">
              <a16:creationId xmlns:a16="http://schemas.microsoft.com/office/drawing/2014/main" id="{292DA268-00BF-466C-9520-E840A537247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95" name="Text Box 1">
          <a:extLst>
            <a:ext uri="{FF2B5EF4-FFF2-40B4-BE49-F238E27FC236}">
              <a16:creationId xmlns:a16="http://schemas.microsoft.com/office/drawing/2014/main" id="{7D620673-501B-439C-9F82-37793E0907C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96" name="Text Box 1">
          <a:extLst>
            <a:ext uri="{FF2B5EF4-FFF2-40B4-BE49-F238E27FC236}">
              <a16:creationId xmlns:a16="http://schemas.microsoft.com/office/drawing/2014/main" id="{A27F2F9E-387A-4236-B44B-EBA29109709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97" name="Text Box 1">
          <a:extLst>
            <a:ext uri="{FF2B5EF4-FFF2-40B4-BE49-F238E27FC236}">
              <a16:creationId xmlns:a16="http://schemas.microsoft.com/office/drawing/2014/main" id="{4E1E00A2-BDCE-4451-A5BD-86757786727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98" name="Text Box 1">
          <a:extLst>
            <a:ext uri="{FF2B5EF4-FFF2-40B4-BE49-F238E27FC236}">
              <a16:creationId xmlns:a16="http://schemas.microsoft.com/office/drawing/2014/main" id="{8CE329BC-3005-48AB-8A11-D6784A88730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699" name="Text Box 1">
          <a:extLst>
            <a:ext uri="{FF2B5EF4-FFF2-40B4-BE49-F238E27FC236}">
              <a16:creationId xmlns:a16="http://schemas.microsoft.com/office/drawing/2014/main" id="{D8EC86FB-DD14-4555-B8B2-C90F7CFD779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700" name="Text Box 1">
          <a:extLst>
            <a:ext uri="{FF2B5EF4-FFF2-40B4-BE49-F238E27FC236}">
              <a16:creationId xmlns:a16="http://schemas.microsoft.com/office/drawing/2014/main" id="{9C770D59-3F6E-4090-917E-B6B410B2300D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01" name="Text Box 1">
          <a:extLst>
            <a:ext uri="{FF2B5EF4-FFF2-40B4-BE49-F238E27FC236}">
              <a16:creationId xmlns:a16="http://schemas.microsoft.com/office/drawing/2014/main" id="{66733E08-FC99-46E7-9A6C-D1043269257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02" name="Text Box 1">
          <a:extLst>
            <a:ext uri="{FF2B5EF4-FFF2-40B4-BE49-F238E27FC236}">
              <a16:creationId xmlns:a16="http://schemas.microsoft.com/office/drawing/2014/main" id="{2913CA1C-B003-4936-9CA3-039468B5E8C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03" name="Text Box 1">
          <a:extLst>
            <a:ext uri="{FF2B5EF4-FFF2-40B4-BE49-F238E27FC236}">
              <a16:creationId xmlns:a16="http://schemas.microsoft.com/office/drawing/2014/main" id="{C6F4083D-6E18-4C8D-A512-CD9F4D99BFB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04" name="Text Box 1">
          <a:extLst>
            <a:ext uri="{FF2B5EF4-FFF2-40B4-BE49-F238E27FC236}">
              <a16:creationId xmlns:a16="http://schemas.microsoft.com/office/drawing/2014/main" id="{28CE9EB5-99EA-4715-9E94-9519B320738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05" name="Text Box 1">
          <a:extLst>
            <a:ext uri="{FF2B5EF4-FFF2-40B4-BE49-F238E27FC236}">
              <a16:creationId xmlns:a16="http://schemas.microsoft.com/office/drawing/2014/main" id="{2C27F5FE-02B4-4623-9996-1B5A152C08C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706" name="Text Box 1">
          <a:extLst>
            <a:ext uri="{FF2B5EF4-FFF2-40B4-BE49-F238E27FC236}">
              <a16:creationId xmlns:a16="http://schemas.microsoft.com/office/drawing/2014/main" id="{AF8A2BE0-F55E-4EF9-9D02-2283935E8168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07" name="Text Box 1">
          <a:extLst>
            <a:ext uri="{FF2B5EF4-FFF2-40B4-BE49-F238E27FC236}">
              <a16:creationId xmlns:a16="http://schemas.microsoft.com/office/drawing/2014/main" id="{55AEB1E5-7CEC-495B-9DC8-8781481E2DB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08" name="Text Box 1">
          <a:extLst>
            <a:ext uri="{FF2B5EF4-FFF2-40B4-BE49-F238E27FC236}">
              <a16:creationId xmlns:a16="http://schemas.microsoft.com/office/drawing/2014/main" id="{962B536F-903D-4822-B843-0738117639C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09" name="Text Box 1">
          <a:extLst>
            <a:ext uri="{FF2B5EF4-FFF2-40B4-BE49-F238E27FC236}">
              <a16:creationId xmlns:a16="http://schemas.microsoft.com/office/drawing/2014/main" id="{97EB20A5-444E-4A1A-AA0A-069114E8E88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10" name="Text Box 1">
          <a:extLst>
            <a:ext uri="{FF2B5EF4-FFF2-40B4-BE49-F238E27FC236}">
              <a16:creationId xmlns:a16="http://schemas.microsoft.com/office/drawing/2014/main" id="{88982AFC-D6E4-4149-986B-A0C910D2839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11" name="Text Box 1">
          <a:extLst>
            <a:ext uri="{FF2B5EF4-FFF2-40B4-BE49-F238E27FC236}">
              <a16:creationId xmlns:a16="http://schemas.microsoft.com/office/drawing/2014/main" id="{306CE232-F5E8-4DC9-B4C6-48A2DAD0B55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712" name="Text Box 1">
          <a:extLst>
            <a:ext uri="{FF2B5EF4-FFF2-40B4-BE49-F238E27FC236}">
              <a16:creationId xmlns:a16="http://schemas.microsoft.com/office/drawing/2014/main" id="{0F4BA9CA-0F7E-49E4-B378-DCD71860283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13" name="Text Box 1">
          <a:extLst>
            <a:ext uri="{FF2B5EF4-FFF2-40B4-BE49-F238E27FC236}">
              <a16:creationId xmlns:a16="http://schemas.microsoft.com/office/drawing/2014/main" id="{F25C66F5-9E00-4F31-9576-4F49FADEC04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14" name="Text Box 1">
          <a:extLst>
            <a:ext uri="{FF2B5EF4-FFF2-40B4-BE49-F238E27FC236}">
              <a16:creationId xmlns:a16="http://schemas.microsoft.com/office/drawing/2014/main" id="{9FCC4627-AA4B-4F65-8D43-5B1BD8118DB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15" name="Text Box 1">
          <a:extLst>
            <a:ext uri="{FF2B5EF4-FFF2-40B4-BE49-F238E27FC236}">
              <a16:creationId xmlns:a16="http://schemas.microsoft.com/office/drawing/2014/main" id="{C1B736D2-BD30-400D-957D-D02EA4DAAC3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16" name="Text Box 1">
          <a:extLst>
            <a:ext uri="{FF2B5EF4-FFF2-40B4-BE49-F238E27FC236}">
              <a16:creationId xmlns:a16="http://schemas.microsoft.com/office/drawing/2014/main" id="{FCA15A38-15CA-434A-96D8-74404E1DBEF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17" name="Text Box 1">
          <a:extLst>
            <a:ext uri="{FF2B5EF4-FFF2-40B4-BE49-F238E27FC236}">
              <a16:creationId xmlns:a16="http://schemas.microsoft.com/office/drawing/2014/main" id="{84D5EC49-4A10-4E7D-8448-5D3EB0CC4C3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18" name="Text Box 1">
          <a:extLst>
            <a:ext uri="{FF2B5EF4-FFF2-40B4-BE49-F238E27FC236}">
              <a16:creationId xmlns:a16="http://schemas.microsoft.com/office/drawing/2014/main" id="{1FB3D730-510E-49B9-91E7-A55FA00E54F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719" name="Text Box 1">
          <a:extLst>
            <a:ext uri="{FF2B5EF4-FFF2-40B4-BE49-F238E27FC236}">
              <a16:creationId xmlns:a16="http://schemas.microsoft.com/office/drawing/2014/main" id="{DFEBFE87-F580-4F83-840D-D79066E5562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20" name="Text Box 1">
          <a:extLst>
            <a:ext uri="{FF2B5EF4-FFF2-40B4-BE49-F238E27FC236}">
              <a16:creationId xmlns:a16="http://schemas.microsoft.com/office/drawing/2014/main" id="{0839AD0D-6E2B-4C0A-88B3-610C3B77D7E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21" name="Text Box 1">
          <a:extLst>
            <a:ext uri="{FF2B5EF4-FFF2-40B4-BE49-F238E27FC236}">
              <a16:creationId xmlns:a16="http://schemas.microsoft.com/office/drawing/2014/main" id="{916D7312-FFC3-4185-8F2F-ABCF532D29C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22" name="Text Box 1">
          <a:extLst>
            <a:ext uri="{FF2B5EF4-FFF2-40B4-BE49-F238E27FC236}">
              <a16:creationId xmlns:a16="http://schemas.microsoft.com/office/drawing/2014/main" id="{C55C180E-6D22-40F8-AAFA-6510E349D0F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23" name="Text Box 1">
          <a:extLst>
            <a:ext uri="{FF2B5EF4-FFF2-40B4-BE49-F238E27FC236}">
              <a16:creationId xmlns:a16="http://schemas.microsoft.com/office/drawing/2014/main" id="{FE36EE39-D8D6-4FA4-807B-7FC6FB4C64D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24" name="Text Box 1">
          <a:extLst>
            <a:ext uri="{FF2B5EF4-FFF2-40B4-BE49-F238E27FC236}">
              <a16:creationId xmlns:a16="http://schemas.microsoft.com/office/drawing/2014/main" id="{4B19FE8F-D7AC-4078-9B98-F20673D8572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725" name="Text Box 1">
          <a:extLst>
            <a:ext uri="{FF2B5EF4-FFF2-40B4-BE49-F238E27FC236}">
              <a16:creationId xmlns:a16="http://schemas.microsoft.com/office/drawing/2014/main" id="{1676A864-8C52-47A5-8452-FBEF42C75406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26" name="Text Box 1">
          <a:extLst>
            <a:ext uri="{FF2B5EF4-FFF2-40B4-BE49-F238E27FC236}">
              <a16:creationId xmlns:a16="http://schemas.microsoft.com/office/drawing/2014/main" id="{4517969E-5D56-4F00-A38C-C7F4C95F8A7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27" name="Text Box 1">
          <a:extLst>
            <a:ext uri="{FF2B5EF4-FFF2-40B4-BE49-F238E27FC236}">
              <a16:creationId xmlns:a16="http://schemas.microsoft.com/office/drawing/2014/main" id="{A38866E1-5D64-42F5-BC8F-377A35F1B6C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28" name="Text Box 1">
          <a:extLst>
            <a:ext uri="{FF2B5EF4-FFF2-40B4-BE49-F238E27FC236}">
              <a16:creationId xmlns:a16="http://schemas.microsoft.com/office/drawing/2014/main" id="{F887B6A0-AE1D-41C2-B0E3-350A2E2A016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29" name="Text Box 1">
          <a:extLst>
            <a:ext uri="{FF2B5EF4-FFF2-40B4-BE49-F238E27FC236}">
              <a16:creationId xmlns:a16="http://schemas.microsoft.com/office/drawing/2014/main" id="{9BCB31B5-A689-4288-B60B-F9D69F9FD13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30" name="Text Box 1">
          <a:extLst>
            <a:ext uri="{FF2B5EF4-FFF2-40B4-BE49-F238E27FC236}">
              <a16:creationId xmlns:a16="http://schemas.microsoft.com/office/drawing/2014/main" id="{8BB5DAAF-4B63-4BAD-AD4F-39E993E3C10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731" name="Text Box 1">
          <a:extLst>
            <a:ext uri="{FF2B5EF4-FFF2-40B4-BE49-F238E27FC236}">
              <a16:creationId xmlns:a16="http://schemas.microsoft.com/office/drawing/2014/main" id="{65E592AE-8AD3-4036-BAEA-050572740ED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32" name="Text Box 1">
          <a:extLst>
            <a:ext uri="{FF2B5EF4-FFF2-40B4-BE49-F238E27FC236}">
              <a16:creationId xmlns:a16="http://schemas.microsoft.com/office/drawing/2014/main" id="{BAF5A36A-DA2D-4AD9-8F11-201E4214DBE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33" name="Text Box 1">
          <a:extLst>
            <a:ext uri="{FF2B5EF4-FFF2-40B4-BE49-F238E27FC236}">
              <a16:creationId xmlns:a16="http://schemas.microsoft.com/office/drawing/2014/main" id="{AB368257-F639-4DBC-A557-33F41BFEDBF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34" name="Text Box 1">
          <a:extLst>
            <a:ext uri="{FF2B5EF4-FFF2-40B4-BE49-F238E27FC236}">
              <a16:creationId xmlns:a16="http://schemas.microsoft.com/office/drawing/2014/main" id="{6CE31561-2976-4001-8F00-C9078536601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35" name="Text Box 1">
          <a:extLst>
            <a:ext uri="{FF2B5EF4-FFF2-40B4-BE49-F238E27FC236}">
              <a16:creationId xmlns:a16="http://schemas.microsoft.com/office/drawing/2014/main" id="{7B3DCD13-C392-4C5D-832D-19D59423EE1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36" name="Text Box 1">
          <a:extLst>
            <a:ext uri="{FF2B5EF4-FFF2-40B4-BE49-F238E27FC236}">
              <a16:creationId xmlns:a16="http://schemas.microsoft.com/office/drawing/2014/main" id="{A52D3BAF-D52F-4940-BF54-CBADD6C13EA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37" name="Text Box 1">
          <a:extLst>
            <a:ext uri="{FF2B5EF4-FFF2-40B4-BE49-F238E27FC236}">
              <a16:creationId xmlns:a16="http://schemas.microsoft.com/office/drawing/2014/main" id="{133F8B44-5CB1-4D4A-AE98-5F9C3D31C22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38" name="Text Box 1">
          <a:extLst>
            <a:ext uri="{FF2B5EF4-FFF2-40B4-BE49-F238E27FC236}">
              <a16:creationId xmlns:a16="http://schemas.microsoft.com/office/drawing/2014/main" id="{33895AE6-3878-4D84-8AFD-D88FF35E3CD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39" name="Text Box 1">
          <a:extLst>
            <a:ext uri="{FF2B5EF4-FFF2-40B4-BE49-F238E27FC236}">
              <a16:creationId xmlns:a16="http://schemas.microsoft.com/office/drawing/2014/main" id="{42948C35-633F-4C1D-A9B1-DD970EACE14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40" name="Text Box 1">
          <a:extLst>
            <a:ext uri="{FF2B5EF4-FFF2-40B4-BE49-F238E27FC236}">
              <a16:creationId xmlns:a16="http://schemas.microsoft.com/office/drawing/2014/main" id="{22B8B715-4086-4A63-88AD-A9AE18FFCC6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41" name="Text Box 1">
          <a:extLst>
            <a:ext uri="{FF2B5EF4-FFF2-40B4-BE49-F238E27FC236}">
              <a16:creationId xmlns:a16="http://schemas.microsoft.com/office/drawing/2014/main" id="{7F44144B-CE33-4798-A12A-8909C9CE4A1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42" name="Text Box 1">
          <a:extLst>
            <a:ext uri="{FF2B5EF4-FFF2-40B4-BE49-F238E27FC236}">
              <a16:creationId xmlns:a16="http://schemas.microsoft.com/office/drawing/2014/main" id="{EF01E2C4-55FA-4AFA-BE30-D3567F97763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43" name="Text Box 1">
          <a:extLst>
            <a:ext uri="{FF2B5EF4-FFF2-40B4-BE49-F238E27FC236}">
              <a16:creationId xmlns:a16="http://schemas.microsoft.com/office/drawing/2014/main" id="{C8DC050B-1726-45C9-9C56-0662E10DCB4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44" name="Text Box 1">
          <a:extLst>
            <a:ext uri="{FF2B5EF4-FFF2-40B4-BE49-F238E27FC236}">
              <a16:creationId xmlns:a16="http://schemas.microsoft.com/office/drawing/2014/main" id="{7AC1DF30-432A-4766-81DD-2E54753AB7F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45" name="Text Box 1">
          <a:extLst>
            <a:ext uri="{FF2B5EF4-FFF2-40B4-BE49-F238E27FC236}">
              <a16:creationId xmlns:a16="http://schemas.microsoft.com/office/drawing/2014/main" id="{364A3A26-668D-4223-83D1-76F1F18D9CE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46" name="Text Box 1">
          <a:extLst>
            <a:ext uri="{FF2B5EF4-FFF2-40B4-BE49-F238E27FC236}">
              <a16:creationId xmlns:a16="http://schemas.microsoft.com/office/drawing/2014/main" id="{91AA5821-705D-4A8F-88AF-0B135FABD8F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47" name="Text Box 1">
          <a:extLst>
            <a:ext uri="{FF2B5EF4-FFF2-40B4-BE49-F238E27FC236}">
              <a16:creationId xmlns:a16="http://schemas.microsoft.com/office/drawing/2014/main" id="{51385701-4C53-4966-85A1-28D28D4B96C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48" name="Text Box 1">
          <a:extLst>
            <a:ext uri="{FF2B5EF4-FFF2-40B4-BE49-F238E27FC236}">
              <a16:creationId xmlns:a16="http://schemas.microsoft.com/office/drawing/2014/main" id="{328EC51F-D366-4C43-837B-7A2AFBA9C3E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49" name="Text Box 1">
          <a:extLst>
            <a:ext uri="{FF2B5EF4-FFF2-40B4-BE49-F238E27FC236}">
              <a16:creationId xmlns:a16="http://schemas.microsoft.com/office/drawing/2014/main" id="{E560677C-53F4-4976-9B8D-EEBB740B2EF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750" name="Text Box 1">
          <a:extLst>
            <a:ext uri="{FF2B5EF4-FFF2-40B4-BE49-F238E27FC236}">
              <a16:creationId xmlns:a16="http://schemas.microsoft.com/office/drawing/2014/main" id="{9AA23DEC-C583-40D5-A7FD-178419FBA20D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51" name="Text Box 1">
          <a:extLst>
            <a:ext uri="{FF2B5EF4-FFF2-40B4-BE49-F238E27FC236}">
              <a16:creationId xmlns:a16="http://schemas.microsoft.com/office/drawing/2014/main" id="{C809AA97-AB88-47BD-90C3-3AC9406F25E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52" name="Text Box 1">
          <a:extLst>
            <a:ext uri="{FF2B5EF4-FFF2-40B4-BE49-F238E27FC236}">
              <a16:creationId xmlns:a16="http://schemas.microsoft.com/office/drawing/2014/main" id="{1751FA3C-82B8-409B-804F-90CAAA9A785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53" name="Text Box 1">
          <a:extLst>
            <a:ext uri="{FF2B5EF4-FFF2-40B4-BE49-F238E27FC236}">
              <a16:creationId xmlns:a16="http://schemas.microsoft.com/office/drawing/2014/main" id="{EDCACCC3-E6EB-443C-BE1C-F7614C4A77B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54" name="Text Box 1">
          <a:extLst>
            <a:ext uri="{FF2B5EF4-FFF2-40B4-BE49-F238E27FC236}">
              <a16:creationId xmlns:a16="http://schemas.microsoft.com/office/drawing/2014/main" id="{20EDBE4E-EA52-46E7-AB4D-764D2696B78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55" name="Text Box 1">
          <a:extLst>
            <a:ext uri="{FF2B5EF4-FFF2-40B4-BE49-F238E27FC236}">
              <a16:creationId xmlns:a16="http://schemas.microsoft.com/office/drawing/2014/main" id="{AD91416E-4AC0-4108-BB40-BEBD8A22EF5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756" name="Text Box 1">
          <a:extLst>
            <a:ext uri="{FF2B5EF4-FFF2-40B4-BE49-F238E27FC236}">
              <a16:creationId xmlns:a16="http://schemas.microsoft.com/office/drawing/2014/main" id="{8E690559-C40E-4583-81F4-965F488688B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57" name="Text Box 1">
          <a:extLst>
            <a:ext uri="{FF2B5EF4-FFF2-40B4-BE49-F238E27FC236}">
              <a16:creationId xmlns:a16="http://schemas.microsoft.com/office/drawing/2014/main" id="{4933C619-EECB-4AA7-8D68-FE96D756247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58" name="Text Box 1">
          <a:extLst>
            <a:ext uri="{FF2B5EF4-FFF2-40B4-BE49-F238E27FC236}">
              <a16:creationId xmlns:a16="http://schemas.microsoft.com/office/drawing/2014/main" id="{C0258B3C-4CB4-4008-88F7-7D19A4F77C2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59" name="Text Box 1">
          <a:extLst>
            <a:ext uri="{FF2B5EF4-FFF2-40B4-BE49-F238E27FC236}">
              <a16:creationId xmlns:a16="http://schemas.microsoft.com/office/drawing/2014/main" id="{90A6D5EB-31D0-45F7-8D1E-C1CF266B649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60" name="Text Box 1">
          <a:extLst>
            <a:ext uri="{FF2B5EF4-FFF2-40B4-BE49-F238E27FC236}">
              <a16:creationId xmlns:a16="http://schemas.microsoft.com/office/drawing/2014/main" id="{607E9DB3-6F79-4A0C-AB7F-06EA113FC7E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61" name="Text Box 1">
          <a:extLst>
            <a:ext uri="{FF2B5EF4-FFF2-40B4-BE49-F238E27FC236}">
              <a16:creationId xmlns:a16="http://schemas.microsoft.com/office/drawing/2014/main" id="{1925AD82-5F89-4E8B-86F7-F8DA4202B74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762" name="Text Box 1">
          <a:extLst>
            <a:ext uri="{FF2B5EF4-FFF2-40B4-BE49-F238E27FC236}">
              <a16:creationId xmlns:a16="http://schemas.microsoft.com/office/drawing/2014/main" id="{39529B0F-5758-4AA7-9C2C-A9F367D2DA9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63" name="Text Box 1">
          <a:extLst>
            <a:ext uri="{FF2B5EF4-FFF2-40B4-BE49-F238E27FC236}">
              <a16:creationId xmlns:a16="http://schemas.microsoft.com/office/drawing/2014/main" id="{2803418C-CABE-48DD-9FE6-CA5D165A701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64" name="Text Box 1">
          <a:extLst>
            <a:ext uri="{FF2B5EF4-FFF2-40B4-BE49-F238E27FC236}">
              <a16:creationId xmlns:a16="http://schemas.microsoft.com/office/drawing/2014/main" id="{4C0CDADF-85EF-4DB7-8B19-44AE5852F47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65" name="Text Box 1">
          <a:extLst>
            <a:ext uri="{FF2B5EF4-FFF2-40B4-BE49-F238E27FC236}">
              <a16:creationId xmlns:a16="http://schemas.microsoft.com/office/drawing/2014/main" id="{22BE4991-49EF-4893-AF85-BDB93B37B97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66" name="Text Box 1">
          <a:extLst>
            <a:ext uri="{FF2B5EF4-FFF2-40B4-BE49-F238E27FC236}">
              <a16:creationId xmlns:a16="http://schemas.microsoft.com/office/drawing/2014/main" id="{34AA0544-1127-40F4-91F8-54D8778A9F2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67" name="Text Box 1">
          <a:extLst>
            <a:ext uri="{FF2B5EF4-FFF2-40B4-BE49-F238E27FC236}">
              <a16:creationId xmlns:a16="http://schemas.microsoft.com/office/drawing/2014/main" id="{85753C74-A252-4B47-B6C6-E4A5DA455B9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68" name="Text Box 1">
          <a:extLst>
            <a:ext uri="{FF2B5EF4-FFF2-40B4-BE49-F238E27FC236}">
              <a16:creationId xmlns:a16="http://schemas.microsoft.com/office/drawing/2014/main" id="{57049DB2-5659-46AE-AE59-14B4AFEF1C8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769" name="Text Box 1">
          <a:extLst>
            <a:ext uri="{FF2B5EF4-FFF2-40B4-BE49-F238E27FC236}">
              <a16:creationId xmlns:a16="http://schemas.microsoft.com/office/drawing/2014/main" id="{03C08CC7-4959-4A07-81BB-8D78CF80D75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70" name="Text Box 1">
          <a:extLst>
            <a:ext uri="{FF2B5EF4-FFF2-40B4-BE49-F238E27FC236}">
              <a16:creationId xmlns:a16="http://schemas.microsoft.com/office/drawing/2014/main" id="{4C9DC26E-0F8B-40EE-8A4A-CC17A8B671A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71" name="Text Box 1">
          <a:extLst>
            <a:ext uri="{FF2B5EF4-FFF2-40B4-BE49-F238E27FC236}">
              <a16:creationId xmlns:a16="http://schemas.microsoft.com/office/drawing/2014/main" id="{4B86A908-D711-4B8E-8E22-29A41ED54FE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72" name="Text Box 1">
          <a:extLst>
            <a:ext uri="{FF2B5EF4-FFF2-40B4-BE49-F238E27FC236}">
              <a16:creationId xmlns:a16="http://schemas.microsoft.com/office/drawing/2014/main" id="{5B38BBE9-C882-475F-9E31-1CE69A21206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73" name="Text Box 1">
          <a:extLst>
            <a:ext uri="{FF2B5EF4-FFF2-40B4-BE49-F238E27FC236}">
              <a16:creationId xmlns:a16="http://schemas.microsoft.com/office/drawing/2014/main" id="{B30EF8E3-076C-4593-B050-57FDE9C0FE7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74" name="Text Box 1">
          <a:extLst>
            <a:ext uri="{FF2B5EF4-FFF2-40B4-BE49-F238E27FC236}">
              <a16:creationId xmlns:a16="http://schemas.microsoft.com/office/drawing/2014/main" id="{291BE9E2-D62E-433E-BD2E-EE220F15091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775" name="Text Box 1">
          <a:extLst>
            <a:ext uri="{FF2B5EF4-FFF2-40B4-BE49-F238E27FC236}">
              <a16:creationId xmlns:a16="http://schemas.microsoft.com/office/drawing/2014/main" id="{C70E6C3C-4DAA-4A05-9C39-9BA91D102D50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76" name="Text Box 1">
          <a:extLst>
            <a:ext uri="{FF2B5EF4-FFF2-40B4-BE49-F238E27FC236}">
              <a16:creationId xmlns:a16="http://schemas.microsoft.com/office/drawing/2014/main" id="{35EA8A08-5CBA-42F1-8252-1030EC1C7CF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77" name="Text Box 1">
          <a:extLst>
            <a:ext uri="{FF2B5EF4-FFF2-40B4-BE49-F238E27FC236}">
              <a16:creationId xmlns:a16="http://schemas.microsoft.com/office/drawing/2014/main" id="{71AA18D0-193C-4838-A9DF-ECEA2851348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78" name="Text Box 1">
          <a:extLst>
            <a:ext uri="{FF2B5EF4-FFF2-40B4-BE49-F238E27FC236}">
              <a16:creationId xmlns:a16="http://schemas.microsoft.com/office/drawing/2014/main" id="{69342341-42C7-41F6-B1BF-7D57D923632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79" name="Text Box 1">
          <a:extLst>
            <a:ext uri="{FF2B5EF4-FFF2-40B4-BE49-F238E27FC236}">
              <a16:creationId xmlns:a16="http://schemas.microsoft.com/office/drawing/2014/main" id="{6448B1F2-23D7-4450-8802-5AF91283FD5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80" name="Text Box 1">
          <a:extLst>
            <a:ext uri="{FF2B5EF4-FFF2-40B4-BE49-F238E27FC236}">
              <a16:creationId xmlns:a16="http://schemas.microsoft.com/office/drawing/2014/main" id="{40A15720-65BC-4D9F-805B-FBFA9D21B8D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781" name="Text Box 1">
          <a:extLst>
            <a:ext uri="{FF2B5EF4-FFF2-40B4-BE49-F238E27FC236}">
              <a16:creationId xmlns:a16="http://schemas.microsoft.com/office/drawing/2014/main" id="{25C8A7B4-9DA2-47BB-81A0-8A269FD55FB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82" name="Text Box 1">
          <a:extLst>
            <a:ext uri="{FF2B5EF4-FFF2-40B4-BE49-F238E27FC236}">
              <a16:creationId xmlns:a16="http://schemas.microsoft.com/office/drawing/2014/main" id="{C105E2BF-E91F-48E0-A307-C7E6D2A63C3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83" name="Text Box 1">
          <a:extLst>
            <a:ext uri="{FF2B5EF4-FFF2-40B4-BE49-F238E27FC236}">
              <a16:creationId xmlns:a16="http://schemas.microsoft.com/office/drawing/2014/main" id="{E896790B-AACF-4A4B-BE53-FEE4A100B52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84" name="Text Box 1">
          <a:extLst>
            <a:ext uri="{FF2B5EF4-FFF2-40B4-BE49-F238E27FC236}">
              <a16:creationId xmlns:a16="http://schemas.microsoft.com/office/drawing/2014/main" id="{0EFF7477-475B-4C8E-8EE3-379FDCE43C2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85" name="Text Box 1">
          <a:extLst>
            <a:ext uri="{FF2B5EF4-FFF2-40B4-BE49-F238E27FC236}">
              <a16:creationId xmlns:a16="http://schemas.microsoft.com/office/drawing/2014/main" id="{A6B91BD4-D82A-49A3-8363-A2C1FD68CF3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86" name="Text Box 1">
          <a:extLst>
            <a:ext uri="{FF2B5EF4-FFF2-40B4-BE49-F238E27FC236}">
              <a16:creationId xmlns:a16="http://schemas.microsoft.com/office/drawing/2014/main" id="{F995BDDB-80A9-4F04-B827-55D99D57197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87" name="Text Box 1">
          <a:extLst>
            <a:ext uri="{FF2B5EF4-FFF2-40B4-BE49-F238E27FC236}">
              <a16:creationId xmlns:a16="http://schemas.microsoft.com/office/drawing/2014/main" id="{C45D741A-368E-4BCD-9C80-F5874B4DD34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88" name="Text Box 1">
          <a:extLst>
            <a:ext uri="{FF2B5EF4-FFF2-40B4-BE49-F238E27FC236}">
              <a16:creationId xmlns:a16="http://schemas.microsoft.com/office/drawing/2014/main" id="{C0C6BC3E-90F6-4BAB-A6F5-535EDA6893D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89" name="Text Box 1">
          <a:extLst>
            <a:ext uri="{FF2B5EF4-FFF2-40B4-BE49-F238E27FC236}">
              <a16:creationId xmlns:a16="http://schemas.microsoft.com/office/drawing/2014/main" id="{B17A408A-CC15-405A-9397-B33EDB0A7C9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90" name="Text Box 1">
          <a:extLst>
            <a:ext uri="{FF2B5EF4-FFF2-40B4-BE49-F238E27FC236}">
              <a16:creationId xmlns:a16="http://schemas.microsoft.com/office/drawing/2014/main" id="{2F002F28-BD54-49FA-945C-44FDC11EDF8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91" name="Text Box 1">
          <a:extLst>
            <a:ext uri="{FF2B5EF4-FFF2-40B4-BE49-F238E27FC236}">
              <a16:creationId xmlns:a16="http://schemas.microsoft.com/office/drawing/2014/main" id="{FD4C10FB-DB35-4066-8802-D7CEFA81D76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92" name="Text Box 1">
          <a:extLst>
            <a:ext uri="{FF2B5EF4-FFF2-40B4-BE49-F238E27FC236}">
              <a16:creationId xmlns:a16="http://schemas.microsoft.com/office/drawing/2014/main" id="{51B4D49E-DA45-4402-93FD-A8A64E9EBD5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93" name="Text Box 1">
          <a:extLst>
            <a:ext uri="{FF2B5EF4-FFF2-40B4-BE49-F238E27FC236}">
              <a16:creationId xmlns:a16="http://schemas.microsoft.com/office/drawing/2014/main" id="{0260196D-1705-45B0-AF5A-491A6768EAB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94" name="Text Box 1">
          <a:extLst>
            <a:ext uri="{FF2B5EF4-FFF2-40B4-BE49-F238E27FC236}">
              <a16:creationId xmlns:a16="http://schemas.microsoft.com/office/drawing/2014/main" id="{7CF933E3-CC50-411B-8740-DA14E2AA58A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95" name="Text Box 1">
          <a:extLst>
            <a:ext uri="{FF2B5EF4-FFF2-40B4-BE49-F238E27FC236}">
              <a16:creationId xmlns:a16="http://schemas.microsoft.com/office/drawing/2014/main" id="{0910F4BB-1595-45F0-A50D-91A0CC4DFEF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96" name="Text Box 1">
          <a:extLst>
            <a:ext uri="{FF2B5EF4-FFF2-40B4-BE49-F238E27FC236}">
              <a16:creationId xmlns:a16="http://schemas.microsoft.com/office/drawing/2014/main" id="{9492555E-ABB5-465E-BBB8-F0200B06B92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97" name="Text Box 1">
          <a:extLst>
            <a:ext uri="{FF2B5EF4-FFF2-40B4-BE49-F238E27FC236}">
              <a16:creationId xmlns:a16="http://schemas.microsoft.com/office/drawing/2014/main" id="{A5F4CED4-C82E-4963-8865-C91FDE1992C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98" name="Text Box 1">
          <a:extLst>
            <a:ext uri="{FF2B5EF4-FFF2-40B4-BE49-F238E27FC236}">
              <a16:creationId xmlns:a16="http://schemas.microsoft.com/office/drawing/2014/main" id="{47C948B6-2FE3-4DCA-85DE-14C55CF1769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799" name="Text Box 1">
          <a:extLst>
            <a:ext uri="{FF2B5EF4-FFF2-40B4-BE49-F238E27FC236}">
              <a16:creationId xmlns:a16="http://schemas.microsoft.com/office/drawing/2014/main" id="{D2E267C2-1A28-42E2-A31C-C6AEC9C024E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00" name="Text Box 1">
          <a:extLst>
            <a:ext uri="{FF2B5EF4-FFF2-40B4-BE49-F238E27FC236}">
              <a16:creationId xmlns:a16="http://schemas.microsoft.com/office/drawing/2014/main" id="{CA44D425-C821-4538-BDC7-C47CA2E1DBB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01" name="Text Box 1">
          <a:extLst>
            <a:ext uri="{FF2B5EF4-FFF2-40B4-BE49-F238E27FC236}">
              <a16:creationId xmlns:a16="http://schemas.microsoft.com/office/drawing/2014/main" id="{80EA6B09-9222-4A02-A68F-CD0F84BA98C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02" name="Text Box 1">
          <a:extLst>
            <a:ext uri="{FF2B5EF4-FFF2-40B4-BE49-F238E27FC236}">
              <a16:creationId xmlns:a16="http://schemas.microsoft.com/office/drawing/2014/main" id="{069B8B83-7ECF-42FC-B19A-6B65AE38CD2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03" name="Text Box 1">
          <a:extLst>
            <a:ext uri="{FF2B5EF4-FFF2-40B4-BE49-F238E27FC236}">
              <a16:creationId xmlns:a16="http://schemas.microsoft.com/office/drawing/2014/main" id="{D9C9FA7E-DED3-472B-BE75-78DFFB6B7EB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804" name="Text Box 1">
          <a:extLst>
            <a:ext uri="{FF2B5EF4-FFF2-40B4-BE49-F238E27FC236}">
              <a16:creationId xmlns:a16="http://schemas.microsoft.com/office/drawing/2014/main" id="{BDBA915A-6DA1-4C3D-A0D2-D3908CA0A706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805" name="Text Box 1">
          <a:extLst>
            <a:ext uri="{FF2B5EF4-FFF2-40B4-BE49-F238E27FC236}">
              <a16:creationId xmlns:a16="http://schemas.microsoft.com/office/drawing/2014/main" id="{7B70B0FD-5937-48A6-B019-45868C84209F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06" name="Text Box 1">
          <a:extLst>
            <a:ext uri="{FF2B5EF4-FFF2-40B4-BE49-F238E27FC236}">
              <a16:creationId xmlns:a16="http://schemas.microsoft.com/office/drawing/2014/main" id="{40796C7F-9A54-43B5-8FC6-E6BBF299C03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07" name="Text Box 1">
          <a:extLst>
            <a:ext uri="{FF2B5EF4-FFF2-40B4-BE49-F238E27FC236}">
              <a16:creationId xmlns:a16="http://schemas.microsoft.com/office/drawing/2014/main" id="{0419CC0B-8A94-4CDC-A036-3C01A8E3266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08" name="Text Box 1">
          <a:extLst>
            <a:ext uri="{FF2B5EF4-FFF2-40B4-BE49-F238E27FC236}">
              <a16:creationId xmlns:a16="http://schemas.microsoft.com/office/drawing/2014/main" id="{73C3A5AE-DD37-4A6A-95A0-1F77D856802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09" name="Text Box 1">
          <a:extLst>
            <a:ext uri="{FF2B5EF4-FFF2-40B4-BE49-F238E27FC236}">
              <a16:creationId xmlns:a16="http://schemas.microsoft.com/office/drawing/2014/main" id="{6A9958B3-A595-4C26-ABC6-40E9B2D4A96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10" name="Text Box 1">
          <a:extLst>
            <a:ext uri="{FF2B5EF4-FFF2-40B4-BE49-F238E27FC236}">
              <a16:creationId xmlns:a16="http://schemas.microsoft.com/office/drawing/2014/main" id="{04B27F28-5D6A-4EBB-BA89-36B9ED938DE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11" name="Text Box 1">
          <a:extLst>
            <a:ext uri="{FF2B5EF4-FFF2-40B4-BE49-F238E27FC236}">
              <a16:creationId xmlns:a16="http://schemas.microsoft.com/office/drawing/2014/main" id="{39E44194-3AF9-4BAC-A6A1-4BD26E785E9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812" name="Text Box 1">
          <a:extLst>
            <a:ext uri="{FF2B5EF4-FFF2-40B4-BE49-F238E27FC236}">
              <a16:creationId xmlns:a16="http://schemas.microsoft.com/office/drawing/2014/main" id="{6BE0B786-898F-4052-95F8-D28C723D2BF8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13" name="Text Box 1">
          <a:extLst>
            <a:ext uri="{FF2B5EF4-FFF2-40B4-BE49-F238E27FC236}">
              <a16:creationId xmlns:a16="http://schemas.microsoft.com/office/drawing/2014/main" id="{485DA801-9B70-4643-8FF4-E1E1E6FD882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14" name="Text Box 1">
          <a:extLst>
            <a:ext uri="{FF2B5EF4-FFF2-40B4-BE49-F238E27FC236}">
              <a16:creationId xmlns:a16="http://schemas.microsoft.com/office/drawing/2014/main" id="{22CA81E7-9D65-4DF6-9FE6-FF2221EAB69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15" name="Text Box 1">
          <a:extLst>
            <a:ext uri="{FF2B5EF4-FFF2-40B4-BE49-F238E27FC236}">
              <a16:creationId xmlns:a16="http://schemas.microsoft.com/office/drawing/2014/main" id="{FBC0D972-ED27-46E5-8BD9-B60D46EBA0F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16" name="Text Box 1">
          <a:extLst>
            <a:ext uri="{FF2B5EF4-FFF2-40B4-BE49-F238E27FC236}">
              <a16:creationId xmlns:a16="http://schemas.microsoft.com/office/drawing/2014/main" id="{1AF31B32-6701-47D2-B90C-580812A0A87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17" name="Text Box 1">
          <a:extLst>
            <a:ext uri="{FF2B5EF4-FFF2-40B4-BE49-F238E27FC236}">
              <a16:creationId xmlns:a16="http://schemas.microsoft.com/office/drawing/2014/main" id="{2C192DE2-3782-48F7-B75B-91FA92F60AD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818" name="Text Box 1">
          <a:extLst>
            <a:ext uri="{FF2B5EF4-FFF2-40B4-BE49-F238E27FC236}">
              <a16:creationId xmlns:a16="http://schemas.microsoft.com/office/drawing/2014/main" id="{0621FF1E-2042-4CE0-921D-EDA7A6DF9647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19" name="Text Box 1">
          <a:extLst>
            <a:ext uri="{FF2B5EF4-FFF2-40B4-BE49-F238E27FC236}">
              <a16:creationId xmlns:a16="http://schemas.microsoft.com/office/drawing/2014/main" id="{A7EADCCA-97AC-41B0-8F7B-FA920BF6019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20" name="Text Box 1">
          <a:extLst>
            <a:ext uri="{FF2B5EF4-FFF2-40B4-BE49-F238E27FC236}">
              <a16:creationId xmlns:a16="http://schemas.microsoft.com/office/drawing/2014/main" id="{037C4CB5-63BB-42AF-B816-FB0CD677DE9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21" name="Text Box 1">
          <a:extLst>
            <a:ext uri="{FF2B5EF4-FFF2-40B4-BE49-F238E27FC236}">
              <a16:creationId xmlns:a16="http://schemas.microsoft.com/office/drawing/2014/main" id="{B9A99E63-EF72-43FC-9C87-D0E809B0FCB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22" name="Text Box 1">
          <a:extLst>
            <a:ext uri="{FF2B5EF4-FFF2-40B4-BE49-F238E27FC236}">
              <a16:creationId xmlns:a16="http://schemas.microsoft.com/office/drawing/2014/main" id="{067519B8-077B-4672-A64F-ABAFDC23144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23" name="Text Box 1">
          <a:extLst>
            <a:ext uri="{FF2B5EF4-FFF2-40B4-BE49-F238E27FC236}">
              <a16:creationId xmlns:a16="http://schemas.microsoft.com/office/drawing/2014/main" id="{34F46BC9-0841-43E8-A5A5-452296A550C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824" name="Text Box 1">
          <a:extLst>
            <a:ext uri="{FF2B5EF4-FFF2-40B4-BE49-F238E27FC236}">
              <a16:creationId xmlns:a16="http://schemas.microsoft.com/office/drawing/2014/main" id="{63226742-3E1F-4BC7-A31F-D27DEA1EC36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25" name="Text Box 1">
          <a:extLst>
            <a:ext uri="{FF2B5EF4-FFF2-40B4-BE49-F238E27FC236}">
              <a16:creationId xmlns:a16="http://schemas.microsoft.com/office/drawing/2014/main" id="{79AA20ED-DD8F-4FA6-BE07-8D6289BDDAD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26" name="Text Box 1">
          <a:extLst>
            <a:ext uri="{FF2B5EF4-FFF2-40B4-BE49-F238E27FC236}">
              <a16:creationId xmlns:a16="http://schemas.microsoft.com/office/drawing/2014/main" id="{E6DCCE15-3688-4A1D-8D73-95687944BC9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27" name="Text Box 1">
          <a:extLst>
            <a:ext uri="{FF2B5EF4-FFF2-40B4-BE49-F238E27FC236}">
              <a16:creationId xmlns:a16="http://schemas.microsoft.com/office/drawing/2014/main" id="{1A61EF71-1D91-44D9-B2EB-34FD2D2E55D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28" name="Text Box 1">
          <a:extLst>
            <a:ext uri="{FF2B5EF4-FFF2-40B4-BE49-F238E27FC236}">
              <a16:creationId xmlns:a16="http://schemas.microsoft.com/office/drawing/2014/main" id="{0909D6CC-8A3E-40D7-926E-4F5BB9DB79A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29" name="Text Box 1">
          <a:extLst>
            <a:ext uri="{FF2B5EF4-FFF2-40B4-BE49-F238E27FC236}">
              <a16:creationId xmlns:a16="http://schemas.microsoft.com/office/drawing/2014/main" id="{B78E9FF0-C616-4313-9221-D5769B38DCA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30" name="Text Box 1">
          <a:extLst>
            <a:ext uri="{FF2B5EF4-FFF2-40B4-BE49-F238E27FC236}">
              <a16:creationId xmlns:a16="http://schemas.microsoft.com/office/drawing/2014/main" id="{B059C0E1-41A9-42C6-836D-86BB6719B36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831" name="Text Box 1">
          <a:extLst>
            <a:ext uri="{FF2B5EF4-FFF2-40B4-BE49-F238E27FC236}">
              <a16:creationId xmlns:a16="http://schemas.microsoft.com/office/drawing/2014/main" id="{5EBA7965-31C3-49F0-9EA4-6548270EAB81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32" name="Text Box 1">
          <a:extLst>
            <a:ext uri="{FF2B5EF4-FFF2-40B4-BE49-F238E27FC236}">
              <a16:creationId xmlns:a16="http://schemas.microsoft.com/office/drawing/2014/main" id="{EB2376B1-99C9-4671-83FA-670AB262192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33" name="Text Box 1">
          <a:extLst>
            <a:ext uri="{FF2B5EF4-FFF2-40B4-BE49-F238E27FC236}">
              <a16:creationId xmlns:a16="http://schemas.microsoft.com/office/drawing/2014/main" id="{65F25C92-A189-46F9-A62A-ECD713ED38D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34" name="Text Box 1">
          <a:extLst>
            <a:ext uri="{FF2B5EF4-FFF2-40B4-BE49-F238E27FC236}">
              <a16:creationId xmlns:a16="http://schemas.microsoft.com/office/drawing/2014/main" id="{01C430B0-63F2-48E1-8EAA-F41D8E0A59E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35" name="Text Box 1">
          <a:extLst>
            <a:ext uri="{FF2B5EF4-FFF2-40B4-BE49-F238E27FC236}">
              <a16:creationId xmlns:a16="http://schemas.microsoft.com/office/drawing/2014/main" id="{D07C9E28-F151-4ACC-A507-C252BA6E275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36" name="Text Box 1">
          <a:extLst>
            <a:ext uri="{FF2B5EF4-FFF2-40B4-BE49-F238E27FC236}">
              <a16:creationId xmlns:a16="http://schemas.microsoft.com/office/drawing/2014/main" id="{6C7DBC67-D962-4A79-B11E-3D3BA369510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837" name="Text Box 1">
          <a:extLst>
            <a:ext uri="{FF2B5EF4-FFF2-40B4-BE49-F238E27FC236}">
              <a16:creationId xmlns:a16="http://schemas.microsoft.com/office/drawing/2014/main" id="{426F30B6-1F01-4CDA-99C0-6B3CEC97E6D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38" name="Text Box 1">
          <a:extLst>
            <a:ext uri="{FF2B5EF4-FFF2-40B4-BE49-F238E27FC236}">
              <a16:creationId xmlns:a16="http://schemas.microsoft.com/office/drawing/2014/main" id="{56C7FD4A-1FF5-4287-8A9D-390D06FBF5E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39" name="Text Box 1">
          <a:extLst>
            <a:ext uri="{FF2B5EF4-FFF2-40B4-BE49-F238E27FC236}">
              <a16:creationId xmlns:a16="http://schemas.microsoft.com/office/drawing/2014/main" id="{557112BF-A08D-44B7-9FED-FB4E62CFD6C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40" name="Text Box 1">
          <a:extLst>
            <a:ext uri="{FF2B5EF4-FFF2-40B4-BE49-F238E27FC236}">
              <a16:creationId xmlns:a16="http://schemas.microsoft.com/office/drawing/2014/main" id="{0D86C19F-8625-4529-B18F-F2E5F3784F1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41" name="Text Box 1">
          <a:extLst>
            <a:ext uri="{FF2B5EF4-FFF2-40B4-BE49-F238E27FC236}">
              <a16:creationId xmlns:a16="http://schemas.microsoft.com/office/drawing/2014/main" id="{D5943FE7-F0A1-4FC7-A51F-089CDB37DB8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42" name="Text Box 1">
          <a:extLst>
            <a:ext uri="{FF2B5EF4-FFF2-40B4-BE49-F238E27FC236}">
              <a16:creationId xmlns:a16="http://schemas.microsoft.com/office/drawing/2014/main" id="{42B01660-435E-4A07-81F8-24A17A8ADB0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843" name="Text Box 1">
          <a:extLst>
            <a:ext uri="{FF2B5EF4-FFF2-40B4-BE49-F238E27FC236}">
              <a16:creationId xmlns:a16="http://schemas.microsoft.com/office/drawing/2014/main" id="{C2AC09C2-BC73-4244-A20E-EAE1866B955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44" name="Text Box 1">
          <a:extLst>
            <a:ext uri="{FF2B5EF4-FFF2-40B4-BE49-F238E27FC236}">
              <a16:creationId xmlns:a16="http://schemas.microsoft.com/office/drawing/2014/main" id="{A504010C-9953-4ADA-9FF5-9D0D1B5BAAD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45" name="Text Box 1">
          <a:extLst>
            <a:ext uri="{FF2B5EF4-FFF2-40B4-BE49-F238E27FC236}">
              <a16:creationId xmlns:a16="http://schemas.microsoft.com/office/drawing/2014/main" id="{0C6E6670-4EBC-4BFA-AA29-CE33933A905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46" name="Text Box 1">
          <a:extLst>
            <a:ext uri="{FF2B5EF4-FFF2-40B4-BE49-F238E27FC236}">
              <a16:creationId xmlns:a16="http://schemas.microsoft.com/office/drawing/2014/main" id="{A5514927-A293-410B-B7BE-2C5DFE97BB6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47" name="Text Box 1">
          <a:extLst>
            <a:ext uri="{FF2B5EF4-FFF2-40B4-BE49-F238E27FC236}">
              <a16:creationId xmlns:a16="http://schemas.microsoft.com/office/drawing/2014/main" id="{C303E31E-40CE-4AA5-A759-7331806D649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48" name="Text Box 1">
          <a:extLst>
            <a:ext uri="{FF2B5EF4-FFF2-40B4-BE49-F238E27FC236}">
              <a16:creationId xmlns:a16="http://schemas.microsoft.com/office/drawing/2014/main" id="{4DE67930-18B8-42A3-BC42-4D8F6BAD292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49" name="Text Box 1">
          <a:extLst>
            <a:ext uri="{FF2B5EF4-FFF2-40B4-BE49-F238E27FC236}">
              <a16:creationId xmlns:a16="http://schemas.microsoft.com/office/drawing/2014/main" id="{A6FE5E43-AE9D-4E98-B8BB-EB36DD27C27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50" name="Text Box 1">
          <a:extLst>
            <a:ext uri="{FF2B5EF4-FFF2-40B4-BE49-F238E27FC236}">
              <a16:creationId xmlns:a16="http://schemas.microsoft.com/office/drawing/2014/main" id="{4BDE9904-EEE3-4C4D-81C0-CB1E7A260EF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51" name="Text Box 1">
          <a:extLst>
            <a:ext uri="{FF2B5EF4-FFF2-40B4-BE49-F238E27FC236}">
              <a16:creationId xmlns:a16="http://schemas.microsoft.com/office/drawing/2014/main" id="{CD0EC1AA-AD63-4D78-B347-5F7F25C746C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52" name="Text Box 1">
          <a:extLst>
            <a:ext uri="{FF2B5EF4-FFF2-40B4-BE49-F238E27FC236}">
              <a16:creationId xmlns:a16="http://schemas.microsoft.com/office/drawing/2014/main" id="{2E359E44-BA82-4876-BAB6-C81561F147A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53" name="Text Box 1">
          <a:extLst>
            <a:ext uri="{FF2B5EF4-FFF2-40B4-BE49-F238E27FC236}">
              <a16:creationId xmlns:a16="http://schemas.microsoft.com/office/drawing/2014/main" id="{3F719239-F6FD-46BE-8E94-E7816EC0EE7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54" name="Text Box 1">
          <a:extLst>
            <a:ext uri="{FF2B5EF4-FFF2-40B4-BE49-F238E27FC236}">
              <a16:creationId xmlns:a16="http://schemas.microsoft.com/office/drawing/2014/main" id="{2BB82ED9-8935-4951-88E0-43DF2176F9A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55" name="Text Box 1">
          <a:extLst>
            <a:ext uri="{FF2B5EF4-FFF2-40B4-BE49-F238E27FC236}">
              <a16:creationId xmlns:a16="http://schemas.microsoft.com/office/drawing/2014/main" id="{B931E20D-8820-4471-A11B-9DAD2E07EDB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56" name="Text Box 1">
          <a:extLst>
            <a:ext uri="{FF2B5EF4-FFF2-40B4-BE49-F238E27FC236}">
              <a16:creationId xmlns:a16="http://schemas.microsoft.com/office/drawing/2014/main" id="{7F88FCDB-98DA-4F21-A188-6264F8A305B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57" name="Text Box 1">
          <a:extLst>
            <a:ext uri="{FF2B5EF4-FFF2-40B4-BE49-F238E27FC236}">
              <a16:creationId xmlns:a16="http://schemas.microsoft.com/office/drawing/2014/main" id="{04866C18-EE99-4586-AE9C-331C3F7E0F9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858" name="Text Box 1">
          <a:extLst>
            <a:ext uri="{FF2B5EF4-FFF2-40B4-BE49-F238E27FC236}">
              <a16:creationId xmlns:a16="http://schemas.microsoft.com/office/drawing/2014/main" id="{0C3372AB-51E4-40E9-88C5-76641DF609B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59" name="Text Box 1">
          <a:extLst>
            <a:ext uri="{FF2B5EF4-FFF2-40B4-BE49-F238E27FC236}">
              <a16:creationId xmlns:a16="http://schemas.microsoft.com/office/drawing/2014/main" id="{22502E0F-5519-46A1-8821-D91F9855ABB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60" name="Text Box 1">
          <a:extLst>
            <a:ext uri="{FF2B5EF4-FFF2-40B4-BE49-F238E27FC236}">
              <a16:creationId xmlns:a16="http://schemas.microsoft.com/office/drawing/2014/main" id="{C7E7FF96-DD4D-4D35-9873-F39EC4A0413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61" name="Text Box 1">
          <a:extLst>
            <a:ext uri="{FF2B5EF4-FFF2-40B4-BE49-F238E27FC236}">
              <a16:creationId xmlns:a16="http://schemas.microsoft.com/office/drawing/2014/main" id="{695D97CD-1FBF-4D47-96C9-ADE186C81AD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62" name="Text Box 1">
          <a:extLst>
            <a:ext uri="{FF2B5EF4-FFF2-40B4-BE49-F238E27FC236}">
              <a16:creationId xmlns:a16="http://schemas.microsoft.com/office/drawing/2014/main" id="{F3E6D1E3-16EC-43C0-AFC8-7548BA95E8E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63" name="Text Box 1">
          <a:extLst>
            <a:ext uri="{FF2B5EF4-FFF2-40B4-BE49-F238E27FC236}">
              <a16:creationId xmlns:a16="http://schemas.microsoft.com/office/drawing/2014/main" id="{5BA1A273-AE05-4523-ACD3-FF273C71808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864" name="Text Box 1">
          <a:extLst>
            <a:ext uri="{FF2B5EF4-FFF2-40B4-BE49-F238E27FC236}">
              <a16:creationId xmlns:a16="http://schemas.microsoft.com/office/drawing/2014/main" id="{B0A20E84-DBB1-413F-8E11-89023036E06B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65" name="Text Box 1">
          <a:extLst>
            <a:ext uri="{FF2B5EF4-FFF2-40B4-BE49-F238E27FC236}">
              <a16:creationId xmlns:a16="http://schemas.microsoft.com/office/drawing/2014/main" id="{EC772785-4F11-4DD0-BC86-FAD0883A83C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66" name="Text Box 1">
          <a:extLst>
            <a:ext uri="{FF2B5EF4-FFF2-40B4-BE49-F238E27FC236}">
              <a16:creationId xmlns:a16="http://schemas.microsoft.com/office/drawing/2014/main" id="{A148E543-A76B-4C18-844A-6AB8086B519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67" name="Text Box 1">
          <a:extLst>
            <a:ext uri="{FF2B5EF4-FFF2-40B4-BE49-F238E27FC236}">
              <a16:creationId xmlns:a16="http://schemas.microsoft.com/office/drawing/2014/main" id="{129D0648-FFA1-4B74-9526-654998F8A72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68" name="Text Box 1">
          <a:extLst>
            <a:ext uri="{FF2B5EF4-FFF2-40B4-BE49-F238E27FC236}">
              <a16:creationId xmlns:a16="http://schemas.microsoft.com/office/drawing/2014/main" id="{BAD6B38F-6245-477F-8AD0-C67A9148728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69" name="Text Box 1">
          <a:extLst>
            <a:ext uri="{FF2B5EF4-FFF2-40B4-BE49-F238E27FC236}">
              <a16:creationId xmlns:a16="http://schemas.microsoft.com/office/drawing/2014/main" id="{464D5862-4533-4E75-AED1-3C7DD3CC521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870" name="Text Box 1">
          <a:extLst>
            <a:ext uri="{FF2B5EF4-FFF2-40B4-BE49-F238E27FC236}">
              <a16:creationId xmlns:a16="http://schemas.microsoft.com/office/drawing/2014/main" id="{D0B36703-65B0-46EB-8C2F-DD0E1B29C61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71" name="Text Box 1">
          <a:extLst>
            <a:ext uri="{FF2B5EF4-FFF2-40B4-BE49-F238E27FC236}">
              <a16:creationId xmlns:a16="http://schemas.microsoft.com/office/drawing/2014/main" id="{F1EBC1C1-4CC2-4320-B172-21F11A3E1D6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72" name="Text Box 1">
          <a:extLst>
            <a:ext uri="{FF2B5EF4-FFF2-40B4-BE49-F238E27FC236}">
              <a16:creationId xmlns:a16="http://schemas.microsoft.com/office/drawing/2014/main" id="{AA01DC3D-B283-414B-8D49-A07E30E6FEC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73" name="Text Box 1">
          <a:extLst>
            <a:ext uri="{FF2B5EF4-FFF2-40B4-BE49-F238E27FC236}">
              <a16:creationId xmlns:a16="http://schemas.microsoft.com/office/drawing/2014/main" id="{9761DAB3-EDDA-48E9-8E21-C0E3F7C02E0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74" name="Text Box 1">
          <a:extLst>
            <a:ext uri="{FF2B5EF4-FFF2-40B4-BE49-F238E27FC236}">
              <a16:creationId xmlns:a16="http://schemas.microsoft.com/office/drawing/2014/main" id="{4AB23B08-344F-4F03-BCC0-27D3B969861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75" name="Text Box 1">
          <a:extLst>
            <a:ext uri="{FF2B5EF4-FFF2-40B4-BE49-F238E27FC236}">
              <a16:creationId xmlns:a16="http://schemas.microsoft.com/office/drawing/2014/main" id="{27CC33C1-D335-46D6-BEFF-77BBA67A1EB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76" name="Text Box 1">
          <a:extLst>
            <a:ext uri="{FF2B5EF4-FFF2-40B4-BE49-F238E27FC236}">
              <a16:creationId xmlns:a16="http://schemas.microsoft.com/office/drawing/2014/main" id="{0E6DDFAC-3F85-42AD-B96E-B7D7BA85288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877" name="Text Box 1">
          <a:extLst>
            <a:ext uri="{FF2B5EF4-FFF2-40B4-BE49-F238E27FC236}">
              <a16:creationId xmlns:a16="http://schemas.microsoft.com/office/drawing/2014/main" id="{8BA1CE53-ED2E-4867-8C0A-E194C2228574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78" name="Text Box 1">
          <a:extLst>
            <a:ext uri="{FF2B5EF4-FFF2-40B4-BE49-F238E27FC236}">
              <a16:creationId xmlns:a16="http://schemas.microsoft.com/office/drawing/2014/main" id="{033C47FF-9F38-44F6-B497-DF64E337900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79" name="Text Box 1">
          <a:extLst>
            <a:ext uri="{FF2B5EF4-FFF2-40B4-BE49-F238E27FC236}">
              <a16:creationId xmlns:a16="http://schemas.microsoft.com/office/drawing/2014/main" id="{D10FEF39-D8F6-447D-ADB3-CCFB49C1E46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80" name="Text Box 1">
          <a:extLst>
            <a:ext uri="{FF2B5EF4-FFF2-40B4-BE49-F238E27FC236}">
              <a16:creationId xmlns:a16="http://schemas.microsoft.com/office/drawing/2014/main" id="{994DDB44-0AF6-400A-8985-B50B8554563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81" name="Text Box 1">
          <a:extLst>
            <a:ext uri="{FF2B5EF4-FFF2-40B4-BE49-F238E27FC236}">
              <a16:creationId xmlns:a16="http://schemas.microsoft.com/office/drawing/2014/main" id="{1507D4A2-43AE-4F8E-9EA0-B29B661BEA7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82" name="Text Box 1">
          <a:extLst>
            <a:ext uri="{FF2B5EF4-FFF2-40B4-BE49-F238E27FC236}">
              <a16:creationId xmlns:a16="http://schemas.microsoft.com/office/drawing/2014/main" id="{52CAC5C9-CBEE-4C34-B03D-D64AFA26E74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883" name="Text Box 1">
          <a:extLst>
            <a:ext uri="{FF2B5EF4-FFF2-40B4-BE49-F238E27FC236}">
              <a16:creationId xmlns:a16="http://schemas.microsoft.com/office/drawing/2014/main" id="{D593B6A9-FFCF-439C-A612-62DD26CC1E66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84" name="Text Box 1">
          <a:extLst>
            <a:ext uri="{FF2B5EF4-FFF2-40B4-BE49-F238E27FC236}">
              <a16:creationId xmlns:a16="http://schemas.microsoft.com/office/drawing/2014/main" id="{378C02F2-5594-4145-9544-4C89B9E16C7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85" name="Text Box 1">
          <a:extLst>
            <a:ext uri="{FF2B5EF4-FFF2-40B4-BE49-F238E27FC236}">
              <a16:creationId xmlns:a16="http://schemas.microsoft.com/office/drawing/2014/main" id="{E9EC3A79-05B7-4490-99E5-69C3006E334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86" name="Text Box 1">
          <a:extLst>
            <a:ext uri="{FF2B5EF4-FFF2-40B4-BE49-F238E27FC236}">
              <a16:creationId xmlns:a16="http://schemas.microsoft.com/office/drawing/2014/main" id="{D2AB6CD9-6486-43E2-ADCA-B8FBED4A419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87" name="Text Box 1">
          <a:extLst>
            <a:ext uri="{FF2B5EF4-FFF2-40B4-BE49-F238E27FC236}">
              <a16:creationId xmlns:a16="http://schemas.microsoft.com/office/drawing/2014/main" id="{FB2A2B19-71BC-42D3-A416-4DAB6DC727A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88" name="Text Box 1">
          <a:extLst>
            <a:ext uri="{FF2B5EF4-FFF2-40B4-BE49-F238E27FC236}">
              <a16:creationId xmlns:a16="http://schemas.microsoft.com/office/drawing/2014/main" id="{1F086EA5-56EE-40A7-A7B2-602E9BB0D43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889" name="Text Box 1">
          <a:extLst>
            <a:ext uri="{FF2B5EF4-FFF2-40B4-BE49-F238E27FC236}">
              <a16:creationId xmlns:a16="http://schemas.microsoft.com/office/drawing/2014/main" id="{82933DDD-E9B8-4B6E-B873-09428F2FEF6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90" name="Text Box 1">
          <a:extLst>
            <a:ext uri="{FF2B5EF4-FFF2-40B4-BE49-F238E27FC236}">
              <a16:creationId xmlns:a16="http://schemas.microsoft.com/office/drawing/2014/main" id="{11547F03-C05C-4975-ACD4-40859A72BA2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91" name="Text Box 1">
          <a:extLst>
            <a:ext uri="{FF2B5EF4-FFF2-40B4-BE49-F238E27FC236}">
              <a16:creationId xmlns:a16="http://schemas.microsoft.com/office/drawing/2014/main" id="{CFBC484F-DE01-4A1A-83E7-F2C71240473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92" name="Text Box 1">
          <a:extLst>
            <a:ext uri="{FF2B5EF4-FFF2-40B4-BE49-F238E27FC236}">
              <a16:creationId xmlns:a16="http://schemas.microsoft.com/office/drawing/2014/main" id="{13B87D38-8167-4484-9FDA-2A6489E46DC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93" name="Text Box 1">
          <a:extLst>
            <a:ext uri="{FF2B5EF4-FFF2-40B4-BE49-F238E27FC236}">
              <a16:creationId xmlns:a16="http://schemas.microsoft.com/office/drawing/2014/main" id="{EA60DF4F-3874-4926-B49F-089CF7818EA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94" name="Text Box 1">
          <a:extLst>
            <a:ext uri="{FF2B5EF4-FFF2-40B4-BE49-F238E27FC236}">
              <a16:creationId xmlns:a16="http://schemas.microsoft.com/office/drawing/2014/main" id="{1CCE2171-6171-4050-8A8E-AA002925760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95" name="Text Box 1">
          <a:extLst>
            <a:ext uri="{FF2B5EF4-FFF2-40B4-BE49-F238E27FC236}">
              <a16:creationId xmlns:a16="http://schemas.microsoft.com/office/drawing/2014/main" id="{970DB27B-07E3-4AF3-ACE6-B8518556294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96" name="Text Box 1">
          <a:extLst>
            <a:ext uri="{FF2B5EF4-FFF2-40B4-BE49-F238E27FC236}">
              <a16:creationId xmlns:a16="http://schemas.microsoft.com/office/drawing/2014/main" id="{D8AC012B-8095-48F3-B269-C5B63E9546A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97" name="Text Box 1">
          <a:extLst>
            <a:ext uri="{FF2B5EF4-FFF2-40B4-BE49-F238E27FC236}">
              <a16:creationId xmlns:a16="http://schemas.microsoft.com/office/drawing/2014/main" id="{9AD46EE9-FBD9-4CB8-9463-6FB3A984FC6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98" name="Text Box 1">
          <a:extLst>
            <a:ext uri="{FF2B5EF4-FFF2-40B4-BE49-F238E27FC236}">
              <a16:creationId xmlns:a16="http://schemas.microsoft.com/office/drawing/2014/main" id="{C277AA87-283B-4712-BDC9-EBA7955276B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899" name="Text Box 1">
          <a:extLst>
            <a:ext uri="{FF2B5EF4-FFF2-40B4-BE49-F238E27FC236}">
              <a16:creationId xmlns:a16="http://schemas.microsoft.com/office/drawing/2014/main" id="{3AD9E5AC-11E9-4A09-A9B6-7E35B6753B4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00" name="Text Box 1">
          <a:extLst>
            <a:ext uri="{FF2B5EF4-FFF2-40B4-BE49-F238E27FC236}">
              <a16:creationId xmlns:a16="http://schemas.microsoft.com/office/drawing/2014/main" id="{C058C86B-B062-4920-BB33-B4729A23A66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01" name="Text Box 1">
          <a:extLst>
            <a:ext uri="{FF2B5EF4-FFF2-40B4-BE49-F238E27FC236}">
              <a16:creationId xmlns:a16="http://schemas.microsoft.com/office/drawing/2014/main" id="{7C1A9F54-347E-4F2A-92C5-87A345FC671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02" name="Text Box 1">
          <a:extLst>
            <a:ext uri="{FF2B5EF4-FFF2-40B4-BE49-F238E27FC236}">
              <a16:creationId xmlns:a16="http://schemas.microsoft.com/office/drawing/2014/main" id="{0E6C0F6B-3AB9-41A9-A32D-46196409FBA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03" name="Text Box 1">
          <a:extLst>
            <a:ext uri="{FF2B5EF4-FFF2-40B4-BE49-F238E27FC236}">
              <a16:creationId xmlns:a16="http://schemas.microsoft.com/office/drawing/2014/main" id="{E025E584-589A-433C-8983-77162649783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04" name="Text Box 1">
          <a:extLst>
            <a:ext uri="{FF2B5EF4-FFF2-40B4-BE49-F238E27FC236}">
              <a16:creationId xmlns:a16="http://schemas.microsoft.com/office/drawing/2014/main" id="{5957F31E-3CB3-4E81-99EE-C36EA157F57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05" name="Text Box 1">
          <a:extLst>
            <a:ext uri="{FF2B5EF4-FFF2-40B4-BE49-F238E27FC236}">
              <a16:creationId xmlns:a16="http://schemas.microsoft.com/office/drawing/2014/main" id="{5FEAC344-8B46-4885-985E-60F991E5EA3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06" name="Text Box 1">
          <a:extLst>
            <a:ext uri="{FF2B5EF4-FFF2-40B4-BE49-F238E27FC236}">
              <a16:creationId xmlns:a16="http://schemas.microsoft.com/office/drawing/2014/main" id="{C0359BD5-5E36-4940-A959-86B59EEC63C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07" name="Text Box 1">
          <a:extLst>
            <a:ext uri="{FF2B5EF4-FFF2-40B4-BE49-F238E27FC236}">
              <a16:creationId xmlns:a16="http://schemas.microsoft.com/office/drawing/2014/main" id="{673DEC95-ECD3-41D3-9CA0-82CEF6A418D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08" name="Text Box 1">
          <a:extLst>
            <a:ext uri="{FF2B5EF4-FFF2-40B4-BE49-F238E27FC236}">
              <a16:creationId xmlns:a16="http://schemas.microsoft.com/office/drawing/2014/main" id="{643C604A-17D4-4865-A393-FFDB93D0061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09" name="Text Box 1">
          <a:extLst>
            <a:ext uri="{FF2B5EF4-FFF2-40B4-BE49-F238E27FC236}">
              <a16:creationId xmlns:a16="http://schemas.microsoft.com/office/drawing/2014/main" id="{88578644-2F4C-4ED2-A86B-183BD99A0BB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10" name="Text Box 1">
          <a:extLst>
            <a:ext uri="{FF2B5EF4-FFF2-40B4-BE49-F238E27FC236}">
              <a16:creationId xmlns:a16="http://schemas.microsoft.com/office/drawing/2014/main" id="{D3632078-A672-4927-BA92-622FAD9DFD1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11" name="Text Box 1">
          <a:extLst>
            <a:ext uri="{FF2B5EF4-FFF2-40B4-BE49-F238E27FC236}">
              <a16:creationId xmlns:a16="http://schemas.microsoft.com/office/drawing/2014/main" id="{875A9159-E528-4D42-8CFB-512DFF159B3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912" name="Text Box 1">
          <a:extLst>
            <a:ext uri="{FF2B5EF4-FFF2-40B4-BE49-F238E27FC236}">
              <a16:creationId xmlns:a16="http://schemas.microsoft.com/office/drawing/2014/main" id="{B1DECA0A-E156-47D7-A011-D36AB6655BD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13" name="Text Box 1">
          <a:extLst>
            <a:ext uri="{FF2B5EF4-FFF2-40B4-BE49-F238E27FC236}">
              <a16:creationId xmlns:a16="http://schemas.microsoft.com/office/drawing/2014/main" id="{BD7985D5-0698-4191-99E6-317BF962E97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14" name="Text Box 1">
          <a:extLst>
            <a:ext uri="{FF2B5EF4-FFF2-40B4-BE49-F238E27FC236}">
              <a16:creationId xmlns:a16="http://schemas.microsoft.com/office/drawing/2014/main" id="{AF9D2C64-6042-488C-8AD9-E58A381243D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15" name="Text Box 1">
          <a:extLst>
            <a:ext uri="{FF2B5EF4-FFF2-40B4-BE49-F238E27FC236}">
              <a16:creationId xmlns:a16="http://schemas.microsoft.com/office/drawing/2014/main" id="{43CFF7E9-352D-406A-B2C0-488C00A4642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16" name="Text Box 1">
          <a:extLst>
            <a:ext uri="{FF2B5EF4-FFF2-40B4-BE49-F238E27FC236}">
              <a16:creationId xmlns:a16="http://schemas.microsoft.com/office/drawing/2014/main" id="{7F139A58-48E6-4617-B97B-4D62A8A7332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17" name="Text Box 1">
          <a:extLst>
            <a:ext uri="{FF2B5EF4-FFF2-40B4-BE49-F238E27FC236}">
              <a16:creationId xmlns:a16="http://schemas.microsoft.com/office/drawing/2014/main" id="{F8CCCF66-16A1-40DD-8BAC-1C7650DB0DA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918" name="Text Box 1">
          <a:extLst>
            <a:ext uri="{FF2B5EF4-FFF2-40B4-BE49-F238E27FC236}">
              <a16:creationId xmlns:a16="http://schemas.microsoft.com/office/drawing/2014/main" id="{8768CDFE-E41A-46F6-8EAC-E6DC8ECD0FE3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19" name="Text Box 1">
          <a:extLst>
            <a:ext uri="{FF2B5EF4-FFF2-40B4-BE49-F238E27FC236}">
              <a16:creationId xmlns:a16="http://schemas.microsoft.com/office/drawing/2014/main" id="{2B2D71B0-0F4A-4573-B959-93042E149BB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20" name="Text Box 1">
          <a:extLst>
            <a:ext uri="{FF2B5EF4-FFF2-40B4-BE49-F238E27FC236}">
              <a16:creationId xmlns:a16="http://schemas.microsoft.com/office/drawing/2014/main" id="{CB72FF59-3592-4C85-A421-628F67EDB87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21" name="Text Box 1">
          <a:extLst>
            <a:ext uri="{FF2B5EF4-FFF2-40B4-BE49-F238E27FC236}">
              <a16:creationId xmlns:a16="http://schemas.microsoft.com/office/drawing/2014/main" id="{FC7997DE-87DB-4A7F-A3E7-796B7C342E8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22" name="Text Box 1">
          <a:extLst>
            <a:ext uri="{FF2B5EF4-FFF2-40B4-BE49-F238E27FC236}">
              <a16:creationId xmlns:a16="http://schemas.microsoft.com/office/drawing/2014/main" id="{6F2DFBD3-F022-4426-BAF7-477403641AF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23" name="Text Box 1">
          <a:extLst>
            <a:ext uri="{FF2B5EF4-FFF2-40B4-BE49-F238E27FC236}">
              <a16:creationId xmlns:a16="http://schemas.microsoft.com/office/drawing/2014/main" id="{DDB66419-2B78-4C3A-A8E6-716354FBEF2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924" name="Text Box 1">
          <a:extLst>
            <a:ext uri="{FF2B5EF4-FFF2-40B4-BE49-F238E27FC236}">
              <a16:creationId xmlns:a16="http://schemas.microsoft.com/office/drawing/2014/main" id="{C897A8DC-BF1B-4FED-9EB7-1C993014646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25" name="Text Box 1">
          <a:extLst>
            <a:ext uri="{FF2B5EF4-FFF2-40B4-BE49-F238E27FC236}">
              <a16:creationId xmlns:a16="http://schemas.microsoft.com/office/drawing/2014/main" id="{D3E28D51-E03A-4C68-8006-D7F26CA7F09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26" name="Text Box 1">
          <a:extLst>
            <a:ext uri="{FF2B5EF4-FFF2-40B4-BE49-F238E27FC236}">
              <a16:creationId xmlns:a16="http://schemas.microsoft.com/office/drawing/2014/main" id="{0948AFBA-0AF1-42EC-A27B-10A23352EBE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27" name="Text Box 1">
          <a:extLst>
            <a:ext uri="{FF2B5EF4-FFF2-40B4-BE49-F238E27FC236}">
              <a16:creationId xmlns:a16="http://schemas.microsoft.com/office/drawing/2014/main" id="{1B4A67A5-34B5-4909-84E3-C2601FCD7BA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28" name="Text Box 1">
          <a:extLst>
            <a:ext uri="{FF2B5EF4-FFF2-40B4-BE49-F238E27FC236}">
              <a16:creationId xmlns:a16="http://schemas.microsoft.com/office/drawing/2014/main" id="{B41BDE6F-37EA-4D91-ABCF-6EED878F58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29" name="Text Box 1">
          <a:extLst>
            <a:ext uri="{FF2B5EF4-FFF2-40B4-BE49-F238E27FC236}">
              <a16:creationId xmlns:a16="http://schemas.microsoft.com/office/drawing/2014/main" id="{C405E0FA-DECA-4304-A6CE-9056D03B57A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30" name="Text Box 1">
          <a:extLst>
            <a:ext uri="{FF2B5EF4-FFF2-40B4-BE49-F238E27FC236}">
              <a16:creationId xmlns:a16="http://schemas.microsoft.com/office/drawing/2014/main" id="{F6DA1CF3-035D-4C0D-93B3-AAEB19B54D5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931" name="Text Box 1">
          <a:extLst>
            <a:ext uri="{FF2B5EF4-FFF2-40B4-BE49-F238E27FC236}">
              <a16:creationId xmlns:a16="http://schemas.microsoft.com/office/drawing/2014/main" id="{94B1EC40-A2C4-41E4-A988-DE84CEA70487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32" name="Text Box 1">
          <a:extLst>
            <a:ext uri="{FF2B5EF4-FFF2-40B4-BE49-F238E27FC236}">
              <a16:creationId xmlns:a16="http://schemas.microsoft.com/office/drawing/2014/main" id="{D8E0616F-B909-4601-994D-F42974978B6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33" name="Text Box 1">
          <a:extLst>
            <a:ext uri="{FF2B5EF4-FFF2-40B4-BE49-F238E27FC236}">
              <a16:creationId xmlns:a16="http://schemas.microsoft.com/office/drawing/2014/main" id="{0DF6C7B1-D539-4240-8BB1-7DBC74492CC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34" name="Text Box 1">
          <a:extLst>
            <a:ext uri="{FF2B5EF4-FFF2-40B4-BE49-F238E27FC236}">
              <a16:creationId xmlns:a16="http://schemas.microsoft.com/office/drawing/2014/main" id="{0DE226E6-0724-46DE-9485-088830242CA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35" name="Text Box 1">
          <a:extLst>
            <a:ext uri="{FF2B5EF4-FFF2-40B4-BE49-F238E27FC236}">
              <a16:creationId xmlns:a16="http://schemas.microsoft.com/office/drawing/2014/main" id="{7173948F-51A5-4E0B-87E3-D7836A1CC99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36" name="Text Box 1">
          <a:extLst>
            <a:ext uri="{FF2B5EF4-FFF2-40B4-BE49-F238E27FC236}">
              <a16:creationId xmlns:a16="http://schemas.microsoft.com/office/drawing/2014/main" id="{4B054242-741C-4BDC-9C3A-0A809105C6F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937" name="Text Box 1">
          <a:extLst>
            <a:ext uri="{FF2B5EF4-FFF2-40B4-BE49-F238E27FC236}">
              <a16:creationId xmlns:a16="http://schemas.microsoft.com/office/drawing/2014/main" id="{98195D11-6E2C-455D-BF44-6E3F60452C16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38" name="Text Box 1">
          <a:extLst>
            <a:ext uri="{FF2B5EF4-FFF2-40B4-BE49-F238E27FC236}">
              <a16:creationId xmlns:a16="http://schemas.microsoft.com/office/drawing/2014/main" id="{52C2D324-3531-4F30-A56C-290BEE9B318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39" name="Text Box 1">
          <a:extLst>
            <a:ext uri="{FF2B5EF4-FFF2-40B4-BE49-F238E27FC236}">
              <a16:creationId xmlns:a16="http://schemas.microsoft.com/office/drawing/2014/main" id="{E8636BB8-BB1C-4B03-B129-AF8A3D10E76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40" name="Text Box 1">
          <a:extLst>
            <a:ext uri="{FF2B5EF4-FFF2-40B4-BE49-F238E27FC236}">
              <a16:creationId xmlns:a16="http://schemas.microsoft.com/office/drawing/2014/main" id="{9AEAEE02-C2A1-47EB-A0C6-963C9AB04A9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41" name="Text Box 1">
          <a:extLst>
            <a:ext uri="{FF2B5EF4-FFF2-40B4-BE49-F238E27FC236}">
              <a16:creationId xmlns:a16="http://schemas.microsoft.com/office/drawing/2014/main" id="{2AB13B4D-6415-45B3-BCBC-BAFA82A9661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42" name="Text Box 1">
          <a:extLst>
            <a:ext uri="{FF2B5EF4-FFF2-40B4-BE49-F238E27FC236}">
              <a16:creationId xmlns:a16="http://schemas.microsoft.com/office/drawing/2014/main" id="{383F9B73-BD91-4C73-88B1-90C335DF908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943" name="Text Box 1">
          <a:extLst>
            <a:ext uri="{FF2B5EF4-FFF2-40B4-BE49-F238E27FC236}">
              <a16:creationId xmlns:a16="http://schemas.microsoft.com/office/drawing/2014/main" id="{A349725A-28E6-4B09-BD31-71240EFE58D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44" name="Text Box 1">
          <a:extLst>
            <a:ext uri="{FF2B5EF4-FFF2-40B4-BE49-F238E27FC236}">
              <a16:creationId xmlns:a16="http://schemas.microsoft.com/office/drawing/2014/main" id="{120BB5FB-F8FF-473C-8223-17D04CCAF5E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45" name="Text Box 1">
          <a:extLst>
            <a:ext uri="{FF2B5EF4-FFF2-40B4-BE49-F238E27FC236}">
              <a16:creationId xmlns:a16="http://schemas.microsoft.com/office/drawing/2014/main" id="{F3104B83-1278-4FE5-B9B2-3109558D84B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46" name="Text Box 1">
          <a:extLst>
            <a:ext uri="{FF2B5EF4-FFF2-40B4-BE49-F238E27FC236}">
              <a16:creationId xmlns:a16="http://schemas.microsoft.com/office/drawing/2014/main" id="{14BD7BD4-0C0F-42BA-B21D-AC9F8B5F4AC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47" name="Text Box 1">
          <a:extLst>
            <a:ext uri="{FF2B5EF4-FFF2-40B4-BE49-F238E27FC236}">
              <a16:creationId xmlns:a16="http://schemas.microsoft.com/office/drawing/2014/main" id="{9F695A92-0F62-444C-924A-0CF66845834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48" name="Text Box 1">
          <a:extLst>
            <a:ext uri="{FF2B5EF4-FFF2-40B4-BE49-F238E27FC236}">
              <a16:creationId xmlns:a16="http://schemas.microsoft.com/office/drawing/2014/main" id="{E87FBB32-D135-4B03-84C0-9A54AFE59A9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49" name="Text Box 1">
          <a:extLst>
            <a:ext uri="{FF2B5EF4-FFF2-40B4-BE49-F238E27FC236}">
              <a16:creationId xmlns:a16="http://schemas.microsoft.com/office/drawing/2014/main" id="{51938EBC-749E-402D-A03B-8064A6DF89B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50" name="Text Box 1">
          <a:extLst>
            <a:ext uri="{FF2B5EF4-FFF2-40B4-BE49-F238E27FC236}">
              <a16:creationId xmlns:a16="http://schemas.microsoft.com/office/drawing/2014/main" id="{FBBBFBA4-08C6-43E5-94E8-43D3A1A84DE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51" name="Text Box 1">
          <a:extLst>
            <a:ext uri="{FF2B5EF4-FFF2-40B4-BE49-F238E27FC236}">
              <a16:creationId xmlns:a16="http://schemas.microsoft.com/office/drawing/2014/main" id="{633F23FA-DD1D-4C84-8112-8AF3CB3C371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52" name="Text Box 1">
          <a:extLst>
            <a:ext uri="{FF2B5EF4-FFF2-40B4-BE49-F238E27FC236}">
              <a16:creationId xmlns:a16="http://schemas.microsoft.com/office/drawing/2014/main" id="{33D033E6-1992-4BED-B754-6F14D613084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53" name="Text Box 1">
          <a:extLst>
            <a:ext uri="{FF2B5EF4-FFF2-40B4-BE49-F238E27FC236}">
              <a16:creationId xmlns:a16="http://schemas.microsoft.com/office/drawing/2014/main" id="{4F42B1BA-4257-470E-A172-7DC89A5C2ED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54" name="Text Box 1">
          <a:extLst>
            <a:ext uri="{FF2B5EF4-FFF2-40B4-BE49-F238E27FC236}">
              <a16:creationId xmlns:a16="http://schemas.microsoft.com/office/drawing/2014/main" id="{720E4676-B50D-4C94-A8F3-9714D650E6F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55" name="Text Box 1">
          <a:extLst>
            <a:ext uri="{FF2B5EF4-FFF2-40B4-BE49-F238E27FC236}">
              <a16:creationId xmlns:a16="http://schemas.microsoft.com/office/drawing/2014/main" id="{34225DD8-415F-4746-9087-E15F12F6462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56" name="Text Box 1">
          <a:extLst>
            <a:ext uri="{FF2B5EF4-FFF2-40B4-BE49-F238E27FC236}">
              <a16:creationId xmlns:a16="http://schemas.microsoft.com/office/drawing/2014/main" id="{B101C712-89FF-469E-84DF-FB7D70B68F4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57" name="Text Box 1">
          <a:extLst>
            <a:ext uri="{FF2B5EF4-FFF2-40B4-BE49-F238E27FC236}">
              <a16:creationId xmlns:a16="http://schemas.microsoft.com/office/drawing/2014/main" id="{3345123E-F541-4508-8E07-BE200B7B90D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58" name="Text Box 1">
          <a:extLst>
            <a:ext uri="{FF2B5EF4-FFF2-40B4-BE49-F238E27FC236}">
              <a16:creationId xmlns:a16="http://schemas.microsoft.com/office/drawing/2014/main" id="{4A4F4AB6-EC60-4C0B-8A58-B8F7E24654B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59" name="Text Box 1">
          <a:extLst>
            <a:ext uri="{FF2B5EF4-FFF2-40B4-BE49-F238E27FC236}">
              <a16:creationId xmlns:a16="http://schemas.microsoft.com/office/drawing/2014/main" id="{81E802AA-588B-4E44-A638-786CBBF8089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60" name="Text Box 1">
          <a:extLst>
            <a:ext uri="{FF2B5EF4-FFF2-40B4-BE49-F238E27FC236}">
              <a16:creationId xmlns:a16="http://schemas.microsoft.com/office/drawing/2014/main" id="{3141426B-C1EF-47C6-AFF6-B2CB8F27538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61" name="Text Box 1">
          <a:extLst>
            <a:ext uri="{FF2B5EF4-FFF2-40B4-BE49-F238E27FC236}">
              <a16:creationId xmlns:a16="http://schemas.microsoft.com/office/drawing/2014/main" id="{E986DF2B-2957-42C5-A964-D5C2624B5E4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962" name="Text Box 1">
          <a:extLst>
            <a:ext uri="{FF2B5EF4-FFF2-40B4-BE49-F238E27FC236}">
              <a16:creationId xmlns:a16="http://schemas.microsoft.com/office/drawing/2014/main" id="{639A5716-7A60-4069-9CE1-9838536C98B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63" name="Text Box 1">
          <a:extLst>
            <a:ext uri="{FF2B5EF4-FFF2-40B4-BE49-F238E27FC236}">
              <a16:creationId xmlns:a16="http://schemas.microsoft.com/office/drawing/2014/main" id="{6245FF2B-7499-4934-9FCB-529199BD053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64" name="Text Box 1">
          <a:extLst>
            <a:ext uri="{FF2B5EF4-FFF2-40B4-BE49-F238E27FC236}">
              <a16:creationId xmlns:a16="http://schemas.microsoft.com/office/drawing/2014/main" id="{ACCEBB25-D795-4AFB-91B6-C41C36D0D66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65" name="Text Box 1">
          <a:extLst>
            <a:ext uri="{FF2B5EF4-FFF2-40B4-BE49-F238E27FC236}">
              <a16:creationId xmlns:a16="http://schemas.microsoft.com/office/drawing/2014/main" id="{4E8975E6-ADA6-411B-82E6-9254D91C247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66" name="Text Box 1">
          <a:extLst>
            <a:ext uri="{FF2B5EF4-FFF2-40B4-BE49-F238E27FC236}">
              <a16:creationId xmlns:a16="http://schemas.microsoft.com/office/drawing/2014/main" id="{8C022B52-9ECA-4A21-AE36-67A13D43CA8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67" name="Text Box 1">
          <a:extLst>
            <a:ext uri="{FF2B5EF4-FFF2-40B4-BE49-F238E27FC236}">
              <a16:creationId xmlns:a16="http://schemas.microsoft.com/office/drawing/2014/main" id="{BAC81B2A-59CF-408D-A683-5A1D92623E8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968" name="Text Box 1">
          <a:extLst>
            <a:ext uri="{FF2B5EF4-FFF2-40B4-BE49-F238E27FC236}">
              <a16:creationId xmlns:a16="http://schemas.microsoft.com/office/drawing/2014/main" id="{9CD902A4-BB06-4209-B175-CD9DD453908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69" name="Text Box 1">
          <a:extLst>
            <a:ext uri="{FF2B5EF4-FFF2-40B4-BE49-F238E27FC236}">
              <a16:creationId xmlns:a16="http://schemas.microsoft.com/office/drawing/2014/main" id="{861EE511-B7FE-40DD-85BD-E6E4A97B2C8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70" name="Text Box 1">
          <a:extLst>
            <a:ext uri="{FF2B5EF4-FFF2-40B4-BE49-F238E27FC236}">
              <a16:creationId xmlns:a16="http://schemas.microsoft.com/office/drawing/2014/main" id="{CEE0D1D4-53CD-47B9-80A3-71368DDA51C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71" name="Text Box 1">
          <a:extLst>
            <a:ext uri="{FF2B5EF4-FFF2-40B4-BE49-F238E27FC236}">
              <a16:creationId xmlns:a16="http://schemas.microsoft.com/office/drawing/2014/main" id="{917D2825-B649-4A27-BAD8-AD8F566EDAB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72" name="Text Box 1">
          <a:extLst>
            <a:ext uri="{FF2B5EF4-FFF2-40B4-BE49-F238E27FC236}">
              <a16:creationId xmlns:a16="http://schemas.microsoft.com/office/drawing/2014/main" id="{FC4A1720-68B1-4D89-B518-D3DB9E00413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73" name="Text Box 1">
          <a:extLst>
            <a:ext uri="{FF2B5EF4-FFF2-40B4-BE49-F238E27FC236}">
              <a16:creationId xmlns:a16="http://schemas.microsoft.com/office/drawing/2014/main" id="{6D69F229-868B-4C4E-BE8D-5422CA4B3E1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974" name="Text Box 1">
          <a:extLst>
            <a:ext uri="{FF2B5EF4-FFF2-40B4-BE49-F238E27FC236}">
              <a16:creationId xmlns:a16="http://schemas.microsoft.com/office/drawing/2014/main" id="{42CA4379-9F0C-4317-8FC8-BC50979044C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75" name="Text Box 1">
          <a:extLst>
            <a:ext uri="{FF2B5EF4-FFF2-40B4-BE49-F238E27FC236}">
              <a16:creationId xmlns:a16="http://schemas.microsoft.com/office/drawing/2014/main" id="{70F652F0-6288-41B6-BEC3-82A9110F436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76" name="Text Box 1">
          <a:extLst>
            <a:ext uri="{FF2B5EF4-FFF2-40B4-BE49-F238E27FC236}">
              <a16:creationId xmlns:a16="http://schemas.microsoft.com/office/drawing/2014/main" id="{5DE0094E-6BCA-4D2F-ACD8-18F6C8D5073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77" name="Text Box 1">
          <a:extLst>
            <a:ext uri="{FF2B5EF4-FFF2-40B4-BE49-F238E27FC236}">
              <a16:creationId xmlns:a16="http://schemas.microsoft.com/office/drawing/2014/main" id="{B7448F57-CA04-4E28-AA9A-6AEE5D00F03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78" name="Text Box 1">
          <a:extLst>
            <a:ext uri="{FF2B5EF4-FFF2-40B4-BE49-F238E27FC236}">
              <a16:creationId xmlns:a16="http://schemas.microsoft.com/office/drawing/2014/main" id="{BC599DD4-AB11-4B33-81D7-8BF853B2DBC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79" name="Text Box 1">
          <a:extLst>
            <a:ext uri="{FF2B5EF4-FFF2-40B4-BE49-F238E27FC236}">
              <a16:creationId xmlns:a16="http://schemas.microsoft.com/office/drawing/2014/main" id="{FD426BAA-7E00-4877-879D-B42BCE93BB1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80" name="Text Box 1">
          <a:extLst>
            <a:ext uri="{FF2B5EF4-FFF2-40B4-BE49-F238E27FC236}">
              <a16:creationId xmlns:a16="http://schemas.microsoft.com/office/drawing/2014/main" id="{2506AFBE-7512-4E03-A720-4380C230B71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981" name="Text Box 1">
          <a:extLst>
            <a:ext uri="{FF2B5EF4-FFF2-40B4-BE49-F238E27FC236}">
              <a16:creationId xmlns:a16="http://schemas.microsoft.com/office/drawing/2014/main" id="{94CA4761-C8DA-452C-A994-5CAC3F95CA2C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82" name="Text Box 1">
          <a:extLst>
            <a:ext uri="{FF2B5EF4-FFF2-40B4-BE49-F238E27FC236}">
              <a16:creationId xmlns:a16="http://schemas.microsoft.com/office/drawing/2014/main" id="{75B00267-9D1C-401D-9D75-9C29BDBEEA6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83" name="Text Box 1">
          <a:extLst>
            <a:ext uri="{FF2B5EF4-FFF2-40B4-BE49-F238E27FC236}">
              <a16:creationId xmlns:a16="http://schemas.microsoft.com/office/drawing/2014/main" id="{1ED150FF-74CA-453F-A860-A88E2B4F6BA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84" name="Text Box 1">
          <a:extLst>
            <a:ext uri="{FF2B5EF4-FFF2-40B4-BE49-F238E27FC236}">
              <a16:creationId xmlns:a16="http://schemas.microsoft.com/office/drawing/2014/main" id="{3E2019A5-A0A6-48E4-82F9-54ABC1C6EE7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85" name="Text Box 1">
          <a:extLst>
            <a:ext uri="{FF2B5EF4-FFF2-40B4-BE49-F238E27FC236}">
              <a16:creationId xmlns:a16="http://schemas.microsoft.com/office/drawing/2014/main" id="{5B504068-9738-4FFB-BFE9-84680CA7E94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86" name="Text Box 1">
          <a:extLst>
            <a:ext uri="{FF2B5EF4-FFF2-40B4-BE49-F238E27FC236}">
              <a16:creationId xmlns:a16="http://schemas.microsoft.com/office/drawing/2014/main" id="{C7E6156C-3F2A-4543-8113-DE46C39F980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6987" name="Text Box 1">
          <a:extLst>
            <a:ext uri="{FF2B5EF4-FFF2-40B4-BE49-F238E27FC236}">
              <a16:creationId xmlns:a16="http://schemas.microsoft.com/office/drawing/2014/main" id="{9E791BD5-88CA-4CF1-91FD-E28A6A1FB5CC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88" name="Text Box 1">
          <a:extLst>
            <a:ext uri="{FF2B5EF4-FFF2-40B4-BE49-F238E27FC236}">
              <a16:creationId xmlns:a16="http://schemas.microsoft.com/office/drawing/2014/main" id="{895C81C8-1C45-4FE4-883D-3E0F5AA13CD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89" name="Text Box 1">
          <a:extLst>
            <a:ext uri="{FF2B5EF4-FFF2-40B4-BE49-F238E27FC236}">
              <a16:creationId xmlns:a16="http://schemas.microsoft.com/office/drawing/2014/main" id="{CB188E5A-63E6-4FFF-900F-D04B795E717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90" name="Text Box 1">
          <a:extLst>
            <a:ext uri="{FF2B5EF4-FFF2-40B4-BE49-F238E27FC236}">
              <a16:creationId xmlns:a16="http://schemas.microsoft.com/office/drawing/2014/main" id="{D880B141-927A-46AD-8FF8-AECB80B57FB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91" name="Text Box 1">
          <a:extLst>
            <a:ext uri="{FF2B5EF4-FFF2-40B4-BE49-F238E27FC236}">
              <a16:creationId xmlns:a16="http://schemas.microsoft.com/office/drawing/2014/main" id="{6528F0C9-56E5-45F5-926E-3D68AB17678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92" name="Text Box 1">
          <a:extLst>
            <a:ext uri="{FF2B5EF4-FFF2-40B4-BE49-F238E27FC236}">
              <a16:creationId xmlns:a16="http://schemas.microsoft.com/office/drawing/2014/main" id="{65F6BFB9-F7E9-4BDC-ABD8-D2BB4A08BCF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6993" name="Text Box 1">
          <a:extLst>
            <a:ext uri="{FF2B5EF4-FFF2-40B4-BE49-F238E27FC236}">
              <a16:creationId xmlns:a16="http://schemas.microsoft.com/office/drawing/2014/main" id="{D02B519A-F703-4C11-84A7-A2E7A7A969C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94" name="Text Box 1">
          <a:extLst>
            <a:ext uri="{FF2B5EF4-FFF2-40B4-BE49-F238E27FC236}">
              <a16:creationId xmlns:a16="http://schemas.microsoft.com/office/drawing/2014/main" id="{1B2055DC-298C-4670-A7E3-B99D509C531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95" name="Text Box 1">
          <a:extLst>
            <a:ext uri="{FF2B5EF4-FFF2-40B4-BE49-F238E27FC236}">
              <a16:creationId xmlns:a16="http://schemas.microsoft.com/office/drawing/2014/main" id="{0D00149A-5084-4563-89DC-E4CB952E7DE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96" name="Text Box 1">
          <a:extLst>
            <a:ext uri="{FF2B5EF4-FFF2-40B4-BE49-F238E27FC236}">
              <a16:creationId xmlns:a16="http://schemas.microsoft.com/office/drawing/2014/main" id="{803B9762-53EC-4431-98D8-D21DAA17851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97" name="Text Box 1">
          <a:extLst>
            <a:ext uri="{FF2B5EF4-FFF2-40B4-BE49-F238E27FC236}">
              <a16:creationId xmlns:a16="http://schemas.microsoft.com/office/drawing/2014/main" id="{CEEE8103-9069-495A-A230-F0CBF2FD321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98" name="Text Box 1">
          <a:extLst>
            <a:ext uri="{FF2B5EF4-FFF2-40B4-BE49-F238E27FC236}">
              <a16:creationId xmlns:a16="http://schemas.microsoft.com/office/drawing/2014/main" id="{13F54CCF-AA9C-433F-AD40-DC19064716C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6999" name="Text Box 1">
          <a:extLst>
            <a:ext uri="{FF2B5EF4-FFF2-40B4-BE49-F238E27FC236}">
              <a16:creationId xmlns:a16="http://schemas.microsoft.com/office/drawing/2014/main" id="{8E5D3269-D280-4B3F-B58D-94F63B9B4E4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00" name="Text Box 1">
          <a:extLst>
            <a:ext uri="{FF2B5EF4-FFF2-40B4-BE49-F238E27FC236}">
              <a16:creationId xmlns:a16="http://schemas.microsoft.com/office/drawing/2014/main" id="{CE416683-758F-4A0E-B16D-FD35379C208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01" name="Text Box 1">
          <a:extLst>
            <a:ext uri="{FF2B5EF4-FFF2-40B4-BE49-F238E27FC236}">
              <a16:creationId xmlns:a16="http://schemas.microsoft.com/office/drawing/2014/main" id="{E5286C39-3E40-44B7-878D-036D8FAD72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02" name="Text Box 1">
          <a:extLst>
            <a:ext uri="{FF2B5EF4-FFF2-40B4-BE49-F238E27FC236}">
              <a16:creationId xmlns:a16="http://schemas.microsoft.com/office/drawing/2014/main" id="{FA526CF1-CD84-4429-9DE5-1CC2544D9DB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03" name="Text Box 1">
          <a:extLst>
            <a:ext uri="{FF2B5EF4-FFF2-40B4-BE49-F238E27FC236}">
              <a16:creationId xmlns:a16="http://schemas.microsoft.com/office/drawing/2014/main" id="{D4DFDDF3-38F9-4650-B12F-FF7D72C6BBD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04" name="Text Box 1">
          <a:extLst>
            <a:ext uri="{FF2B5EF4-FFF2-40B4-BE49-F238E27FC236}">
              <a16:creationId xmlns:a16="http://schemas.microsoft.com/office/drawing/2014/main" id="{6ED36754-07D7-48B4-8586-1934953F2B0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05" name="Text Box 1">
          <a:extLst>
            <a:ext uri="{FF2B5EF4-FFF2-40B4-BE49-F238E27FC236}">
              <a16:creationId xmlns:a16="http://schemas.microsoft.com/office/drawing/2014/main" id="{E8530B2C-3AC7-4D04-B3FB-496064BC082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06" name="Text Box 1">
          <a:extLst>
            <a:ext uri="{FF2B5EF4-FFF2-40B4-BE49-F238E27FC236}">
              <a16:creationId xmlns:a16="http://schemas.microsoft.com/office/drawing/2014/main" id="{6525DC62-FA51-4CBB-B793-3319A4C27A2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07" name="Text Box 1">
          <a:extLst>
            <a:ext uri="{FF2B5EF4-FFF2-40B4-BE49-F238E27FC236}">
              <a16:creationId xmlns:a16="http://schemas.microsoft.com/office/drawing/2014/main" id="{3B003BE7-EFC0-45B4-A1F6-279B2283139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08" name="Text Box 1">
          <a:extLst>
            <a:ext uri="{FF2B5EF4-FFF2-40B4-BE49-F238E27FC236}">
              <a16:creationId xmlns:a16="http://schemas.microsoft.com/office/drawing/2014/main" id="{8E19F589-F592-4937-B308-04EE8AB16AE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09" name="Text Box 1">
          <a:extLst>
            <a:ext uri="{FF2B5EF4-FFF2-40B4-BE49-F238E27FC236}">
              <a16:creationId xmlns:a16="http://schemas.microsoft.com/office/drawing/2014/main" id="{6FCC3E19-C86C-4371-9F3B-8BA6287FCB5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10" name="Text Box 1">
          <a:extLst>
            <a:ext uri="{FF2B5EF4-FFF2-40B4-BE49-F238E27FC236}">
              <a16:creationId xmlns:a16="http://schemas.microsoft.com/office/drawing/2014/main" id="{DAC453BC-90D1-4281-8A83-93A539C3D5D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11" name="Text Box 1">
          <a:extLst>
            <a:ext uri="{FF2B5EF4-FFF2-40B4-BE49-F238E27FC236}">
              <a16:creationId xmlns:a16="http://schemas.microsoft.com/office/drawing/2014/main" id="{5195E575-2E58-417A-A97C-8E58F6ED17C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12" name="Text Box 1">
          <a:extLst>
            <a:ext uri="{FF2B5EF4-FFF2-40B4-BE49-F238E27FC236}">
              <a16:creationId xmlns:a16="http://schemas.microsoft.com/office/drawing/2014/main" id="{54C8DD44-F6F2-442B-871F-24882935D85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13" name="Text Box 1">
          <a:extLst>
            <a:ext uri="{FF2B5EF4-FFF2-40B4-BE49-F238E27FC236}">
              <a16:creationId xmlns:a16="http://schemas.microsoft.com/office/drawing/2014/main" id="{779D83E5-B228-48B0-BFD7-881D7F243ED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14" name="Text Box 1">
          <a:extLst>
            <a:ext uri="{FF2B5EF4-FFF2-40B4-BE49-F238E27FC236}">
              <a16:creationId xmlns:a16="http://schemas.microsoft.com/office/drawing/2014/main" id="{B491F326-3176-46E7-8169-BAE40A1F033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15" name="Text Box 1">
          <a:extLst>
            <a:ext uri="{FF2B5EF4-FFF2-40B4-BE49-F238E27FC236}">
              <a16:creationId xmlns:a16="http://schemas.microsoft.com/office/drawing/2014/main" id="{91EF6C3A-D11C-42B9-BF19-C91C7AC3C2A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16" name="Text Box 1">
          <a:extLst>
            <a:ext uri="{FF2B5EF4-FFF2-40B4-BE49-F238E27FC236}">
              <a16:creationId xmlns:a16="http://schemas.microsoft.com/office/drawing/2014/main" id="{A7AD07B8-EAE9-4C8C-91B7-4E5A2327AB4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17" name="Text Box 1">
          <a:extLst>
            <a:ext uri="{FF2B5EF4-FFF2-40B4-BE49-F238E27FC236}">
              <a16:creationId xmlns:a16="http://schemas.microsoft.com/office/drawing/2014/main" id="{5E5FCA19-EBF6-44C3-B9D1-B6005ACE620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18" name="Text Box 1">
          <a:extLst>
            <a:ext uri="{FF2B5EF4-FFF2-40B4-BE49-F238E27FC236}">
              <a16:creationId xmlns:a16="http://schemas.microsoft.com/office/drawing/2014/main" id="{96535F1C-1389-4FD3-A801-94BD99F22F2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19" name="Text Box 1">
          <a:extLst>
            <a:ext uri="{FF2B5EF4-FFF2-40B4-BE49-F238E27FC236}">
              <a16:creationId xmlns:a16="http://schemas.microsoft.com/office/drawing/2014/main" id="{60444B68-E8AB-456E-ACFF-841D02C6B71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20" name="Text Box 1">
          <a:extLst>
            <a:ext uri="{FF2B5EF4-FFF2-40B4-BE49-F238E27FC236}">
              <a16:creationId xmlns:a16="http://schemas.microsoft.com/office/drawing/2014/main" id="{ABC5DE43-0156-47F3-A54F-2B365221D3F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21" name="Text Box 1">
          <a:extLst>
            <a:ext uri="{FF2B5EF4-FFF2-40B4-BE49-F238E27FC236}">
              <a16:creationId xmlns:a16="http://schemas.microsoft.com/office/drawing/2014/main" id="{68C673BF-DE67-44DC-9EE5-1175ED138AA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22" name="Text Box 1">
          <a:extLst>
            <a:ext uri="{FF2B5EF4-FFF2-40B4-BE49-F238E27FC236}">
              <a16:creationId xmlns:a16="http://schemas.microsoft.com/office/drawing/2014/main" id="{E6D6E44E-02D0-4700-B4BE-7BB4B998762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23" name="Text Box 1">
          <a:extLst>
            <a:ext uri="{FF2B5EF4-FFF2-40B4-BE49-F238E27FC236}">
              <a16:creationId xmlns:a16="http://schemas.microsoft.com/office/drawing/2014/main" id="{948E44DC-35EE-4E2C-88F5-E4AABA450C8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024" name="Text Box 1">
          <a:extLst>
            <a:ext uri="{FF2B5EF4-FFF2-40B4-BE49-F238E27FC236}">
              <a16:creationId xmlns:a16="http://schemas.microsoft.com/office/drawing/2014/main" id="{1A1FAB2E-4BF6-448C-9006-29EBEA40F6A1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25" name="Text Box 1">
          <a:extLst>
            <a:ext uri="{FF2B5EF4-FFF2-40B4-BE49-F238E27FC236}">
              <a16:creationId xmlns:a16="http://schemas.microsoft.com/office/drawing/2014/main" id="{E0826716-AF5D-4ABD-8617-2E06DC68940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26" name="Text Box 1">
          <a:extLst>
            <a:ext uri="{FF2B5EF4-FFF2-40B4-BE49-F238E27FC236}">
              <a16:creationId xmlns:a16="http://schemas.microsoft.com/office/drawing/2014/main" id="{8F6242BF-C75E-4FD9-9128-496A2EEA784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27" name="Text Box 1">
          <a:extLst>
            <a:ext uri="{FF2B5EF4-FFF2-40B4-BE49-F238E27FC236}">
              <a16:creationId xmlns:a16="http://schemas.microsoft.com/office/drawing/2014/main" id="{A2F9D0A1-399E-48CE-B923-B257A1A5FC4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28" name="Text Box 1">
          <a:extLst>
            <a:ext uri="{FF2B5EF4-FFF2-40B4-BE49-F238E27FC236}">
              <a16:creationId xmlns:a16="http://schemas.microsoft.com/office/drawing/2014/main" id="{E86C0A35-D95B-43F4-AADA-F07431233E9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29" name="Text Box 1">
          <a:extLst>
            <a:ext uri="{FF2B5EF4-FFF2-40B4-BE49-F238E27FC236}">
              <a16:creationId xmlns:a16="http://schemas.microsoft.com/office/drawing/2014/main" id="{E0F460F9-264F-4F0D-B380-2EABE405558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030" name="Text Box 1">
          <a:extLst>
            <a:ext uri="{FF2B5EF4-FFF2-40B4-BE49-F238E27FC236}">
              <a16:creationId xmlns:a16="http://schemas.microsoft.com/office/drawing/2014/main" id="{814AA186-D787-4968-BAEE-415F7F94442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31" name="Text Box 1">
          <a:extLst>
            <a:ext uri="{FF2B5EF4-FFF2-40B4-BE49-F238E27FC236}">
              <a16:creationId xmlns:a16="http://schemas.microsoft.com/office/drawing/2014/main" id="{80052413-D0A8-4FDB-8149-100C38D3120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32" name="Text Box 1">
          <a:extLst>
            <a:ext uri="{FF2B5EF4-FFF2-40B4-BE49-F238E27FC236}">
              <a16:creationId xmlns:a16="http://schemas.microsoft.com/office/drawing/2014/main" id="{7A4BFBF0-FCD6-4F36-ADDB-93C8E9E3753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33" name="Text Box 1">
          <a:extLst>
            <a:ext uri="{FF2B5EF4-FFF2-40B4-BE49-F238E27FC236}">
              <a16:creationId xmlns:a16="http://schemas.microsoft.com/office/drawing/2014/main" id="{77CCC780-5688-40BC-9991-05AD7ED0605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34" name="Text Box 1">
          <a:extLst>
            <a:ext uri="{FF2B5EF4-FFF2-40B4-BE49-F238E27FC236}">
              <a16:creationId xmlns:a16="http://schemas.microsoft.com/office/drawing/2014/main" id="{2A49639A-E272-4939-AC90-74DC7A88C3A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35" name="Text Box 1">
          <a:extLst>
            <a:ext uri="{FF2B5EF4-FFF2-40B4-BE49-F238E27FC236}">
              <a16:creationId xmlns:a16="http://schemas.microsoft.com/office/drawing/2014/main" id="{AFFF4295-FFC9-4BE9-9AE2-4CC8FD8BFA9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036" name="Text Box 1">
          <a:extLst>
            <a:ext uri="{FF2B5EF4-FFF2-40B4-BE49-F238E27FC236}">
              <a16:creationId xmlns:a16="http://schemas.microsoft.com/office/drawing/2014/main" id="{44D55FED-2B67-41BF-A0D3-660B043CDD5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37" name="Text Box 1">
          <a:extLst>
            <a:ext uri="{FF2B5EF4-FFF2-40B4-BE49-F238E27FC236}">
              <a16:creationId xmlns:a16="http://schemas.microsoft.com/office/drawing/2014/main" id="{CA2623A3-7303-4284-84A3-019F585B814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38" name="Text Box 1">
          <a:extLst>
            <a:ext uri="{FF2B5EF4-FFF2-40B4-BE49-F238E27FC236}">
              <a16:creationId xmlns:a16="http://schemas.microsoft.com/office/drawing/2014/main" id="{812EFC1A-5704-44F2-91C2-FFBF3DBAFA3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39" name="Text Box 1">
          <a:extLst>
            <a:ext uri="{FF2B5EF4-FFF2-40B4-BE49-F238E27FC236}">
              <a16:creationId xmlns:a16="http://schemas.microsoft.com/office/drawing/2014/main" id="{A9187339-FE3C-46A0-8257-250C31CC332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40" name="Text Box 1">
          <a:extLst>
            <a:ext uri="{FF2B5EF4-FFF2-40B4-BE49-F238E27FC236}">
              <a16:creationId xmlns:a16="http://schemas.microsoft.com/office/drawing/2014/main" id="{B1D3C24D-CE61-4908-AFDA-BCC02196430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41" name="Text Box 1">
          <a:extLst>
            <a:ext uri="{FF2B5EF4-FFF2-40B4-BE49-F238E27FC236}">
              <a16:creationId xmlns:a16="http://schemas.microsoft.com/office/drawing/2014/main" id="{EC3E36DE-1D57-4CF4-BF02-DB1690D7A26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42" name="Text Box 1">
          <a:extLst>
            <a:ext uri="{FF2B5EF4-FFF2-40B4-BE49-F238E27FC236}">
              <a16:creationId xmlns:a16="http://schemas.microsoft.com/office/drawing/2014/main" id="{0816E9D0-4502-4030-B67F-7FA60C0EC84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043" name="Text Box 1">
          <a:extLst>
            <a:ext uri="{FF2B5EF4-FFF2-40B4-BE49-F238E27FC236}">
              <a16:creationId xmlns:a16="http://schemas.microsoft.com/office/drawing/2014/main" id="{F30972AF-CB9D-40DE-977C-1613404077B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44" name="Text Box 1">
          <a:extLst>
            <a:ext uri="{FF2B5EF4-FFF2-40B4-BE49-F238E27FC236}">
              <a16:creationId xmlns:a16="http://schemas.microsoft.com/office/drawing/2014/main" id="{20C29363-6E36-4EBE-AD4C-14360E0B257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45" name="Text Box 1">
          <a:extLst>
            <a:ext uri="{FF2B5EF4-FFF2-40B4-BE49-F238E27FC236}">
              <a16:creationId xmlns:a16="http://schemas.microsoft.com/office/drawing/2014/main" id="{CB3F8E8C-DF56-4E49-ACEB-BA280A1498A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46" name="Text Box 1">
          <a:extLst>
            <a:ext uri="{FF2B5EF4-FFF2-40B4-BE49-F238E27FC236}">
              <a16:creationId xmlns:a16="http://schemas.microsoft.com/office/drawing/2014/main" id="{C572E995-0779-4FCD-9A75-5DAAD4AF1CB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47" name="Text Box 1">
          <a:extLst>
            <a:ext uri="{FF2B5EF4-FFF2-40B4-BE49-F238E27FC236}">
              <a16:creationId xmlns:a16="http://schemas.microsoft.com/office/drawing/2014/main" id="{C4FAD48C-4EE8-47D9-A951-0074DD262E6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48" name="Text Box 1">
          <a:extLst>
            <a:ext uri="{FF2B5EF4-FFF2-40B4-BE49-F238E27FC236}">
              <a16:creationId xmlns:a16="http://schemas.microsoft.com/office/drawing/2014/main" id="{96DCAE56-2EF3-4BB9-BC66-B856CD87B5C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049" name="Text Box 1">
          <a:extLst>
            <a:ext uri="{FF2B5EF4-FFF2-40B4-BE49-F238E27FC236}">
              <a16:creationId xmlns:a16="http://schemas.microsoft.com/office/drawing/2014/main" id="{AE4B6213-4B37-419B-B7DF-86090DF5A960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50" name="Text Box 1">
          <a:extLst>
            <a:ext uri="{FF2B5EF4-FFF2-40B4-BE49-F238E27FC236}">
              <a16:creationId xmlns:a16="http://schemas.microsoft.com/office/drawing/2014/main" id="{8AE9FC2B-448E-4ECB-80C5-DBF74617D83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51" name="Text Box 1">
          <a:extLst>
            <a:ext uri="{FF2B5EF4-FFF2-40B4-BE49-F238E27FC236}">
              <a16:creationId xmlns:a16="http://schemas.microsoft.com/office/drawing/2014/main" id="{646095CE-6E68-4281-9969-C4F303DB013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52" name="Text Box 1">
          <a:extLst>
            <a:ext uri="{FF2B5EF4-FFF2-40B4-BE49-F238E27FC236}">
              <a16:creationId xmlns:a16="http://schemas.microsoft.com/office/drawing/2014/main" id="{442472ED-F639-4986-862E-5630FE62015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53" name="Text Box 1">
          <a:extLst>
            <a:ext uri="{FF2B5EF4-FFF2-40B4-BE49-F238E27FC236}">
              <a16:creationId xmlns:a16="http://schemas.microsoft.com/office/drawing/2014/main" id="{76629377-2D52-4FB0-9CAF-3A8C915055C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54" name="Text Box 1">
          <a:extLst>
            <a:ext uri="{FF2B5EF4-FFF2-40B4-BE49-F238E27FC236}">
              <a16:creationId xmlns:a16="http://schemas.microsoft.com/office/drawing/2014/main" id="{F6A1DD32-3034-41E6-BD82-2BD68D5356A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055" name="Text Box 1">
          <a:extLst>
            <a:ext uri="{FF2B5EF4-FFF2-40B4-BE49-F238E27FC236}">
              <a16:creationId xmlns:a16="http://schemas.microsoft.com/office/drawing/2014/main" id="{3AC0ABD6-053C-4F23-88B4-18B768FE31C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56" name="Text Box 1">
          <a:extLst>
            <a:ext uri="{FF2B5EF4-FFF2-40B4-BE49-F238E27FC236}">
              <a16:creationId xmlns:a16="http://schemas.microsoft.com/office/drawing/2014/main" id="{9ACFD254-AC44-4AFA-A511-81C07F6B4A2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57" name="Text Box 1">
          <a:extLst>
            <a:ext uri="{FF2B5EF4-FFF2-40B4-BE49-F238E27FC236}">
              <a16:creationId xmlns:a16="http://schemas.microsoft.com/office/drawing/2014/main" id="{74890AA8-AE38-4FDC-BCA7-A6CEB000AEA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58" name="Text Box 1">
          <a:extLst>
            <a:ext uri="{FF2B5EF4-FFF2-40B4-BE49-F238E27FC236}">
              <a16:creationId xmlns:a16="http://schemas.microsoft.com/office/drawing/2014/main" id="{174A1879-9FDD-4478-9866-CD99D474C72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59" name="Text Box 1">
          <a:extLst>
            <a:ext uri="{FF2B5EF4-FFF2-40B4-BE49-F238E27FC236}">
              <a16:creationId xmlns:a16="http://schemas.microsoft.com/office/drawing/2014/main" id="{2E798964-30EE-4D04-87F0-AA239DCF45A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60" name="Text Box 1">
          <a:extLst>
            <a:ext uri="{FF2B5EF4-FFF2-40B4-BE49-F238E27FC236}">
              <a16:creationId xmlns:a16="http://schemas.microsoft.com/office/drawing/2014/main" id="{BE661C32-5726-40F8-9770-D0F52BB584D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61" name="Text Box 1">
          <a:extLst>
            <a:ext uri="{FF2B5EF4-FFF2-40B4-BE49-F238E27FC236}">
              <a16:creationId xmlns:a16="http://schemas.microsoft.com/office/drawing/2014/main" id="{5F31E442-5B3E-43A6-B05A-3DB4AB7E72D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62" name="Text Box 1">
          <a:extLst>
            <a:ext uri="{FF2B5EF4-FFF2-40B4-BE49-F238E27FC236}">
              <a16:creationId xmlns:a16="http://schemas.microsoft.com/office/drawing/2014/main" id="{87FE5C92-A9AF-4A57-B697-EFA140FC9D5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63" name="Text Box 1">
          <a:extLst>
            <a:ext uri="{FF2B5EF4-FFF2-40B4-BE49-F238E27FC236}">
              <a16:creationId xmlns:a16="http://schemas.microsoft.com/office/drawing/2014/main" id="{39798AD1-E480-4E64-9FA0-C1F9CCF7584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64" name="Text Box 1">
          <a:extLst>
            <a:ext uri="{FF2B5EF4-FFF2-40B4-BE49-F238E27FC236}">
              <a16:creationId xmlns:a16="http://schemas.microsoft.com/office/drawing/2014/main" id="{D5CC0E56-7CA3-4A94-9F64-5A43B12DCDA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65" name="Text Box 1">
          <a:extLst>
            <a:ext uri="{FF2B5EF4-FFF2-40B4-BE49-F238E27FC236}">
              <a16:creationId xmlns:a16="http://schemas.microsoft.com/office/drawing/2014/main" id="{6B7DB540-C7D8-4997-A42D-6A5AAC5F07E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66" name="Text Box 1">
          <a:extLst>
            <a:ext uri="{FF2B5EF4-FFF2-40B4-BE49-F238E27FC236}">
              <a16:creationId xmlns:a16="http://schemas.microsoft.com/office/drawing/2014/main" id="{EDD1D0F8-DA0C-4675-B78E-C77A0319014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67" name="Text Box 1">
          <a:extLst>
            <a:ext uri="{FF2B5EF4-FFF2-40B4-BE49-F238E27FC236}">
              <a16:creationId xmlns:a16="http://schemas.microsoft.com/office/drawing/2014/main" id="{76F972DF-11E5-466D-803D-EE519E42707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68" name="Text Box 1">
          <a:extLst>
            <a:ext uri="{FF2B5EF4-FFF2-40B4-BE49-F238E27FC236}">
              <a16:creationId xmlns:a16="http://schemas.microsoft.com/office/drawing/2014/main" id="{54E32438-E623-4984-83C1-5E7C66E5575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69" name="Text Box 1">
          <a:extLst>
            <a:ext uri="{FF2B5EF4-FFF2-40B4-BE49-F238E27FC236}">
              <a16:creationId xmlns:a16="http://schemas.microsoft.com/office/drawing/2014/main" id="{941C71FE-C644-4E0B-BA70-22542C29585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70" name="Text Box 1">
          <a:extLst>
            <a:ext uri="{FF2B5EF4-FFF2-40B4-BE49-F238E27FC236}">
              <a16:creationId xmlns:a16="http://schemas.microsoft.com/office/drawing/2014/main" id="{0C81288F-A1A3-4E89-9EEE-04F59C6BD28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71" name="Text Box 1">
          <a:extLst>
            <a:ext uri="{FF2B5EF4-FFF2-40B4-BE49-F238E27FC236}">
              <a16:creationId xmlns:a16="http://schemas.microsoft.com/office/drawing/2014/main" id="{470DA893-D603-436E-BAA4-4AD1655390B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72" name="Text Box 1">
          <a:extLst>
            <a:ext uri="{FF2B5EF4-FFF2-40B4-BE49-F238E27FC236}">
              <a16:creationId xmlns:a16="http://schemas.microsoft.com/office/drawing/2014/main" id="{728B1ED1-1444-4371-A605-615084AD036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73" name="Text Box 1">
          <a:extLst>
            <a:ext uri="{FF2B5EF4-FFF2-40B4-BE49-F238E27FC236}">
              <a16:creationId xmlns:a16="http://schemas.microsoft.com/office/drawing/2014/main" id="{3F5291ED-33B7-4E41-B2E2-8D12A5CD268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074" name="Text Box 1">
          <a:extLst>
            <a:ext uri="{FF2B5EF4-FFF2-40B4-BE49-F238E27FC236}">
              <a16:creationId xmlns:a16="http://schemas.microsoft.com/office/drawing/2014/main" id="{1E379FA0-2DB3-4D8F-A270-4F8F33F62177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75" name="Text Box 1">
          <a:extLst>
            <a:ext uri="{FF2B5EF4-FFF2-40B4-BE49-F238E27FC236}">
              <a16:creationId xmlns:a16="http://schemas.microsoft.com/office/drawing/2014/main" id="{4BCB5FF8-332E-4FAC-8901-861D332EA55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76" name="Text Box 1">
          <a:extLst>
            <a:ext uri="{FF2B5EF4-FFF2-40B4-BE49-F238E27FC236}">
              <a16:creationId xmlns:a16="http://schemas.microsoft.com/office/drawing/2014/main" id="{708A0FF0-249E-497E-BB59-2A9A86CBEDF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77" name="Text Box 1">
          <a:extLst>
            <a:ext uri="{FF2B5EF4-FFF2-40B4-BE49-F238E27FC236}">
              <a16:creationId xmlns:a16="http://schemas.microsoft.com/office/drawing/2014/main" id="{98DB165F-4795-4502-9026-652F5B2B8C2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78" name="Text Box 1">
          <a:extLst>
            <a:ext uri="{FF2B5EF4-FFF2-40B4-BE49-F238E27FC236}">
              <a16:creationId xmlns:a16="http://schemas.microsoft.com/office/drawing/2014/main" id="{5B54852B-E51A-4160-9C0F-7C422B8081E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79" name="Text Box 1">
          <a:extLst>
            <a:ext uri="{FF2B5EF4-FFF2-40B4-BE49-F238E27FC236}">
              <a16:creationId xmlns:a16="http://schemas.microsoft.com/office/drawing/2014/main" id="{861E3A4F-1437-4CA9-AED0-1E62931B34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080" name="Text Box 1">
          <a:extLst>
            <a:ext uri="{FF2B5EF4-FFF2-40B4-BE49-F238E27FC236}">
              <a16:creationId xmlns:a16="http://schemas.microsoft.com/office/drawing/2014/main" id="{E1ABBBD1-B2A5-4F38-85BD-C58687EF5841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81" name="Text Box 1">
          <a:extLst>
            <a:ext uri="{FF2B5EF4-FFF2-40B4-BE49-F238E27FC236}">
              <a16:creationId xmlns:a16="http://schemas.microsoft.com/office/drawing/2014/main" id="{FEB3FDAF-8322-4654-8AA3-7B679657772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82" name="Text Box 1">
          <a:extLst>
            <a:ext uri="{FF2B5EF4-FFF2-40B4-BE49-F238E27FC236}">
              <a16:creationId xmlns:a16="http://schemas.microsoft.com/office/drawing/2014/main" id="{F63A3E86-544D-4B93-B80C-26A901CE020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83" name="Text Box 1">
          <a:extLst>
            <a:ext uri="{FF2B5EF4-FFF2-40B4-BE49-F238E27FC236}">
              <a16:creationId xmlns:a16="http://schemas.microsoft.com/office/drawing/2014/main" id="{792B4A65-AB82-4E1F-9E0D-791E2A5EC46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84" name="Text Box 1">
          <a:extLst>
            <a:ext uri="{FF2B5EF4-FFF2-40B4-BE49-F238E27FC236}">
              <a16:creationId xmlns:a16="http://schemas.microsoft.com/office/drawing/2014/main" id="{5AE5BFE4-B2E6-4983-B6C0-1B3DC92C99A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85" name="Text Box 1">
          <a:extLst>
            <a:ext uri="{FF2B5EF4-FFF2-40B4-BE49-F238E27FC236}">
              <a16:creationId xmlns:a16="http://schemas.microsoft.com/office/drawing/2014/main" id="{7BB7BC40-D5D8-4E41-AF80-70387703C34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086" name="Text Box 1">
          <a:extLst>
            <a:ext uri="{FF2B5EF4-FFF2-40B4-BE49-F238E27FC236}">
              <a16:creationId xmlns:a16="http://schemas.microsoft.com/office/drawing/2014/main" id="{453F81F4-2774-409D-8350-78838709433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87" name="Text Box 1">
          <a:extLst>
            <a:ext uri="{FF2B5EF4-FFF2-40B4-BE49-F238E27FC236}">
              <a16:creationId xmlns:a16="http://schemas.microsoft.com/office/drawing/2014/main" id="{30F6F0B8-0F75-45D3-BC62-21F45713B75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88" name="Text Box 1">
          <a:extLst>
            <a:ext uri="{FF2B5EF4-FFF2-40B4-BE49-F238E27FC236}">
              <a16:creationId xmlns:a16="http://schemas.microsoft.com/office/drawing/2014/main" id="{135470EF-D24E-4E03-998D-07DC7C45C32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89" name="Text Box 1">
          <a:extLst>
            <a:ext uri="{FF2B5EF4-FFF2-40B4-BE49-F238E27FC236}">
              <a16:creationId xmlns:a16="http://schemas.microsoft.com/office/drawing/2014/main" id="{1D0080CB-B5CE-4A6E-B42F-FA98A92C73D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90" name="Text Box 1">
          <a:extLst>
            <a:ext uri="{FF2B5EF4-FFF2-40B4-BE49-F238E27FC236}">
              <a16:creationId xmlns:a16="http://schemas.microsoft.com/office/drawing/2014/main" id="{7B17BDF0-C2EB-4CE8-B82E-440F178FD72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91" name="Text Box 1">
          <a:extLst>
            <a:ext uri="{FF2B5EF4-FFF2-40B4-BE49-F238E27FC236}">
              <a16:creationId xmlns:a16="http://schemas.microsoft.com/office/drawing/2014/main" id="{83883BA0-70D0-4880-BB57-5FD9D198DCB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92" name="Text Box 1">
          <a:extLst>
            <a:ext uri="{FF2B5EF4-FFF2-40B4-BE49-F238E27FC236}">
              <a16:creationId xmlns:a16="http://schemas.microsoft.com/office/drawing/2014/main" id="{72D6BCB9-0F54-4761-B5DC-CB5448B8462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093" name="Text Box 1">
          <a:extLst>
            <a:ext uri="{FF2B5EF4-FFF2-40B4-BE49-F238E27FC236}">
              <a16:creationId xmlns:a16="http://schemas.microsoft.com/office/drawing/2014/main" id="{3EA68857-A73A-4A35-BCBB-28774FCCB58C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94" name="Text Box 1">
          <a:extLst>
            <a:ext uri="{FF2B5EF4-FFF2-40B4-BE49-F238E27FC236}">
              <a16:creationId xmlns:a16="http://schemas.microsoft.com/office/drawing/2014/main" id="{8A5E8770-C090-4B9C-903A-F86ECAB2238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95" name="Text Box 1">
          <a:extLst>
            <a:ext uri="{FF2B5EF4-FFF2-40B4-BE49-F238E27FC236}">
              <a16:creationId xmlns:a16="http://schemas.microsoft.com/office/drawing/2014/main" id="{C763621A-BC68-4327-856C-3A088998158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96" name="Text Box 1">
          <a:extLst>
            <a:ext uri="{FF2B5EF4-FFF2-40B4-BE49-F238E27FC236}">
              <a16:creationId xmlns:a16="http://schemas.microsoft.com/office/drawing/2014/main" id="{2D5C4B16-0FD6-465F-8648-FE79E719E81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97" name="Text Box 1">
          <a:extLst>
            <a:ext uri="{FF2B5EF4-FFF2-40B4-BE49-F238E27FC236}">
              <a16:creationId xmlns:a16="http://schemas.microsoft.com/office/drawing/2014/main" id="{0AEA18B1-0498-406C-AEAF-7DA3D2D0A8D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098" name="Text Box 1">
          <a:extLst>
            <a:ext uri="{FF2B5EF4-FFF2-40B4-BE49-F238E27FC236}">
              <a16:creationId xmlns:a16="http://schemas.microsoft.com/office/drawing/2014/main" id="{EEB5D904-68D9-4D82-9D3A-521FADDAB45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099" name="Text Box 1">
          <a:extLst>
            <a:ext uri="{FF2B5EF4-FFF2-40B4-BE49-F238E27FC236}">
              <a16:creationId xmlns:a16="http://schemas.microsoft.com/office/drawing/2014/main" id="{5074A581-58DE-4BCF-887F-75FE79461BEC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00" name="Text Box 1">
          <a:extLst>
            <a:ext uri="{FF2B5EF4-FFF2-40B4-BE49-F238E27FC236}">
              <a16:creationId xmlns:a16="http://schemas.microsoft.com/office/drawing/2014/main" id="{54136B71-E3E7-4787-9ED1-FBE96255052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01" name="Text Box 1">
          <a:extLst>
            <a:ext uri="{FF2B5EF4-FFF2-40B4-BE49-F238E27FC236}">
              <a16:creationId xmlns:a16="http://schemas.microsoft.com/office/drawing/2014/main" id="{D3F34386-CDFF-4330-8B55-3F9A082F78F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02" name="Text Box 1">
          <a:extLst>
            <a:ext uri="{FF2B5EF4-FFF2-40B4-BE49-F238E27FC236}">
              <a16:creationId xmlns:a16="http://schemas.microsoft.com/office/drawing/2014/main" id="{143AF1F0-86C9-42C6-9F13-4B4C6018992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03" name="Text Box 1">
          <a:extLst>
            <a:ext uri="{FF2B5EF4-FFF2-40B4-BE49-F238E27FC236}">
              <a16:creationId xmlns:a16="http://schemas.microsoft.com/office/drawing/2014/main" id="{EC51A04E-F6B3-46AC-81B9-7CD0F295F53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04" name="Text Box 1">
          <a:extLst>
            <a:ext uri="{FF2B5EF4-FFF2-40B4-BE49-F238E27FC236}">
              <a16:creationId xmlns:a16="http://schemas.microsoft.com/office/drawing/2014/main" id="{2BFE5F64-0AD7-4104-BE7C-8C4D89E05E6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105" name="Text Box 1">
          <a:extLst>
            <a:ext uri="{FF2B5EF4-FFF2-40B4-BE49-F238E27FC236}">
              <a16:creationId xmlns:a16="http://schemas.microsoft.com/office/drawing/2014/main" id="{866244B5-B348-4068-BF3E-6AA21431336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06" name="Text Box 1">
          <a:extLst>
            <a:ext uri="{FF2B5EF4-FFF2-40B4-BE49-F238E27FC236}">
              <a16:creationId xmlns:a16="http://schemas.microsoft.com/office/drawing/2014/main" id="{9E276FDA-66CC-4A98-92F8-6A74DEC058D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07" name="Text Box 1">
          <a:extLst>
            <a:ext uri="{FF2B5EF4-FFF2-40B4-BE49-F238E27FC236}">
              <a16:creationId xmlns:a16="http://schemas.microsoft.com/office/drawing/2014/main" id="{976B0318-9273-47E4-A64D-251B68CFABF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08" name="Text Box 1">
          <a:extLst>
            <a:ext uri="{FF2B5EF4-FFF2-40B4-BE49-F238E27FC236}">
              <a16:creationId xmlns:a16="http://schemas.microsoft.com/office/drawing/2014/main" id="{DBB2D043-7E39-46B0-94E4-C9D8DE6079A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09" name="Text Box 1">
          <a:extLst>
            <a:ext uri="{FF2B5EF4-FFF2-40B4-BE49-F238E27FC236}">
              <a16:creationId xmlns:a16="http://schemas.microsoft.com/office/drawing/2014/main" id="{CD2B1B20-35CC-43BF-AEAD-0AF9C189879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10" name="Text Box 1">
          <a:extLst>
            <a:ext uri="{FF2B5EF4-FFF2-40B4-BE49-F238E27FC236}">
              <a16:creationId xmlns:a16="http://schemas.microsoft.com/office/drawing/2014/main" id="{442CCC26-0E28-44A5-99B6-822CA3A4A81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11" name="Text Box 1">
          <a:extLst>
            <a:ext uri="{FF2B5EF4-FFF2-40B4-BE49-F238E27FC236}">
              <a16:creationId xmlns:a16="http://schemas.microsoft.com/office/drawing/2014/main" id="{89F723CA-A754-4FE0-AAC9-0F66A9C985F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12" name="Text Box 1">
          <a:extLst>
            <a:ext uri="{FF2B5EF4-FFF2-40B4-BE49-F238E27FC236}">
              <a16:creationId xmlns:a16="http://schemas.microsoft.com/office/drawing/2014/main" id="{DC2055BE-3159-4935-B6AB-E2B5CCBF721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13" name="Text Box 1">
          <a:extLst>
            <a:ext uri="{FF2B5EF4-FFF2-40B4-BE49-F238E27FC236}">
              <a16:creationId xmlns:a16="http://schemas.microsoft.com/office/drawing/2014/main" id="{FEED5F90-06C0-4094-B205-67939959CE5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14" name="Text Box 1">
          <a:extLst>
            <a:ext uri="{FF2B5EF4-FFF2-40B4-BE49-F238E27FC236}">
              <a16:creationId xmlns:a16="http://schemas.microsoft.com/office/drawing/2014/main" id="{3B64EA14-28CF-45D5-B756-A4F2F297A23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15" name="Text Box 1">
          <a:extLst>
            <a:ext uri="{FF2B5EF4-FFF2-40B4-BE49-F238E27FC236}">
              <a16:creationId xmlns:a16="http://schemas.microsoft.com/office/drawing/2014/main" id="{D907BC38-09A0-4B56-A440-045FE71A5C3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16" name="Text Box 1">
          <a:extLst>
            <a:ext uri="{FF2B5EF4-FFF2-40B4-BE49-F238E27FC236}">
              <a16:creationId xmlns:a16="http://schemas.microsoft.com/office/drawing/2014/main" id="{9BD3B753-DB06-43CB-9376-87CAD3DF5AC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17" name="Text Box 1">
          <a:extLst>
            <a:ext uri="{FF2B5EF4-FFF2-40B4-BE49-F238E27FC236}">
              <a16:creationId xmlns:a16="http://schemas.microsoft.com/office/drawing/2014/main" id="{FE24063C-AF4F-4D7D-9718-4A2D4C64F5B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18" name="Text Box 1">
          <a:extLst>
            <a:ext uri="{FF2B5EF4-FFF2-40B4-BE49-F238E27FC236}">
              <a16:creationId xmlns:a16="http://schemas.microsoft.com/office/drawing/2014/main" id="{22DF5D71-307A-4A78-AB00-32A03200C39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19" name="Text Box 1">
          <a:extLst>
            <a:ext uri="{FF2B5EF4-FFF2-40B4-BE49-F238E27FC236}">
              <a16:creationId xmlns:a16="http://schemas.microsoft.com/office/drawing/2014/main" id="{5E47447F-B83D-440A-81F6-92611BB5428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20" name="Text Box 1">
          <a:extLst>
            <a:ext uri="{FF2B5EF4-FFF2-40B4-BE49-F238E27FC236}">
              <a16:creationId xmlns:a16="http://schemas.microsoft.com/office/drawing/2014/main" id="{C26292B5-F489-4672-A684-0B2E8C82545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21" name="Text Box 1">
          <a:extLst>
            <a:ext uri="{FF2B5EF4-FFF2-40B4-BE49-F238E27FC236}">
              <a16:creationId xmlns:a16="http://schemas.microsoft.com/office/drawing/2014/main" id="{8FEC30BD-DB75-4E16-B8AF-33F5DCF7484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22" name="Text Box 1">
          <a:extLst>
            <a:ext uri="{FF2B5EF4-FFF2-40B4-BE49-F238E27FC236}">
              <a16:creationId xmlns:a16="http://schemas.microsoft.com/office/drawing/2014/main" id="{FB0F2484-56E6-4651-ACDF-E6D774525CA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23" name="Text Box 1">
          <a:extLst>
            <a:ext uri="{FF2B5EF4-FFF2-40B4-BE49-F238E27FC236}">
              <a16:creationId xmlns:a16="http://schemas.microsoft.com/office/drawing/2014/main" id="{BD1A5F95-2162-47A3-8921-A93105D9AE0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24" name="Text Box 1">
          <a:extLst>
            <a:ext uri="{FF2B5EF4-FFF2-40B4-BE49-F238E27FC236}">
              <a16:creationId xmlns:a16="http://schemas.microsoft.com/office/drawing/2014/main" id="{086B303D-A206-4757-99C3-4E19C99EBEA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25" name="Text Box 1">
          <a:extLst>
            <a:ext uri="{FF2B5EF4-FFF2-40B4-BE49-F238E27FC236}">
              <a16:creationId xmlns:a16="http://schemas.microsoft.com/office/drawing/2014/main" id="{A5A66077-531F-4CA3-A732-7EC588EC708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26" name="Text Box 1">
          <a:extLst>
            <a:ext uri="{FF2B5EF4-FFF2-40B4-BE49-F238E27FC236}">
              <a16:creationId xmlns:a16="http://schemas.microsoft.com/office/drawing/2014/main" id="{0A7B05FD-9420-4876-8F35-B5E5AC9BD0F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27" name="Text Box 1">
          <a:extLst>
            <a:ext uri="{FF2B5EF4-FFF2-40B4-BE49-F238E27FC236}">
              <a16:creationId xmlns:a16="http://schemas.microsoft.com/office/drawing/2014/main" id="{850FCBA4-306C-4712-AB30-3C44426A6D2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128" name="Text Box 1">
          <a:extLst>
            <a:ext uri="{FF2B5EF4-FFF2-40B4-BE49-F238E27FC236}">
              <a16:creationId xmlns:a16="http://schemas.microsoft.com/office/drawing/2014/main" id="{45C283B6-44E2-45E6-868D-D380ABA43DD5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129" name="Text Box 1">
          <a:extLst>
            <a:ext uri="{FF2B5EF4-FFF2-40B4-BE49-F238E27FC236}">
              <a16:creationId xmlns:a16="http://schemas.microsoft.com/office/drawing/2014/main" id="{F06FD240-B3E8-4EB2-B51A-B4098A3D3B44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30" name="Text Box 1">
          <a:extLst>
            <a:ext uri="{FF2B5EF4-FFF2-40B4-BE49-F238E27FC236}">
              <a16:creationId xmlns:a16="http://schemas.microsoft.com/office/drawing/2014/main" id="{0883B354-5A4A-4020-A678-E0D11EA4E06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31" name="Text Box 1">
          <a:extLst>
            <a:ext uri="{FF2B5EF4-FFF2-40B4-BE49-F238E27FC236}">
              <a16:creationId xmlns:a16="http://schemas.microsoft.com/office/drawing/2014/main" id="{88EA2C5C-D9B4-4A35-B7CE-63456F47CB2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32" name="Text Box 1">
          <a:extLst>
            <a:ext uri="{FF2B5EF4-FFF2-40B4-BE49-F238E27FC236}">
              <a16:creationId xmlns:a16="http://schemas.microsoft.com/office/drawing/2014/main" id="{CFC3E6FB-7175-421B-A1CB-15CEBA37F13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33" name="Text Box 1">
          <a:extLst>
            <a:ext uri="{FF2B5EF4-FFF2-40B4-BE49-F238E27FC236}">
              <a16:creationId xmlns:a16="http://schemas.microsoft.com/office/drawing/2014/main" id="{DABDC207-5320-4B3F-9BD8-C8C65F6C61D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34" name="Text Box 1">
          <a:extLst>
            <a:ext uri="{FF2B5EF4-FFF2-40B4-BE49-F238E27FC236}">
              <a16:creationId xmlns:a16="http://schemas.microsoft.com/office/drawing/2014/main" id="{43A1E412-2B78-4403-B3E9-D514352A273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35" name="Text Box 1">
          <a:extLst>
            <a:ext uri="{FF2B5EF4-FFF2-40B4-BE49-F238E27FC236}">
              <a16:creationId xmlns:a16="http://schemas.microsoft.com/office/drawing/2014/main" id="{EF40A708-0C74-4440-9BEE-3E557F39020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136" name="Text Box 1">
          <a:extLst>
            <a:ext uri="{FF2B5EF4-FFF2-40B4-BE49-F238E27FC236}">
              <a16:creationId xmlns:a16="http://schemas.microsoft.com/office/drawing/2014/main" id="{AA98F8AF-2187-4303-A832-643307B4430B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37" name="Text Box 1">
          <a:extLst>
            <a:ext uri="{FF2B5EF4-FFF2-40B4-BE49-F238E27FC236}">
              <a16:creationId xmlns:a16="http://schemas.microsoft.com/office/drawing/2014/main" id="{D8513850-62F0-4792-B901-128BE7AE290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38" name="Text Box 1">
          <a:extLst>
            <a:ext uri="{FF2B5EF4-FFF2-40B4-BE49-F238E27FC236}">
              <a16:creationId xmlns:a16="http://schemas.microsoft.com/office/drawing/2014/main" id="{4CC1F171-79C4-4E64-A810-F4E94FE776D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39" name="Text Box 1">
          <a:extLst>
            <a:ext uri="{FF2B5EF4-FFF2-40B4-BE49-F238E27FC236}">
              <a16:creationId xmlns:a16="http://schemas.microsoft.com/office/drawing/2014/main" id="{CBD50B8F-4D46-4D6B-A710-6A52B3C5E31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40" name="Text Box 1">
          <a:extLst>
            <a:ext uri="{FF2B5EF4-FFF2-40B4-BE49-F238E27FC236}">
              <a16:creationId xmlns:a16="http://schemas.microsoft.com/office/drawing/2014/main" id="{03828980-55D7-49CD-A38D-3D7F245F449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41" name="Text Box 1">
          <a:extLst>
            <a:ext uri="{FF2B5EF4-FFF2-40B4-BE49-F238E27FC236}">
              <a16:creationId xmlns:a16="http://schemas.microsoft.com/office/drawing/2014/main" id="{028CB3CD-5403-4584-9CED-36665CD0140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142" name="Text Box 1">
          <a:extLst>
            <a:ext uri="{FF2B5EF4-FFF2-40B4-BE49-F238E27FC236}">
              <a16:creationId xmlns:a16="http://schemas.microsoft.com/office/drawing/2014/main" id="{E66B9F12-E820-4C09-872D-88752946ADD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43" name="Text Box 1">
          <a:extLst>
            <a:ext uri="{FF2B5EF4-FFF2-40B4-BE49-F238E27FC236}">
              <a16:creationId xmlns:a16="http://schemas.microsoft.com/office/drawing/2014/main" id="{0577F92E-933B-46EB-ABD1-5451E0E34CE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44" name="Text Box 1">
          <a:extLst>
            <a:ext uri="{FF2B5EF4-FFF2-40B4-BE49-F238E27FC236}">
              <a16:creationId xmlns:a16="http://schemas.microsoft.com/office/drawing/2014/main" id="{6281856F-0298-480A-A34D-E464C429B47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45" name="Text Box 1">
          <a:extLst>
            <a:ext uri="{FF2B5EF4-FFF2-40B4-BE49-F238E27FC236}">
              <a16:creationId xmlns:a16="http://schemas.microsoft.com/office/drawing/2014/main" id="{8C86A28B-E210-4684-BBE4-6828C595EA3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46" name="Text Box 1">
          <a:extLst>
            <a:ext uri="{FF2B5EF4-FFF2-40B4-BE49-F238E27FC236}">
              <a16:creationId xmlns:a16="http://schemas.microsoft.com/office/drawing/2014/main" id="{FFF0638F-D75B-45D1-8D51-199626CC875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47" name="Text Box 1">
          <a:extLst>
            <a:ext uri="{FF2B5EF4-FFF2-40B4-BE49-F238E27FC236}">
              <a16:creationId xmlns:a16="http://schemas.microsoft.com/office/drawing/2014/main" id="{FD32AA26-0C4F-45F8-8616-2401E04BE17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148" name="Text Box 1">
          <a:extLst>
            <a:ext uri="{FF2B5EF4-FFF2-40B4-BE49-F238E27FC236}">
              <a16:creationId xmlns:a16="http://schemas.microsoft.com/office/drawing/2014/main" id="{556178B3-3BC2-421E-A410-8EC934BC643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49" name="Text Box 1">
          <a:extLst>
            <a:ext uri="{FF2B5EF4-FFF2-40B4-BE49-F238E27FC236}">
              <a16:creationId xmlns:a16="http://schemas.microsoft.com/office/drawing/2014/main" id="{7FFD9457-38FE-4163-89E5-50C0A6C0F8F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50" name="Text Box 1">
          <a:extLst>
            <a:ext uri="{FF2B5EF4-FFF2-40B4-BE49-F238E27FC236}">
              <a16:creationId xmlns:a16="http://schemas.microsoft.com/office/drawing/2014/main" id="{D78D492D-9B56-4387-BCC1-33476643618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51" name="Text Box 1">
          <a:extLst>
            <a:ext uri="{FF2B5EF4-FFF2-40B4-BE49-F238E27FC236}">
              <a16:creationId xmlns:a16="http://schemas.microsoft.com/office/drawing/2014/main" id="{607BCA26-DC26-4E3A-896F-5CEC990D183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52" name="Text Box 1">
          <a:extLst>
            <a:ext uri="{FF2B5EF4-FFF2-40B4-BE49-F238E27FC236}">
              <a16:creationId xmlns:a16="http://schemas.microsoft.com/office/drawing/2014/main" id="{4578C884-0548-40AB-B11E-08E091AEDD5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53" name="Text Box 1">
          <a:extLst>
            <a:ext uri="{FF2B5EF4-FFF2-40B4-BE49-F238E27FC236}">
              <a16:creationId xmlns:a16="http://schemas.microsoft.com/office/drawing/2014/main" id="{0739A3DD-B61C-4E30-8847-BB7719E6F1C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54" name="Text Box 1">
          <a:extLst>
            <a:ext uri="{FF2B5EF4-FFF2-40B4-BE49-F238E27FC236}">
              <a16:creationId xmlns:a16="http://schemas.microsoft.com/office/drawing/2014/main" id="{BD0EC124-F83B-4D97-B505-041ED3A1D3B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155" name="Text Box 1">
          <a:extLst>
            <a:ext uri="{FF2B5EF4-FFF2-40B4-BE49-F238E27FC236}">
              <a16:creationId xmlns:a16="http://schemas.microsoft.com/office/drawing/2014/main" id="{284BB48B-3633-41BB-BD2A-BB9E0237821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56" name="Text Box 1">
          <a:extLst>
            <a:ext uri="{FF2B5EF4-FFF2-40B4-BE49-F238E27FC236}">
              <a16:creationId xmlns:a16="http://schemas.microsoft.com/office/drawing/2014/main" id="{E677736A-943E-4EB2-9728-D304E09DB50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57" name="Text Box 1">
          <a:extLst>
            <a:ext uri="{FF2B5EF4-FFF2-40B4-BE49-F238E27FC236}">
              <a16:creationId xmlns:a16="http://schemas.microsoft.com/office/drawing/2014/main" id="{80D88D6F-201D-40AC-87CB-6C3B0E46FEF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58" name="Text Box 1">
          <a:extLst>
            <a:ext uri="{FF2B5EF4-FFF2-40B4-BE49-F238E27FC236}">
              <a16:creationId xmlns:a16="http://schemas.microsoft.com/office/drawing/2014/main" id="{CB3EAC54-3931-4527-A3B7-57902482A7D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59" name="Text Box 1">
          <a:extLst>
            <a:ext uri="{FF2B5EF4-FFF2-40B4-BE49-F238E27FC236}">
              <a16:creationId xmlns:a16="http://schemas.microsoft.com/office/drawing/2014/main" id="{30884454-53F9-424F-8E3E-526E1D42551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60" name="Text Box 1">
          <a:extLst>
            <a:ext uri="{FF2B5EF4-FFF2-40B4-BE49-F238E27FC236}">
              <a16:creationId xmlns:a16="http://schemas.microsoft.com/office/drawing/2014/main" id="{5BB48B78-3567-4EEA-A1D0-E164503FB4C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161" name="Text Box 1">
          <a:extLst>
            <a:ext uri="{FF2B5EF4-FFF2-40B4-BE49-F238E27FC236}">
              <a16:creationId xmlns:a16="http://schemas.microsoft.com/office/drawing/2014/main" id="{8CE17257-30E6-4640-B576-90973266D534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62" name="Text Box 1">
          <a:extLst>
            <a:ext uri="{FF2B5EF4-FFF2-40B4-BE49-F238E27FC236}">
              <a16:creationId xmlns:a16="http://schemas.microsoft.com/office/drawing/2014/main" id="{F3C2ABB2-2C85-4832-A951-C59B76A30C7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63" name="Text Box 1">
          <a:extLst>
            <a:ext uri="{FF2B5EF4-FFF2-40B4-BE49-F238E27FC236}">
              <a16:creationId xmlns:a16="http://schemas.microsoft.com/office/drawing/2014/main" id="{7ECBB7FF-12E8-46DD-B5FE-E43F2B09B4A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64" name="Text Box 1">
          <a:extLst>
            <a:ext uri="{FF2B5EF4-FFF2-40B4-BE49-F238E27FC236}">
              <a16:creationId xmlns:a16="http://schemas.microsoft.com/office/drawing/2014/main" id="{3F7F0202-E389-41AE-83B2-A7647FAECF5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65" name="Text Box 1">
          <a:extLst>
            <a:ext uri="{FF2B5EF4-FFF2-40B4-BE49-F238E27FC236}">
              <a16:creationId xmlns:a16="http://schemas.microsoft.com/office/drawing/2014/main" id="{85292D36-18FE-44E3-82D2-501B07282A6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66" name="Text Box 1">
          <a:extLst>
            <a:ext uri="{FF2B5EF4-FFF2-40B4-BE49-F238E27FC236}">
              <a16:creationId xmlns:a16="http://schemas.microsoft.com/office/drawing/2014/main" id="{10F25EE2-BDB1-46E0-AC58-767C8473272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167" name="Text Box 1">
          <a:extLst>
            <a:ext uri="{FF2B5EF4-FFF2-40B4-BE49-F238E27FC236}">
              <a16:creationId xmlns:a16="http://schemas.microsoft.com/office/drawing/2014/main" id="{FEE97535-96AE-445D-8D10-5A864DE4C87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68" name="Text Box 1">
          <a:extLst>
            <a:ext uri="{FF2B5EF4-FFF2-40B4-BE49-F238E27FC236}">
              <a16:creationId xmlns:a16="http://schemas.microsoft.com/office/drawing/2014/main" id="{D30747FF-CE79-42CB-9A2D-4013F79AE14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A6936874-6413-4EA2-A515-211E7A1E2B0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70" name="Text Box 1">
          <a:extLst>
            <a:ext uri="{FF2B5EF4-FFF2-40B4-BE49-F238E27FC236}">
              <a16:creationId xmlns:a16="http://schemas.microsoft.com/office/drawing/2014/main" id="{ADE6EDAC-BF12-4DA1-939F-F341BB53BE5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71" name="Text Box 1">
          <a:extLst>
            <a:ext uri="{FF2B5EF4-FFF2-40B4-BE49-F238E27FC236}">
              <a16:creationId xmlns:a16="http://schemas.microsoft.com/office/drawing/2014/main" id="{E78814AC-A2E5-446C-9564-B2F84F26F2F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72" name="Text Box 1">
          <a:extLst>
            <a:ext uri="{FF2B5EF4-FFF2-40B4-BE49-F238E27FC236}">
              <a16:creationId xmlns:a16="http://schemas.microsoft.com/office/drawing/2014/main" id="{257AF230-5FF6-47A1-ADA9-3C70DD2865B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73" name="Text Box 1">
          <a:extLst>
            <a:ext uri="{FF2B5EF4-FFF2-40B4-BE49-F238E27FC236}">
              <a16:creationId xmlns:a16="http://schemas.microsoft.com/office/drawing/2014/main" id="{C9EB1064-CDE9-4C77-B2D3-AF329F6F3CC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74" name="Text Box 1">
          <a:extLst>
            <a:ext uri="{FF2B5EF4-FFF2-40B4-BE49-F238E27FC236}">
              <a16:creationId xmlns:a16="http://schemas.microsoft.com/office/drawing/2014/main" id="{24A7D793-76F4-43CE-9C95-2A58C9493C9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75" name="Text Box 1">
          <a:extLst>
            <a:ext uri="{FF2B5EF4-FFF2-40B4-BE49-F238E27FC236}">
              <a16:creationId xmlns:a16="http://schemas.microsoft.com/office/drawing/2014/main" id="{58001FAC-9AAA-4E35-8B2E-5576D19EA2E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76" name="Text Box 1">
          <a:extLst>
            <a:ext uri="{FF2B5EF4-FFF2-40B4-BE49-F238E27FC236}">
              <a16:creationId xmlns:a16="http://schemas.microsoft.com/office/drawing/2014/main" id="{73BED659-B47F-402E-AFAF-0F616F6CCFC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77" name="Text Box 1">
          <a:extLst>
            <a:ext uri="{FF2B5EF4-FFF2-40B4-BE49-F238E27FC236}">
              <a16:creationId xmlns:a16="http://schemas.microsoft.com/office/drawing/2014/main" id="{655B646B-37BC-46BD-B354-4D4AFF66497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78" name="Text Box 1">
          <a:extLst>
            <a:ext uri="{FF2B5EF4-FFF2-40B4-BE49-F238E27FC236}">
              <a16:creationId xmlns:a16="http://schemas.microsoft.com/office/drawing/2014/main" id="{3829C408-0DD3-4FB0-B8B7-81B516F943D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79" name="Text Box 1">
          <a:extLst>
            <a:ext uri="{FF2B5EF4-FFF2-40B4-BE49-F238E27FC236}">
              <a16:creationId xmlns:a16="http://schemas.microsoft.com/office/drawing/2014/main" id="{589D2EC5-D11F-4EB2-8FAB-2DCACA3374A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80" name="Text Box 1">
          <a:extLst>
            <a:ext uri="{FF2B5EF4-FFF2-40B4-BE49-F238E27FC236}">
              <a16:creationId xmlns:a16="http://schemas.microsoft.com/office/drawing/2014/main" id="{2CE5B143-3810-4652-8EF0-85761BDF4CB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81" name="Text Box 1">
          <a:extLst>
            <a:ext uri="{FF2B5EF4-FFF2-40B4-BE49-F238E27FC236}">
              <a16:creationId xmlns:a16="http://schemas.microsoft.com/office/drawing/2014/main" id="{88A9050D-CCED-4D69-95FD-376DBFD80A5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182" name="Text Box 1">
          <a:extLst>
            <a:ext uri="{FF2B5EF4-FFF2-40B4-BE49-F238E27FC236}">
              <a16:creationId xmlns:a16="http://schemas.microsoft.com/office/drawing/2014/main" id="{C405A8B0-F0E0-4146-89E1-32CAC66D4E0B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83" name="Text Box 1">
          <a:extLst>
            <a:ext uri="{FF2B5EF4-FFF2-40B4-BE49-F238E27FC236}">
              <a16:creationId xmlns:a16="http://schemas.microsoft.com/office/drawing/2014/main" id="{797B5E25-7EB7-451C-A308-997AA49FCC7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84" name="Text Box 1">
          <a:extLst>
            <a:ext uri="{FF2B5EF4-FFF2-40B4-BE49-F238E27FC236}">
              <a16:creationId xmlns:a16="http://schemas.microsoft.com/office/drawing/2014/main" id="{8732C9D9-02AA-433F-95F4-C738B6DE28B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85" name="Text Box 1">
          <a:extLst>
            <a:ext uri="{FF2B5EF4-FFF2-40B4-BE49-F238E27FC236}">
              <a16:creationId xmlns:a16="http://schemas.microsoft.com/office/drawing/2014/main" id="{1C508885-C7B6-480C-B720-2C70F51D931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86" name="Text Box 1">
          <a:extLst>
            <a:ext uri="{FF2B5EF4-FFF2-40B4-BE49-F238E27FC236}">
              <a16:creationId xmlns:a16="http://schemas.microsoft.com/office/drawing/2014/main" id="{76DE767A-EB1A-4970-8619-2688B50B1A0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87" name="Text Box 1">
          <a:extLst>
            <a:ext uri="{FF2B5EF4-FFF2-40B4-BE49-F238E27FC236}">
              <a16:creationId xmlns:a16="http://schemas.microsoft.com/office/drawing/2014/main" id="{49FEF306-3008-4FF9-8C09-26B9AB4A3F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188" name="Text Box 1">
          <a:extLst>
            <a:ext uri="{FF2B5EF4-FFF2-40B4-BE49-F238E27FC236}">
              <a16:creationId xmlns:a16="http://schemas.microsoft.com/office/drawing/2014/main" id="{D375AFE6-04CF-44BE-87EB-159FE3CC26CD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89" name="Text Box 1">
          <a:extLst>
            <a:ext uri="{FF2B5EF4-FFF2-40B4-BE49-F238E27FC236}">
              <a16:creationId xmlns:a16="http://schemas.microsoft.com/office/drawing/2014/main" id="{251E9FAB-3D61-4046-AC31-3A4F0DECBB9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90" name="Text Box 1">
          <a:extLst>
            <a:ext uri="{FF2B5EF4-FFF2-40B4-BE49-F238E27FC236}">
              <a16:creationId xmlns:a16="http://schemas.microsoft.com/office/drawing/2014/main" id="{E0277E0B-2A47-418B-B76A-434E469CC61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91" name="Text Box 1">
          <a:extLst>
            <a:ext uri="{FF2B5EF4-FFF2-40B4-BE49-F238E27FC236}">
              <a16:creationId xmlns:a16="http://schemas.microsoft.com/office/drawing/2014/main" id="{779A8E0B-F586-40F6-9616-B16EBFCE495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92" name="Text Box 1">
          <a:extLst>
            <a:ext uri="{FF2B5EF4-FFF2-40B4-BE49-F238E27FC236}">
              <a16:creationId xmlns:a16="http://schemas.microsoft.com/office/drawing/2014/main" id="{CEFA132A-B166-4DC9-88BE-7777C12464D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93" name="Text Box 1">
          <a:extLst>
            <a:ext uri="{FF2B5EF4-FFF2-40B4-BE49-F238E27FC236}">
              <a16:creationId xmlns:a16="http://schemas.microsoft.com/office/drawing/2014/main" id="{56CEE4CA-97CB-4E1C-9CBF-9B63CD04A55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194" name="Text Box 1">
          <a:extLst>
            <a:ext uri="{FF2B5EF4-FFF2-40B4-BE49-F238E27FC236}">
              <a16:creationId xmlns:a16="http://schemas.microsoft.com/office/drawing/2014/main" id="{840D5122-A67D-4D65-9D7A-66DDFF06E04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95" name="Text Box 1">
          <a:extLst>
            <a:ext uri="{FF2B5EF4-FFF2-40B4-BE49-F238E27FC236}">
              <a16:creationId xmlns:a16="http://schemas.microsoft.com/office/drawing/2014/main" id="{8D49CA5C-D55F-46B5-B983-7C736CECA15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96" name="Text Box 1">
          <a:extLst>
            <a:ext uri="{FF2B5EF4-FFF2-40B4-BE49-F238E27FC236}">
              <a16:creationId xmlns:a16="http://schemas.microsoft.com/office/drawing/2014/main" id="{C159CDBE-B4AA-4BCC-8403-17876135751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97" name="Text Box 1">
          <a:extLst>
            <a:ext uri="{FF2B5EF4-FFF2-40B4-BE49-F238E27FC236}">
              <a16:creationId xmlns:a16="http://schemas.microsoft.com/office/drawing/2014/main" id="{44CD11BB-E72D-485F-AE46-0179BBEBDAC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98" name="Text Box 1">
          <a:extLst>
            <a:ext uri="{FF2B5EF4-FFF2-40B4-BE49-F238E27FC236}">
              <a16:creationId xmlns:a16="http://schemas.microsoft.com/office/drawing/2014/main" id="{0800E587-8B21-4C7A-A379-3E2CA017BDF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199" name="Text Box 1">
          <a:extLst>
            <a:ext uri="{FF2B5EF4-FFF2-40B4-BE49-F238E27FC236}">
              <a16:creationId xmlns:a16="http://schemas.microsoft.com/office/drawing/2014/main" id="{26BD80C0-C2DC-4C5F-AC2D-F30CF4278F4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00" name="Text Box 1">
          <a:extLst>
            <a:ext uri="{FF2B5EF4-FFF2-40B4-BE49-F238E27FC236}">
              <a16:creationId xmlns:a16="http://schemas.microsoft.com/office/drawing/2014/main" id="{99E01428-6E45-44C7-B2BF-06AD0BC843C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201" name="Text Box 1">
          <a:extLst>
            <a:ext uri="{FF2B5EF4-FFF2-40B4-BE49-F238E27FC236}">
              <a16:creationId xmlns:a16="http://schemas.microsoft.com/office/drawing/2014/main" id="{0BCA78F8-7672-4B55-9DAA-F2B77A1A3386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02" name="Text Box 1">
          <a:extLst>
            <a:ext uri="{FF2B5EF4-FFF2-40B4-BE49-F238E27FC236}">
              <a16:creationId xmlns:a16="http://schemas.microsoft.com/office/drawing/2014/main" id="{0C26045F-C971-4A70-B502-4B64E29F967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03" name="Text Box 1">
          <a:extLst>
            <a:ext uri="{FF2B5EF4-FFF2-40B4-BE49-F238E27FC236}">
              <a16:creationId xmlns:a16="http://schemas.microsoft.com/office/drawing/2014/main" id="{F3D0332C-1846-453C-8F5C-B640B27FD59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04" name="Text Box 1">
          <a:extLst>
            <a:ext uri="{FF2B5EF4-FFF2-40B4-BE49-F238E27FC236}">
              <a16:creationId xmlns:a16="http://schemas.microsoft.com/office/drawing/2014/main" id="{030B5910-99C2-47C3-BECB-9238D3D019C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05" name="Text Box 1">
          <a:extLst>
            <a:ext uri="{FF2B5EF4-FFF2-40B4-BE49-F238E27FC236}">
              <a16:creationId xmlns:a16="http://schemas.microsoft.com/office/drawing/2014/main" id="{52899AD8-36F4-4B8C-8EB2-E96B25CBF30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06" name="Text Box 1">
          <a:extLst>
            <a:ext uri="{FF2B5EF4-FFF2-40B4-BE49-F238E27FC236}">
              <a16:creationId xmlns:a16="http://schemas.microsoft.com/office/drawing/2014/main" id="{5BF2B317-31B1-488F-B830-46283199AEE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207" name="Text Box 1">
          <a:extLst>
            <a:ext uri="{FF2B5EF4-FFF2-40B4-BE49-F238E27FC236}">
              <a16:creationId xmlns:a16="http://schemas.microsoft.com/office/drawing/2014/main" id="{7524F70F-CBDD-489B-B732-9C0559304C8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08" name="Text Box 1">
          <a:extLst>
            <a:ext uri="{FF2B5EF4-FFF2-40B4-BE49-F238E27FC236}">
              <a16:creationId xmlns:a16="http://schemas.microsoft.com/office/drawing/2014/main" id="{3C69FA26-7F15-48D6-95EF-B0D8A5C24D7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09" name="Text Box 1">
          <a:extLst>
            <a:ext uri="{FF2B5EF4-FFF2-40B4-BE49-F238E27FC236}">
              <a16:creationId xmlns:a16="http://schemas.microsoft.com/office/drawing/2014/main" id="{BABA88F7-6105-4E92-8119-402486C1104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10" name="Text Box 1">
          <a:extLst>
            <a:ext uri="{FF2B5EF4-FFF2-40B4-BE49-F238E27FC236}">
              <a16:creationId xmlns:a16="http://schemas.microsoft.com/office/drawing/2014/main" id="{1B4CAED2-E42F-4FA1-9D21-536EB5CBE14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11" name="Text Box 1">
          <a:extLst>
            <a:ext uri="{FF2B5EF4-FFF2-40B4-BE49-F238E27FC236}">
              <a16:creationId xmlns:a16="http://schemas.microsoft.com/office/drawing/2014/main" id="{7F5D0F9D-F3ED-4602-B0D8-AD85D5E2171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12" name="Text Box 1">
          <a:extLst>
            <a:ext uri="{FF2B5EF4-FFF2-40B4-BE49-F238E27FC236}">
              <a16:creationId xmlns:a16="http://schemas.microsoft.com/office/drawing/2014/main" id="{50071E8B-6B62-42E8-AFEE-1DD9542B424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213" name="Text Box 1">
          <a:extLst>
            <a:ext uri="{FF2B5EF4-FFF2-40B4-BE49-F238E27FC236}">
              <a16:creationId xmlns:a16="http://schemas.microsoft.com/office/drawing/2014/main" id="{00E5E96C-A453-43B8-B88D-C6348322394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14" name="Text Box 1">
          <a:extLst>
            <a:ext uri="{FF2B5EF4-FFF2-40B4-BE49-F238E27FC236}">
              <a16:creationId xmlns:a16="http://schemas.microsoft.com/office/drawing/2014/main" id="{1066CCAE-FA73-4A87-A91E-FEBBCE9A3E4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15" name="Text Box 1">
          <a:extLst>
            <a:ext uri="{FF2B5EF4-FFF2-40B4-BE49-F238E27FC236}">
              <a16:creationId xmlns:a16="http://schemas.microsoft.com/office/drawing/2014/main" id="{020A9308-2913-436E-8620-E23BCB42DC9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16" name="Text Box 1">
          <a:extLst>
            <a:ext uri="{FF2B5EF4-FFF2-40B4-BE49-F238E27FC236}">
              <a16:creationId xmlns:a16="http://schemas.microsoft.com/office/drawing/2014/main" id="{9D580532-DD57-49EB-B169-DB4B1D8717C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17" name="Text Box 1">
          <a:extLst>
            <a:ext uri="{FF2B5EF4-FFF2-40B4-BE49-F238E27FC236}">
              <a16:creationId xmlns:a16="http://schemas.microsoft.com/office/drawing/2014/main" id="{4EE18B0B-D094-4B10-AE6E-557A33E3F51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18" name="Text Box 1">
          <a:extLst>
            <a:ext uri="{FF2B5EF4-FFF2-40B4-BE49-F238E27FC236}">
              <a16:creationId xmlns:a16="http://schemas.microsoft.com/office/drawing/2014/main" id="{348C3FCD-2831-4652-BD13-ED009D392E4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19" name="Text Box 1">
          <a:extLst>
            <a:ext uri="{FF2B5EF4-FFF2-40B4-BE49-F238E27FC236}">
              <a16:creationId xmlns:a16="http://schemas.microsoft.com/office/drawing/2014/main" id="{821D2899-5297-4BA3-B7E3-AF3BCE32032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20" name="Text Box 1">
          <a:extLst>
            <a:ext uri="{FF2B5EF4-FFF2-40B4-BE49-F238E27FC236}">
              <a16:creationId xmlns:a16="http://schemas.microsoft.com/office/drawing/2014/main" id="{2C76E1AF-FADF-4C4E-901C-5842CB85189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21" name="Text Box 1">
          <a:extLst>
            <a:ext uri="{FF2B5EF4-FFF2-40B4-BE49-F238E27FC236}">
              <a16:creationId xmlns:a16="http://schemas.microsoft.com/office/drawing/2014/main" id="{646A813A-3FE5-4D6E-91AE-3A02E628F88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22" name="Text Box 1">
          <a:extLst>
            <a:ext uri="{FF2B5EF4-FFF2-40B4-BE49-F238E27FC236}">
              <a16:creationId xmlns:a16="http://schemas.microsoft.com/office/drawing/2014/main" id="{3F39AE5D-4BBA-47A3-8264-8CC02B0E7C5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23" name="Text Box 1">
          <a:extLst>
            <a:ext uri="{FF2B5EF4-FFF2-40B4-BE49-F238E27FC236}">
              <a16:creationId xmlns:a16="http://schemas.microsoft.com/office/drawing/2014/main" id="{B9F4EE01-03C8-47F0-9472-14EB524DE0A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24" name="Text Box 1">
          <a:extLst>
            <a:ext uri="{FF2B5EF4-FFF2-40B4-BE49-F238E27FC236}">
              <a16:creationId xmlns:a16="http://schemas.microsoft.com/office/drawing/2014/main" id="{8C7A9E86-9D09-4255-BB49-3317EAF03DA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25" name="Text Box 1">
          <a:extLst>
            <a:ext uri="{FF2B5EF4-FFF2-40B4-BE49-F238E27FC236}">
              <a16:creationId xmlns:a16="http://schemas.microsoft.com/office/drawing/2014/main" id="{63D41D31-2743-46A6-BF11-7F1C1A7AEB7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26" name="Text Box 1">
          <a:extLst>
            <a:ext uri="{FF2B5EF4-FFF2-40B4-BE49-F238E27FC236}">
              <a16:creationId xmlns:a16="http://schemas.microsoft.com/office/drawing/2014/main" id="{19D3DB29-62A6-4F99-A43C-F848308B740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27" name="Text Box 1">
          <a:extLst>
            <a:ext uri="{FF2B5EF4-FFF2-40B4-BE49-F238E27FC236}">
              <a16:creationId xmlns:a16="http://schemas.microsoft.com/office/drawing/2014/main" id="{B7F16C87-7280-4377-B908-8C963207E91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28" name="Text Box 1">
          <a:extLst>
            <a:ext uri="{FF2B5EF4-FFF2-40B4-BE49-F238E27FC236}">
              <a16:creationId xmlns:a16="http://schemas.microsoft.com/office/drawing/2014/main" id="{F3E63333-C110-480E-9AD3-BDA7BF5F24C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29" name="Text Box 1">
          <a:extLst>
            <a:ext uri="{FF2B5EF4-FFF2-40B4-BE49-F238E27FC236}">
              <a16:creationId xmlns:a16="http://schemas.microsoft.com/office/drawing/2014/main" id="{C75973DF-66E7-43FA-A00D-9D56E85613C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30" name="Text Box 1">
          <a:extLst>
            <a:ext uri="{FF2B5EF4-FFF2-40B4-BE49-F238E27FC236}">
              <a16:creationId xmlns:a16="http://schemas.microsoft.com/office/drawing/2014/main" id="{2AF731C2-85B1-496A-BA5C-EFB71B5836C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31" name="Text Box 1">
          <a:extLst>
            <a:ext uri="{FF2B5EF4-FFF2-40B4-BE49-F238E27FC236}">
              <a16:creationId xmlns:a16="http://schemas.microsoft.com/office/drawing/2014/main" id="{DCE04338-FAEB-4469-AE34-BBD1950B69C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32" name="Text Box 1">
          <a:extLst>
            <a:ext uri="{FF2B5EF4-FFF2-40B4-BE49-F238E27FC236}">
              <a16:creationId xmlns:a16="http://schemas.microsoft.com/office/drawing/2014/main" id="{6BCCE054-3443-4445-994F-6218296EA01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33" name="Text Box 1">
          <a:extLst>
            <a:ext uri="{FF2B5EF4-FFF2-40B4-BE49-F238E27FC236}">
              <a16:creationId xmlns:a16="http://schemas.microsoft.com/office/drawing/2014/main" id="{8FE242FF-01FF-49BF-999C-086F5AA6248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34" name="Text Box 1">
          <a:extLst>
            <a:ext uri="{FF2B5EF4-FFF2-40B4-BE49-F238E27FC236}">
              <a16:creationId xmlns:a16="http://schemas.microsoft.com/office/drawing/2014/main" id="{E2225157-C46D-4AAE-9FC1-63383E3C378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35" name="Text Box 1">
          <a:extLst>
            <a:ext uri="{FF2B5EF4-FFF2-40B4-BE49-F238E27FC236}">
              <a16:creationId xmlns:a16="http://schemas.microsoft.com/office/drawing/2014/main" id="{9D07B627-55E4-490D-B97F-4975E716EE8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236" name="Text Box 1">
          <a:extLst>
            <a:ext uri="{FF2B5EF4-FFF2-40B4-BE49-F238E27FC236}">
              <a16:creationId xmlns:a16="http://schemas.microsoft.com/office/drawing/2014/main" id="{C3EBE69F-5992-4EF1-B68D-E6235751FB4C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37" name="Text Box 1">
          <a:extLst>
            <a:ext uri="{FF2B5EF4-FFF2-40B4-BE49-F238E27FC236}">
              <a16:creationId xmlns:a16="http://schemas.microsoft.com/office/drawing/2014/main" id="{498AFE40-9D06-4820-8094-51AB02CECF1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38" name="Text Box 1">
          <a:extLst>
            <a:ext uri="{FF2B5EF4-FFF2-40B4-BE49-F238E27FC236}">
              <a16:creationId xmlns:a16="http://schemas.microsoft.com/office/drawing/2014/main" id="{9397F584-5656-45E1-B818-67B79DAFA2D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39" name="Text Box 1">
          <a:extLst>
            <a:ext uri="{FF2B5EF4-FFF2-40B4-BE49-F238E27FC236}">
              <a16:creationId xmlns:a16="http://schemas.microsoft.com/office/drawing/2014/main" id="{641034BF-5076-4766-9850-4A925D12976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40" name="Text Box 1">
          <a:extLst>
            <a:ext uri="{FF2B5EF4-FFF2-40B4-BE49-F238E27FC236}">
              <a16:creationId xmlns:a16="http://schemas.microsoft.com/office/drawing/2014/main" id="{4CA44E2C-C5AB-41BE-90F0-B5E5ACF27DE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41" name="Text Box 1">
          <a:extLst>
            <a:ext uri="{FF2B5EF4-FFF2-40B4-BE49-F238E27FC236}">
              <a16:creationId xmlns:a16="http://schemas.microsoft.com/office/drawing/2014/main" id="{73DEFFDD-B881-40C1-805E-094C271D7A0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242" name="Text Box 1">
          <a:extLst>
            <a:ext uri="{FF2B5EF4-FFF2-40B4-BE49-F238E27FC236}">
              <a16:creationId xmlns:a16="http://schemas.microsoft.com/office/drawing/2014/main" id="{A61AEB20-6F78-4D83-A5B6-F1FCE768FBB1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43" name="Text Box 1">
          <a:extLst>
            <a:ext uri="{FF2B5EF4-FFF2-40B4-BE49-F238E27FC236}">
              <a16:creationId xmlns:a16="http://schemas.microsoft.com/office/drawing/2014/main" id="{149F02C9-AF5A-40A2-979F-18B9836A29E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44" name="Text Box 1">
          <a:extLst>
            <a:ext uri="{FF2B5EF4-FFF2-40B4-BE49-F238E27FC236}">
              <a16:creationId xmlns:a16="http://schemas.microsoft.com/office/drawing/2014/main" id="{422370D6-7420-4D21-A7F8-C0ADE5A9084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45" name="Text Box 1">
          <a:extLst>
            <a:ext uri="{FF2B5EF4-FFF2-40B4-BE49-F238E27FC236}">
              <a16:creationId xmlns:a16="http://schemas.microsoft.com/office/drawing/2014/main" id="{55A97CEC-1F12-4960-A871-C1091C5FF22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46" name="Text Box 1">
          <a:extLst>
            <a:ext uri="{FF2B5EF4-FFF2-40B4-BE49-F238E27FC236}">
              <a16:creationId xmlns:a16="http://schemas.microsoft.com/office/drawing/2014/main" id="{095CEAC3-A32C-4D97-BD66-A105745B215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47" name="Text Box 1">
          <a:extLst>
            <a:ext uri="{FF2B5EF4-FFF2-40B4-BE49-F238E27FC236}">
              <a16:creationId xmlns:a16="http://schemas.microsoft.com/office/drawing/2014/main" id="{EC434298-41E0-4CCC-9598-A22AFB3E261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248" name="Text Box 1">
          <a:extLst>
            <a:ext uri="{FF2B5EF4-FFF2-40B4-BE49-F238E27FC236}">
              <a16:creationId xmlns:a16="http://schemas.microsoft.com/office/drawing/2014/main" id="{EBEC9AD3-0648-41EE-9FBF-BFE2BEADFA9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49" name="Text Box 1">
          <a:extLst>
            <a:ext uri="{FF2B5EF4-FFF2-40B4-BE49-F238E27FC236}">
              <a16:creationId xmlns:a16="http://schemas.microsoft.com/office/drawing/2014/main" id="{EC56C4AB-1961-4531-988D-0C78597B318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50" name="Text Box 1">
          <a:extLst>
            <a:ext uri="{FF2B5EF4-FFF2-40B4-BE49-F238E27FC236}">
              <a16:creationId xmlns:a16="http://schemas.microsoft.com/office/drawing/2014/main" id="{2400A79D-3179-4E0E-81FB-3F8C4E0FA9D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51" name="Text Box 1">
          <a:extLst>
            <a:ext uri="{FF2B5EF4-FFF2-40B4-BE49-F238E27FC236}">
              <a16:creationId xmlns:a16="http://schemas.microsoft.com/office/drawing/2014/main" id="{F6318A0D-88FF-4224-9593-8D344943217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52" name="Text Box 1">
          <a:extLst>
            <a:ext uri="{FF2B5EF4-FFF2-40B4-BE49-F238E27FC236}">
              <a16:creationId xmlns:a16="http://schemas.microsoft.com/office/drawing/2014/main" id="{38518B05-A035-48CD-81AC-E1CB2B04AE2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53" name="Text Box 1">
          <a:extLst>
            <a:ext uri="{FF2B5EF4-FFF2-40B4-BE49-F238E27FC236}">
              <a16:creationId xmlns:a16="http://schemas.microsoft.com/office/drawing/2014/main" id="{272D8BBD-C099-4B32-986D-E030D58FB8B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54" name="Text Box 1">
          <a:extLst>
            <a:ext uri="{FF2B5EF4-FFF2-40B4-BE49-F238E27FC236}">
              <a16:creationId xmlns:a16="http://schemas.microsoft.com/office/drawing/2014/main" id="{2A8AA26A-07E3-4D46-9EE1-D3CFC0FB311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255" name="Text Box 1">
          <a:extLst>
            <a:ext uri="{FF2B5EF4-FFF2-40B4-BE49-F238E27FC236}">
              <a16:creationId xmlns:a16="http://schemas.microsoft.com/office/drawing/2014/main" id="{32AF3188-BB74-4A90-8535-A778941DE718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56" name="Text Box 1">
          <a:extLst>
            <a:ext uri="{FF2B5EF4-FFF2-40B4-BE49-F238E27FC236}">
              <a16:creationId xmlns:a16="http://schemas.microsoft.com/office/drawing/2014/main" id="{A802A828-52F4-4D29-ABDC-B2036A6D604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57" name="Text Box 1">
          <a:extLst>
            <a:ext uri="{FF2B5EF4-FFF2-40B4-BE49-F238E27FC236}">
              <a16:creationId xmlns:a16="http://schemas.microsoft.com/office/drawing/2014/main" id="{84641D91-4501-42AB-AB9D-9DBEE76F1F3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58" name="Text Box 1">
          <a:extLst>
            <a:ext uri="{FF2B5EF4-FFF2-40B4-BE49-F238E27FC236}">
              <a16:creationId xmlns:a16="http://schemas.microsoft.com/office/drawing/2014/main" id="{08C066B7-C192-4A8C-A541-C2710D43490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59" name="Text Box 1">
          <a:extLst>
            <a:ext uri="{FF2B5EF4-FFF2-40B4-BE49-F238E27FC236}">
              <a16:creationId xmlns:a16="http://schemas.microsoft.com/office/drawing/2014/main" id="{7BEFD93B-EB04-467E-B88D-91103F23E4F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60" name="Text Box 1">
          <a:extLst>
            <a:ext uri="{FF2B5EF4-FFF2-40B4-BE49-F238E27FC236}">
              <a16:creationId xmlns:a16="http://schemas.microsoft.com/office/drawing/2014/main" id="{4D73D4D7-EC53-4322-8B54-F5A821A0361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261" name="Text Box 1">
          <a:extLst>
            <a:ext uri="{FF2B5EF4-FFF2-40B4-BE49-F238E27FC236}">
              <a16:creationId xmlns:a16="http://schemas.microsoft.com/office/drawing/2014/main" id="{29E1F04F-6362-47D0-833F-BD958E667E7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62" name="Text Box 1">
          <a:extLst>
            <a:ext uri="{FF2B5EF4-FFF2-40B4-BE49-F238E27FC236}">
              <a16:creationId xmlns:a16="http://schemas.microsoft.com/office/drawing/2014/main" id="{B10D7687-1AEC-41D0-ABC8-ECA694C9D58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63" name="Text Box 1">
          <a:extLst>
            <a:ext uri="{FF2B5EF4-FFF2-40B4-BE49-F238E27FC236}">
              <a16:creationId xmlns:a16="http://schemas.microsoft.com/office/drawing/2014/main" id="{10A54B68-DD6B-4DEA-8DC1-7616C275624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64" name="Text Box 1">
          <a:extLst>
            <a:ext uri="{FF2B5EF4-FFF2-40B4-BE49-F238E27FC236}">
              <a16:creationId xmlns:a16="http://schemas.microsoft.com/office/drawing/2014/main" id="{7F3BC575-9021-423F-B6CD-1529F750024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65" name="Text Box 1">
          <a:extLst>
            <a:ext uri="{FF2B5EF4-FFF2-40B4-BE49-F238E27FC236}">
              <a16:creationId xmlns:a16="http://schemas.microsoft.com/office/drawing/2014/main" id="{F609A57E-D62C-4677-A8E2-465096DF0C9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66" name="Text Box 1">
          <a:extLst>
            <a:ext uri="{FF2B5EF4-FFF2-40B4-BE49-F238E27FC236}">
              <a16:creationId xmlns:a16="http://schemas.microsoft.com/office/drawing/2014/main" id="{9E783135-3212-458C-A1DB-3751B2FEDF2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267" name="Text Box 1">
          <a:extLst>
            <a:ext uri="{FF2B5EF4-FFF2-40B4-BE49-F238E27FC236}">
              <a16:creationId xmlns:a16="http://schemas.microsoft.com/office/drawing/2014/main" id="{690313E4-0B0D-40F4-81D3-606BE309740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68" name="Text Box 1">
          <a:extLst>
            <a:ext uri="{FF2B5EF4-FFF2-40B4-BE49-F238E27FC236}">
              <a16:creationId xmlns:a16="http://schemas.microsoft.com/office/drawing/2014/main" id="{F1E536D7-5124-4A2D-AE53-82B2C6B9B30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69" name="Text Box 1">
          <a:extLst>
            <a:ext uri="{FF2B5EF4-FFF2-40B4-BE49-F238E27FC236}">
              <a16:creationId xmlns:a16="http://schemas.microsoft.com/office/drawing/2014/main" id="{B17C1C9F-FBE8-46B8-88CE-548260EA6BD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70" name="Text Box 1">
          <a:extLst>
            <a:ext uri="{FF2B5EF4-FFF2-40B4-BE49-F238E27FC236}">
              <a16:creationId xmlns:a16="http://schemas.microsoft.com/office/drawing/2014/main" id="{2A8DEBDA-44E6-44D7-B27C-044C1876799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71" name="Text Box 1">
          <a:extLst>
            <a:ext uri="{FF2B5EF4-FFF2-40B4-BE49-F238E27FC236}">
              <a16:creationId xmlns:a16="http://schemas.microsoft.com/office/drawing/2014/main" id="{947534C3-271F-491C-9357-5DCF92E3C4F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72" name="Text Box 1">
          <a:extLst>
            <a:ext uri="{FF2B5EF4-FFF2-40B4-BE49-F238E27FC236}">
              <a16:creationId xmlns:a16="http://schemas.microsoft.com/office/drawing/2014/main" id="{B336EE84-C68B-4CBE-AC19-033694A872E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73" name="Text Box 1">
          <a:extLst>
            <a:ext uri="{FF2B5EF4-FFF2-40B4-BE49-F238E27FC236}">
              <a16:creationId xmlns:a16="http://schemas.microsoft.com/office/drawing/2014/main" id="{B747DCB4-4421-4E2B-9055-BB82A1A4FC2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74" name="Text Box 1">
          <a:extLst>
            <a:ext uri="{FF2B5EF4-FFF2-40B4-BE49-F238E27FC236}">
              <a16:creationId xmlns:a16="http://schemas.microsoft.com/office/drawing/2014/main" id="{304C0AE7-3CD5-423B-959B-78FE164A80E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75" name="Text Box 1">
          <a:extLst>
            <a:ext uri="{FF2B5EF4-FFF2-40B4-BE49-F238E27FC236}">
              <a16:creationId xmlns:a16="http://schemas.microsoft.com/office/drawing/2014/main" id="{DB291E0D-AAA6-4EB9-9991-7163DAB6A9E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76" name="Text Box 1">
          <a:extLst>
            <a:ext uri="{FF2B5EF4-FFF2-40B4-BE49-F238E27FC236}">
              <a16:creationId xmlns:a16="http://schemas.microsoft.com/office/drawing/2014/main" id="{FE69666E-679D-4195-9579-6AEE2C5AEB8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77" name="Text Box 1">
          <a:extLst>
            <a:ext uri="{FF2B5EF4-FFF2-40B4-BE49-F238E27FC236}">
              <a16:creationId xmlns:a16="http://schemas.microsoft.com/office/drawing/2014/main" id="{B97E419F-A023-42E4-ABFD-ED04617DECC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78" name="Text Box 1">
          <a:extLst>
            <a:ext uri="{FF2B5EF4-FFF2-40B4-BE49-F238E27FC236}">
              <a16:creationId xmlns:a16="http://schemas.microsoft.com/office/drawing/2014/main" id="{50AF75D2-B087-4A8A-9EAF-101A0DB5838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79" name="Text Box 1">
          <a:extLst>
            <a:ext uri="{FF2B5EF4-FFF2-40B4-BE49-F238E27FC236}">
              <a16:creationId xmlns:a16="http://schemas.microsoft.com/office/drawing/2014/main" id="{D4A4C6D2-C73A-4462-BD0F-1379B9FE9FE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80" name="Text Box 1">
          <a:extLst>
            <a:ext uri="{FF2B5EF4-FFF2-40B4-BE49-F238E27FC236}">
              <a16:creationId xmlns:a16="http://schemas.microsoft.com/office/drawing/2014/main" id="{048107C3-552F-4624-B731-5836092A263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81" name="Text Box 1">
          <a:extLst>
            <a:ext uri="{FF2B5EF4-FFF2-40B4-BE49-F238E27FC236}">
              <a16:creationId xmlns:a16="http://schemas.microsoft.com/office/drawing/2014/main" id="{C2586A5E-8EA5-4833-8AD9-60CD9081685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82" name="Text Box 1">
          <a:extLst>
            <a:ext uri="{FF2B5EF4-FFF2-40B4-BE49-F238E27FC236}">
              <a16:creationId xmlns:a16="http://schemas.microsoft.com/office/drawing/2014/main" id="{64997DFA-7836-4D61-879C-ED78E5FA396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83" name="Text Box 1">
          <a:extLst>
            <a:ext uri="{FF2B5EF4-FFF2-40B4-BE49-F238E27FC236}">
              <a16:creationId xmlns:a16="http://schemas.microsoft.com/office/drawing/2014/main" id="{D6987AAB-A1AC-4B83-8E6F-0DEAD0BE4AF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84" name="Text Box 1">
          <a:extLst>
            <a:ext uri="{FF2B5EF4-FFF2-40B4-BE49-F238E27FC236}">
              <a16:creationId xmlns:a16="http://schemas.microsoft.com/office/drawing/2014/main" id="{8BBF011F-DF3D-4EC8-B192-A1E1E6D999A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85" name="Text Box 1">
          <a:extLst>
            <a:ext uri="{FF2B5EF4-FFF2-40B4-BE49-F238E27FC236}">
              <a16:creationId xmlns:a16="http://schemas.microsoft.com/office/drawing/2014/main" id="{2528A93C-F9AD-4786-A107-C8EA9F07799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286" name="Text Box 1">
          <a:extLst>
            <a:ext uri="{FF2B5EF4-FFF2-40B4-BE49-F238E27FC236}">
              <a16:creationId xmlns:a16="http://schemas.microsoft.com/office/drawing/2014/main" id="{703B0302-5A95-4336-B66F-8BB7EF4F7948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87" name="Text Box 1">
          <a:extLst>
            <a:ext uri="{FF2B5EF4-FFF2-40B4-BE49-F238E27FC236}">
              <a16:creationId xmlns:a16="http://schemas.microsoft.com/office/drawing/2014/main" id="{D665F417-0AFD-45D3-9B05-E241C9A3D62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88" name="Text Box 1">
          <a:extLst>
            <a:ext uri="{FF2B5EF4-FFF2-40B4-BE49-F238E27FC236}">
              <a16:creationId xmlns:a16="http://schemas.microsoft.com/office/drawing/2014/main" id="{3FCF0B39-D4F0-4F3D-BC01-B58E8D59380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89" name="Text Box 1">
          <a:extLst>
            <a:ext uri="{FF2B5EF4-FFF2-40B4-BE49-F238E27FC236}">
              <a16:creationId xmlns:a16="http://schemas.microsoft.com/office/drawing/2014/main" id="{17F63EA6-4928-4A8A-A0BA-67AAF66AF7D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90" name="Text Box 1">
          <a:extLst>
            <a:ext uri="{FF2B5EF4-FFF2-40B4-BE49-F238E27FC236}">
              <a16:creationId xmlns:a16="http://schemas.microsoft.com/office/drawing/2014/main" id="{8E76FAC7-054C-4D9A-BCBC-A0D3E0FA06F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91" name="Text Box 1">
          <a:extLst>
            <a:ext uri="{FF2B5EF4-FFF2-40B4-BE49-F238E27FC236}">
              <a16:creationId xmlns:a16="http://schemas.microsoft.com/office/drawing/2014/main" id="{B659C4D8-066C-4473-B79D-76536EEE0AD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292" name="Text Box 1">
          <a:extLst>
            <a:ext uri="{FF2B5EF4-FFF2-40B4-BE49-F238E27FC236}">
              <a16:creationId xmlns:a16="http://schemas.microsoft.com/office/drawing/2014/main" id="{B6700EEB-695B-4903-B568-BF0FB400EEB6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93" name="Text Box 1">
          <a:extLst>
            <a:ext uri="{FF2B5EF4-FFF2-40B4-BE49-F238E27FC236}">
              <a16:creationId xmlns:a16="http://schemas.microsoft.com/office/drawing/2014/main" id="{956837CA-1B70-409E-8427-841884F33E4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94" name="Text Box 1">
          <a:extLst>
            <a:ext uri="{FF2B5EF4-FFF2-40B4-BE49-F238E27FC236}">
              <a16:creationId xmlns:a16="http://schemas.microsoft.com/office/drawing/2014/main" id="{E090ED51-5D67-48B4-8952-4B5D419D50C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95" name="Text Box 1">
          <a:extLst>
            <a:ext uri="{FF2B5EF4-FFF2-40B4-BE49-F238E27FC236}">
              <a16:creationId xmlns:a16="http://schemas.microsoft.com/office/drawing/2014/main" id="{B65AD394-9F60-446E-941D-00058CE3CFA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96" name="Text Box 1">
          <a:extLst>
            <a:ext uri="{FF2B5EF4-FFF2-40B4-BE49-F238E27FC236}">
              <a16:creationId xmlns:a16="http://schemas.microsoft.com/office/drawing/2014/main" id="{592CE5F3-1460-4119-B607-845BE99783F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97" name="Text Box 1">
          <a:extLst>
            <a:ext uri="{FF2B5EF4-FFF2-40B4-BE49-F238E27FC236}">
              <a16:creationId xmlns:a16="http://schemas.microsoft.com/office/drawing/2014/main" id="{3A047170-4A96-4016-AFC5-4E17711B347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298" name="Text Box 1">
          <a:extLst>
            <a:ext uri="{FF2B5EF4-FFF2-40B4-BE49-F238E27FC236}">
              <a16:creationId xmlns:a16="http://schemas.microsoft.com/office/drawing/2014/main" id="{5A936685-C3CD-447E-97FA-3E918251C76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299" name="Text Box 1">
          <a:extLst>
            <a:ext uri="{FF2B5EF4-FFF2-40B4-BE49-F238E27FC236}">
              <a16:creationId xmlns:a16="http://schemas.microsoft.com/office/drawing/2014/main" id="{34FD17E7-A122-4F2C-B6B5-DA2956A4EB2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00" name="Text Box 1">
          <a:extLst>
            <a:ext uri="{FF2B5EF4-FFF2-40B4-BE49-F238E27FC236}">
              <a16:creationId xmlns:a16="http://schemas.microsoft.com/office/drawing/2014/main" id="{97B6E34A-D311-47BD-A0D0-F9608200335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01" name="Text Box 1">
          <a:extLst>
            <a:ext uri="{FF2B5EF4-FFF2-40B4-BE49-F238E27FC236}">
              <a16:creationId xmlns:a16="http://schemas.microsoft.com/office/drawing/2014/main" id="{F4144F56-540B-4E44-BBE5-4F52AAF894F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02" name="Text Box 1">
          <a:extLst>
            <a:ext uri="{FF2B5EF4-FFF2-40B4-BE49-F238E27FC236}">
              <a16:creationId xmlns:a16="http://schemas.microsoft.com/office/drawing/2014/main" id="{A0AA4409-381C-4EB3-AC6C-A43B328032D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03" name="Text Box 1">
          <a:extLst>
            <a:ext uri="{FF2B5EF4-FFF2-40B4-BE49-F238E27FC236}">
              <a16:creationId xmlns:a16="http://schemas.microsoft.com/office/drawing/2014/main" id="{92611E81-5182-442B-B594-6679713EE00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04" name="Text Box 1">
          <a:extLst>
            <a:ext uri="{FF2B5EF4-FFF2-40B4-BE49-F238E27FC236}">
              <a16:creationId xmlns:a16="http://schemas.microsoft.com/office/drawing/2014/main" id="{942EEB20-C223-4FE2-957D-78AACA16832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305" name="Text Box 1">
          <a:extLst>
            <a:ext uri="{FF2B5EF4-FFF2-40B4-BE49-F238E27FC236}">
              <a16:creationId xmlns:a16="http://schemas.microsoft.com/office/drawing/2014/main" id="{20CB98C9-36B2-4554-8DD3-2476912F60D7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06" name="Text Box 1">
          <a:extLst>
            <a:ext uri="{FF2B5EF4-FFF2-40B4-BE49-F238E27FC236}">
              <a16:creationId xmlns:a16="http://schemas.microsoft.com/office/drawing/2014/main" id="{FD0F5695-DF62-4F6B-A019-1F30223B662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07" name="Text Box 1">
          <a:extLst>
            <a:ext uri="{FF2B5EF4-FFF2-40B4-BE49-F238E27FC236}">
              <a16:creationId xmlns:a16="http://schemas.microsoft.com/office/drawing/2014/main" id="{1695061E-931C-42E4-93DB-20C197C8551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08" name="Text Box 1">
          <a:extLst>
            <a:ext uri="{FF2B5EF4-FFF2-40B4-BE49-F238E27FC236}">
              <a16:creationId xmlns:a16="http://schemas.microsoft.com/office/drawing/2014/main" id="{77BC3595-3462-4919-8D47-F133BE2DCC1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09" name="Text Box 1">
          <a:extLst>
            <a:ext uri="{FF2B5EF4-FFF2-40B4-BE49-F238E27FC236}">
              <a16:creationId xmlns:a16="http://schemas.microsoft.com/office/drawing/2014/main" id="{89D56DF5-B0A6-44FE-BD7F-C955739E687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10" name="Text Box 1">
          <a:extLst>
            <a:ext uri="{FF2B5EF4-FFF2-40B4-BE49-F238E27FC236}">
              <a16:creationId xmlns:a16="http://schemas.microsoft.com/office/drawing/2014/main" id="{95FE9C0F-BBBD-49AA-A8EF-ACB8E63F490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311" name="Text Box 1">
          <a:extLst>
            <a:ext uri="{FF2B5EF4-FFF2-40B4-BE49-F238E27FC236}">
              <a16:creationId xmlns:a16="http://schemas.microsoft.com/office/drawing/2014/main" id="{A04E1174-A517-4514-ADAB-372B4682F7C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12" name="Text Box 1">
          <a:extLst>
            <a:ext uri="{FF2B5EF4-FFF2-40B4-BE49-F238E27FC236}">
              <a16:creationId xmlns:a16="http://schemas.microsoft.com/office/drawing/2014/main" id="{C9C95E85-A5E7-47CA-B3FD-65D448F161D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13" name="Text Box 1">
          <a:extLst>
            <a:ext uri="{FF2B5EF4-FFF2-40B4-BE49-F238E27FC236}">
              <a16:creationId xmlns:a16="http://schemas.microsoft.com/office/drawing/2014/main" id="{C75066A1-99D9-4BBD-892B-4172EA6D5E1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14" name="Text Box 1">
          <a:extLst>
            <a:ext uri="{FF2B5EF4-FFF2-40B4-BE49-F238E27FC236}">
              <a16:creationId xmlns:a16="http://schemas.microsoft.com/office/drawing/2014/main" id="{1DD7FCBD-342B-4DD0-9583-056EF3B9A43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15" name="Text Box 1">
          <a:extLst>
            <a:ext uri="{FF2B5EF4-FFF2-40B4-BE49-F238E27FC236}">
              <a16:creationId xmlns:a16="http://schemas.microsoft.com/office/drawing/2014/main" id="{9188EA56-BDDD-4A89-85E2-A4F93E98205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16" name="Text Box 1">
          <a:extLst>
            <a:ext uri="{FF2B5EF4-FFF2-40B4-BE49-F238E27FC236}">
              <a16:creationId xmlns:a16="http://schemas.microsoft.com/office/drawing/2014/main" id="{9DE12D31-1C95-47F7-A463-0D42873A63B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317" name="Text Box 1">
          <a:extLst>
            <a:ext uri="{FF2B5EF4-FFF2-40B4-BE49-F238E27FC236}">
              <a16:creationId xmlns:a16="http://schemas.microsoft.com/office/drawing/2014/main" id="{B63E6892-0B5A-406E-9ABB-96873CC61C2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18" name="Text Box 1">
          <a:extLst>
            <a:ext uri="{FF2B5EF4-FFF2-40B4-BE49-F238E27FC236}">
              <a16:creationId xmlns:a16="http://schemas.microsoft.com/office/drawing/2014/main" id="{4EC2C28A-D6B5-4915-BC6F-CCD12EFE45A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19" name="Text Box 1">
          <a:extLst>
            <a:ext uri="{FF2B5EF4-FFF2-40B4-BE49-F238E27FC236}">
              <a16:creationId xmlns:a16="http://schemas.microsoft.com/office/drawing/2014/main" id="{7AF09466-70B8-450B-B319-52FEF4221BC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20" name="Text Box 1">
          <a:extLst>
            <a:ext uri="{FF2B5EF4-FFF2-40B4-BE49-F238E27FC236}">
              <a16:creationId xmlns:a16="http://schemas.microsoft.com/office/drawing/2014/main" id="{1953205C-7F44-44FD-B0FB-E7685D39E9A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21" name="Text Box 1">
          <a:extLst>
            <a:ext uri="{FF2B5EF4-FFF2-40B4-BE49-F238E27FC236}">
              <a16:creationId xmlns:a16="http://schemas.microsoft.com/office/drawing/2014/main" id="{8C078CEB-F203-4154-8D8E-37516E9A0FC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22" name="Text Box 1">
          <a:extLst>
            <a:ext uri="{FF2B5EF4-FFF2-40B4-BE49-F238E27FC236}">
              <a16:creationId xmlns:a16="http://schemas.microsoft.com/office/drawing/2014/main" id="{78ED6494-DAA8-4CD0-92D8-1E256006A46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23" name="Text Box 1">
          <a:extLst>
            <a:ext uri="{FF2B5EF4-FFF2-40B4-BE49-F238E27FC236}">
              <a16:creationId xmlns:a16="http://schemas.microsoft.com/office/drawing/2014/main" id="{523AC621-01B8-4BE2-A3DD-EA69A9AEF97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24" name="Text Box 1">
          <a:extLst>
            <a:ext uri="{FF2B5EF4-FFF2-40B4-BE49-F238E27FC236}">
              <a16:creationId xmlns:a16="http://schemas.microsoft.com/office/drawing/2014/main" id="{5ACC62F2-149B-4B3D-99A1-617343765DA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25" name="Text Box 1">
          <a:extLst>
            <a:ext uri="{FF2B5EF4-FFF2-40B4-BE49-F238E27FC236}">
              <a16:creationId xmlns:a16="http://schemas.microsoft.com/office/drawing/2014/main" id="{0445DD84-D59D-4E94-8ED1-0747AF55E05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26" name="Text Box 1">
          <a:extLst>
            <a:ext uri="{FF2B5EF4-FFF2-40B4-BE49-F238E27FC236}">
              <a16:creationId xmlns:a16="http://schemas.microsoft.com/office/drawing/2014/main" id="{C251C3F2-F625-4E3F-9470-6B0E307DF25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27" name="Text Box 1">
          <a:extLst>
            <a:ext uri="{FF2B5EF4-FFF2-40B4-BE49-F238E27FC236}">
              <a16:creationId xmlns:a16="http://schemas.microsoft.com/office/drawing/2014/main" id="{071C4B14-EF15-4D72-A59F-AD7854DB2F6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28" name="Text Box 1">
          <a:extLst>
            <a:ext uri="{FF2B5EF4-FFF2-40B4-BE49-F238E27FC236}">
              <a16:creationId xmlns:a16="http://schemas.microsoft.com/office/drawing/2014/main" id="{6D6BEEDD-1CCC-4C56-89A3-870CB2A0261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29" name="Text Box 1">
          <a:extLst>
            <a:ext uri="{FF2B5EF4-FFF2-40B4-BE49-F238E27FC236}">
              <a16:creationId xmlns:a16="http://schemas.microsoft.com/office/drawing/2014/main" id="{909961B8-D77E-4CFD-8232-CB4A145F85E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30" name="Text Box 1">
          <a:extLst>
            <a:ext uri="{FF2B5EF4-FFF2-40B4-BE49-F238E27FC236}">
              <a16:creationId xmlns:a16="http://schemas.microsoft.com/office/drawing/2014/main" id="{998F5B77-E755-4B8D-9B36-FB1E4FACCE0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31" name="Text Box 1">
          <a:extLst>
            <a:ext uri="{FF2B5EF4-FFF2-40B4-BE49-F238E27FC236}">
              <a16:creationId xmlns:a16="http://schemas.microsoft.com/office/drawing/2014/main" id="{AD536676-FA87-4E37-91CE-DFFA2227F78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32" name="Text Box 1">
          <a:extLst>
            <a:ext uri="{FF2B5EF4-FFF2-40B4-BE49-F238E27FC236}">
              <a16:creationId xmlns:a16="http://schemas.microsoft.com/office/drawing/2014/main" id="{745505C4-D531-4649-8DA5-6B22786A02D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33" name="Text Box 1">
          <a:extLst>
            <a:ext uri="{FF2B5EF4-FFF2-40B4-BE49-F238E27FC236}">
              <a16:creationId xmlns:a16="http://schemas.microsoft.com/office/drawing/2014/main" id="{2086E864-DE4C-4E5B-8C03-7538E9A388F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34" name="Text Box 1">
          <a:extLst>
            <a:ext uri="{FF2B5EF4-FFF2-40B4-BE49-F238E27FC236}">
              <a16:creationId xmlns:a16="http://schemas.microsoft.com/office/drawing/2014/main" id="{1648EB67-CED1-4B70-AB4E-2D84B6A64AC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35" name="Text Box 1">
          <a:extLst>
            <a:ext uri="{FF2B5EF4-FFF2-40B4-BE49-F238E27FC236}">
              <a16:creationId xmlns:a16="http://schemas.microsoft.com/office/drawing/2014/main" id="{C9ADDEEF-6F88-4344-A016-05D768C8548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36" name="Text Box 1">
          <a:extLst>
            <a:ext uri="{FF2B5EF4-FFF2-40B4-BE49-F238E27FC236}">
              <a16:creationId xmlns:a16="http://schemas.microsoft.com/office/drawing/2014/main" id="{491C8F41-F2E8-4486-B41E-6305EC82C5C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37" name="Text Box 1">
          <a:extLst>
            <a:ext uri="{FF2B5EF4-FFF2-40B4-BE49-F238E27FC236}">
              <a16:creationId xmlns:a16="http://schemas.microsoft.com/office/drawing/2014/main" id="{9297782A-5EA9-417D-BEF3-F95FCC19F66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38" name="Text Box 1">
          <a:extLst>
            <a:ext uri="{FF2B5EF4-FFF2-40B4-BE49-F238E27FC236}">
              <a16:creationId xmlns:a16="http://schemas.microsoft.com/office/drawing/2014/main" id="{CAAC37C6-0711-4C02-B6B5-EABF850E71B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39" name="Text Box 1">
          <a:extLst>
            <a:ext uri="{FF2B5EF4-FFF2-40B4-BE49-F238E27FC236}">
              <a16:creationId xmlns:a16="http://schemas.microsoft.com/office/drawing/2014/main" id="{6ABF4B6D-694F-4F68-AAE5-4E4EC1D7299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40" name="Text Box 1">
          <a:extLst>
            <a:ext uri="{FF2B5EF4-FFF2-40B4-BE49-F238E27FC236}">
              <a16:creationId xmlns:a16="http://schemas.microsoft.com/office/drawing/2014/main" id="{D23087DF-37F5-4711-9FB9-69377687AAF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41" name="Text Box 1">
          <a:extLst>
            <a:ext uri="{FF2B5EF4-FFF2-40B4-BE49-F238E27FC236}">
              <a16:creationId xmlns:a16="http://schemas.microsoft.com/office/drawing/2014/main" id="{8FE39634-EEF2-4512-B3B9-14EE35CE726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42" name="Text Box 1">
          <a:extLst>
            <a:ext uri="{FF2B5EF4-FFF2-40B4-BE49-F238E27FC236}">
              <a16:creationId xmlns:a16="http://schemas.microsoft.com/office/drawing/2014/main" id="{F87EB1BA-97E4-47FF-A22C-FCDEDC6E0E6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43" name="Text Box 1">
          <a:extLst>
            <a:ext uri="{FF2B5EF4-FFF2-40B4-BE49-F238E27FC236}">
              <a16:creationId xmlns:a16="http://schemas.microsoft.com/office/drawing/2014/main" id="{290D3556-2C78-4F89-AFB3-565DC013529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44" name="Text Box 1">
          <a:extLst>
            <a:ext uri="{FF2B5EF4-FFF2-40B4-BE49-F238E27FC236}">
              <a16:creationId xmlns:a16="http://schemas.microsoft.com/office/drawing/2014/main" id="{56A5E557-A41B-4C4F-8F41-17F9EDF03C0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45" name="Text Box 1">
          <a:extLst>
            <a:ext uri="{FF2B5EF4-FFF2-40B4-BE49-F238E27FC236}">
              <a16:creationId xmlns:a16="http://schemas.microsoft.com/office/drawing/2014/main" id="{319A6882-74F1-4DA2-91AB-1DF0420FDFF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46" name="Text Box 1">
          <a:extLst>
            <a:ext uri="{FF2B5EF4-FFF2-40B4-BE49-F238E27FC236}">
              <a16:creationId xmlns:a16="http://schemas.microsoft.com/office/drawing/2014/main" id="{B5C4D6E6-6C99-43CA-BB61-52F26FFF0C0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47" name="Text Box 1">
          <a:extLst>
            <a:ext uri="{FF2B5EF4-FFF2-40B4-BE49-F238E27FC236}">
              <a16:creationId xmlns:a16="http://schemas.microsoft.com/office/drawing/2014/main" id="{5BFEC472-2AE2-490A-96D0-DAA596C7820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348" name="Text Box 1">
          <a:extLst>
            <a:ext uri="{FF2B5EF4-FFF2-40B4-BE49-F238E27FC236}">
              <a16:creationId xmlns:a16="http://schemas.microsoft.com/office/drawing/2014/main" id="{643E6C80-971D-4637-85F9-97225E4A326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49" name="Text Box 1">
          <a:extLst>
            <a:ext uri="{FF2B5EF4-FFF2-40B4-BE49-F238E27FC236}">
              <a16:creationId xmlns:a16="http://schemas.microsoft.com/office/drawing/2014/main" id="{11FFE52C-6F68-4581-A08B-3DC8E056353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50" name="Text Box 1">
          <a:extLst>
            <a:ext uri="{FF2B5EF4-FFF2-40B4-BE49-F238E27FC236}">
              <a16:creationId xmlns:a16="http://schemas.microsoft.com/office/drawing/2014/main" id="{116E6ED1-C136-4E81-A0C4-4485A75FCE5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51" name="Text Box 1">
          <a:extLst>
            <a:ext uri="{FF2B5EF4-FFF2-40B4-BE49-F238E27FC236}">
              <a16:creationId xmlns:a16="http://schemas.microsoft.com/office/drawing/2014/main" id="{3D109919-1121-4DD4-9DA3-03C9F25E3D7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52" name="Text Box 1">
          <a:extLst>
            <a:ext uri="{FF2B5EF4-FFF2-40B4-BE49-F238E27FC236}">
              <a16:creationId xmlns:a16="http://schemas.microsoft.com/office/drawing/2014/main" id="{08E84AA7-A6BA-4B80-AFB1-60EEE627364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53" name="Text Box 1">
          <a:extLst>
            <a:ext uri="{FF2B5EF4-FFF2-40B4-BE49-F238E27FC236}">
              <a16:creationId xmlns:a16="http://schemas.microsoft.com/office/drawing/2014/main" id="{BDC51BD1-F772-4947-ACBD-D26BB0E20E1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354" name="Text Box 1">
          <a:extLst>
            <a:ext uri="{FF2B5EF4-FFF2-40B4-BE49-F238E27FC236}">
              <a16:creationId xmlns:a16="http://schemas.microsoft.com/office/drawing/2014/main" id="{2E61F21B-4666-457B-ABF2-298AF02E028E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55" name="Text Box 1">
          <a:extLst>
            <a:ext uri="{FF2B5EF4-FFF2-40B4-BE49-F238E27FC236}">
              <a16:creationId xmlns:a16="http://schemas.microsoft.com/office/drawing/2014/main" id="{B98A7354-A5F9-45F7-8AAC-61833421755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56" name="Text Box 1">
          <a:extLst>
            <a:ext uri="{FF2B5EF4-FFF2-40B4-BE49-F238E27FC236}">
              <a16:creationId xmlns:a16="http://schemas.microsoft.com/office/drawing/2014/main" id="{7378DFEA-87C8-4FF9-8F60-3C2ADE20455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57" name="Text Box 1">
          <a:extLst>
            <a:ext uri="{FF2B5EF4-FFF2-40B4-BE49-F238E27FC236}">
              <a16:creationId xmlns:a16="http://schemas.microsoft.com/office/drawing/2014/main" id="{6B26D644-EA3B-4C3C-A014-153BD477C13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58" name="Text Box 1">
          <a:extLst>
            <a:ext uri="{FF2B5EF4-FFF2-40B4-BE49-F238E27FC236}">
              <a16:creationId xmlns:a16="http://schemas.microsoft.com/office/drawing/2014/main" id="{4CA2F36F-92DE-4A8F-AD94-3C731F36F3B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59" name="Text Box 1">
          <a:extLst>
            <a:ext uri="{FF2B5EF4-FFF2-40B4-BE49-F238E27FC236}">
              <a16:creationId xmlns:a16="http://schemas.microsoft.com/office/drawing/2014/main" id="{40582638-F4CA-41CB-BF9C-874600B9033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360" name="Text Box 1">
          <a:extLst>
            <a:ext uri="{FF2B5EF4-FFF2-40B4-BE49-F238E27FC236}">
              <a16:creationId xmlns:a16="http://schemas.microsoft.com/office/drawing/2014/main" id="{26AA7ECA-BD03-400C-A311-BA779C8232E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61" name="Text Box 1">
          <a:extLst>
            <a:ext uri="{FF2B5EF4-FFF2-40B4-BE49-F238E27FC236}">
              <a16:creationId xmlns:a16="http://schemas.microsoft.com/office/drawing/2014/main" id="{50EE4B5D-845E-4EAF-BFC9-079780EC17E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62" name="Text Box 1">
          <a:extLst>
            <a:ext uri="{FF2B5EF4-FFF2-40B4-BE49-F238E27FC236}">
              <a16:creationId xmlns:a16="http://schemas.microsoft.com/office/drawing/2014/main" id="{74FB5633-E5E9-444A-8B11-6AEBC2CE52D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63" name="Text Box 1">
          <a:extLst>
            <a:ext uri="{FF2B5EF4-FFF2-40B4-BE49-F238E27FC236}">
              <a16:creationId xmlns:a16="http://schemas.microsoft.com/office/drawing/2014/main" id="{592C97A3-1629-4CFD-8D7F-BFD00624DD3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64" name="Text Box 1">
          <a:extLst>
            <a:ext uri="{FF2B5EF4-FFF2-40B4-BE49-F238E27FC236}">
              <a16:creationId xmlns:a16="http://schemas.microsoft.com/office/drawing/2014/main" id="{03D99E81-875C-4EA4-BED9-BF0C642F08A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65" name="Text Box 1">
          <a:extLst>
            <a:ext uri="{FF2B5EF4-FFF2-40B4-BE49-F238E27FC236}">
              <a16:creationId xmlns:a16="http://schemas.microsoft.com/office/drawing/2014/main" id="{E8145D7C-D14E-46A9-9176-9A250876A3C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66" name="Text Box 1">
          <a:extLst>
            <a:ext uri="{FF2B5EF4-FFF2-40B4-BE49-F238E27FC236}">
              <a16:creationId xmlns:a16="http://schemas.microsoft.com/office/drawing/2014/main" id="{E090F07B-C84C-4468-B016-9E5479376DA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367" name="Text Box 1">
          <a:extLst>
            <a:ext uri="{FF2B5EF4-FFF2-40B4-BE49-F238E27FC236}">
              <a16:creationId xmlns:a16="http://schemas.microsoft.com/office/drawing/2014/main" id="{C73A88AB-9FC3-48B8-9674-4B6FF8A5C40B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68" name="Text Box 1">
          <a:extLst>
            <a:ext uri="{FF2B5EF4-FFF2-40B4-BE49-F238E27FC236}">
              <a16:creationId xmlns:a16="http://schemas.microsoft.com/office/drawing/2014/main" id="{9131AE2B-8503-4380-A3E1-D978DAB8718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69" name="Text Box 1">
          <a:extLst>
            <a:ext uri="{FF2B5EF4-FFF2-40B4-BE49-F238E27FC236}">
              <a16:creationId xmlns:a16="http://schemas.microsoft.com/office/drawing/2014/main" id="{BECDF57E-BB4A-4D03-AF15-AC2B98B5B74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70" name="Text Box 1">
          <a:extLst>
            <a:ext uri="{FF2B5EF4-FFF2-40B4-BE49-F238E27FC236}">
              <a16:creationId xmlns:a16="http://schemas.microsoft.com/office/drawing/2014/main" id="{EA0A449C-EAEA-4965-885B-F59A254CB3B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71" name="Text Box 1">
          <a:extLst>
            <a:ext uri="{FF2B5EF4-FFF2-40B4-BE49-F238E27FC236}">
              <a16:creationId xmlns:a16="http://schemas.microsoft.com/office/drawing/2014/main" id="{8D6CE6A9-575F-4534-89DF-87A1F3B1ABA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72" name="Text Box 1">
          <a:extLst>
            <a:ext uri="{FF2B5EF4-FFF2-40B4-BE49-F238E27FC236}">
              <a16:creationId xmlns:a16="http://schemas.microsoft.com/office/drawing/2014/main" id="{90AAD6E1-0353-46A6-B9A3-8A62475A2EA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373" name="Text Box 1">
          <a:extLst>
            <a:ext uri="{FF2B5EF4-FFF2-40B4-BE49-F238E27FC236}">
              <a16:creationId xmlns:a16="http://schemas.microsoft.com/office/drawing/2014/main" id="{71909DE6-74B8-46FE-AA36-DFDB5536788B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74" name="Text Box 1">
          <a:extLst>
            <a:ext uri="{FF2B5EF4-FFF2-40B4-BE49-F238E27FC236}">
              <a16:creationId xmlns:a16="http://schemas.microsoft.com/office/drawing/2014/main" id="{25133B9D-8E57-47CD-A955-48EBECFDE79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75" name="Text Box 1">
          <a:extLst>
            <a:ext uri="{FF2B5EF4-FFF2-40B4-BE49-F238E27FC236}">
              <a16:creationId xmlns:a16="http://schemas.microsoft.com/office/drawing/2014/main" id="{3DE4AD03-6F04-4C32-8155-4129A96E156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76" name="Text Box 1">
          <a:extLst>
            <a:ext uri="{FF2B5EF4-FFF2-40B4-BE49-F238E27FC236}">
              <a16:creationId xmlns:a16="http://schemas.microsoft.com/office/drawing/2014/main" id="{DC941072-0BD3-4560-A6A0-DAD4FF8A58D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77" name="Text Box 1">
          <a:extLst>
            <a:ext uri="{FF2B5EF4-FFF2-40B4-BE49-F238E27FC236}">
              <a16:creationId xmlns:a16="http://schemas.microsoft.com/office/drawing/2014/main" id="{E2283052-1AC0-47BB-B3C7-28D1D573761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78" name="Text Box 1">
          <a:extLst>
            <a:ext uri="{FF2B5EF4-FFF2-40B4-BE49-F238E27FC236}">
              <a16:creationId xmlns:a16="http://schemas.microsoft.com/office/drawing/2014/main" id="{836E4781-3227-4B05-B933-D0000F07316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379" name="Text Box 1">
          <a:extLst>
            <a:ext uri="{FF2B5EF4-FFF2-40B4-BE49-F238E27FC236}">
              <a16:creationId xmlns:a16="http://schemas.microsoft.com/office/drawing/2014/main" id="{96D37AEB-E866-4B51-88EF-339CCCD7E59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80" name="Text Box 1">
          <a:extLst>
            <a:ext uri="{FF2B5EF4-FFF2-40B4-BE49-F238E27FC236}">
              <a16:creationId xmlns:a16="http://schemas.microsoft.com/office/drawing/2014/main" id="{2E69A679-2826-4068-BD42-A62DF08C6DA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81" name="Text Box 1">
          <a:extLst>
            <a:ext uri="{FF2B5EF4-FFF2-40B4-BE49-F238E27FC236}">
              <a16:creationId xmlns:a16="http://schemas.microsoft.com/office/drawing/2014/main" id="{946C7CBB-0C11-4CB1-8BA7-FAAEF47138A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82" name="Text Box 1">
          <a:extLst>
            <a:ext uri="{FF2B5EF4-FFF2-40B4-BE49-F238E27FC236}">
              <a16:creationId xmlns:a16="http://schemas.microsoft.com/office/drawing/2014/main" id="{DC9F3CDF-11E6-4566-AAEE-78E5A1692B1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83" name="Text Box 1">
          <a:extLst>
            <a:ext uri="{FF2B5EF4-FFF2-40B4-BE49-F238E27FC236}">
              <a16:creationId xmlns:a16="http://schemas.microsoft.com/office/drawing/2014/main" id="{54838A37-C6CF-4591-AC13-F8CDE51B410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84" name="Text Box 1">
          <a:extLst>
            <a:ext uri="{FF2B5EF4-FFF2-40B4-BE49-F238E27FC236}">
              <a16:creationId xmlns:a16="http://schemas.microsoft.com/office/drawing/2014/main" id="{A3F53396-50CA-4C68-8997-6E629A6338B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85" name="Text Box 1">
          <a:extLst>
            <a:ext uri="{FF2B5EF4-FFF2-40B4-BE49-F238E27FC236}">
              <a16:creationId xmlns:a16="http://schemas.microsoft.com/office/drawing/2014/main" id="{95F8D0D4-44AD-4456-A778-4611D992791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86" name="Text Box 1">
          <a:extLst>
            <a:ext uri="{FF2B5EF4-FFF2-40B4-BE49-F238E27FC236}">
              <a16:creationId xmlns:a16="http://schemas.microsoft.com/office/drawing/2014/main" id="{4DB7340F-1CF7-4A3C-B99A-81A50005077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87" name="Text Box 1">
          <a:extLst>
            <a:ext uri="{FF2B5EF4-FFF2-40B4-BE49-F238E27FC236}">
              <a16:creationId xmlns:a16="http://schemas.microsoft.com/office/drawing/2014/main" id="{E9184605-2B45-4487-B37E-D666ACBBB0A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88" name="Text Box 1">
          <a:extLst>
            <a:ext uri="{FF2B5EF4-FFF2-40B4-BE49-F238E27FC236}">
              <a16:creationId xmlns:a16="http://schemas.microsoft.com/office/drawing/2014/main" id="{70AC0D43-E1A6-4FA1-87B9-58DAE5CDE5F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89" name="Text Box 1">
          <a:extLst>
            <a:ext uri="{FF2B5EF4-FFF2-40B4-BE49-F238E27FC236}">
              <a16:creationId xmlns:a16="http://schemas.microsoft.com/office/drawing/2014/main" id="{92D92C3B-434C-4D82-BE12-03AC592F982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90" name="Text Box 1">
          <a:extLst>
            <a:ext uri="{FF2B5EF4-FFF2-40B4-BE49-F238E27FC236}">
              <a16:creationId xmlns:a16="http://schemas.microsoft.com/office/drawing/2014/main" id="{E8307F9E-92FF-46FB-83DD-189E2129F37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91" name="Text Box 1">
          <a:extLst>
            <a:ext uri="{FF2B5EF4-FFF2-40B4-BE49-F238E27FC236}">
              <a16:creationId xmlns:a16="http://schemas.microsoft.com/office/drawing/2014/main" id="{867F2716-3D0A-4F4B-A39B-9732BF7C144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92" name="Text Box 1">
          <a:extLst>
            <a:ext uri="{FF2B5EF4-FFF2-40B4-BE49-F238E27FC236}">
              <a16:creationId xmlns:a16="http://schemas.microsoft.com/office/drawing/2014/main" id="{36F7A764-B1AF-4ADC-BB4D-07A0CDDEA6B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93" name="Text Box 1">
          <a:extLst>
            <a:ext uri="{FF2B5EF4-FFF2-40B4-BE49-F238E27FC236}">
              <a16:creationId xmlns:a16="http://schemas.microsoft.com/office/drawing/2014/main" id="{E9862EF8-8EA4-4249-BD3C-363AE163FB2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94" name="Text Box 1">
          <a:extLst>
            <a:ext uri="{FF2B5EF4-FFF2-40B4-BE49-F238E27FC236}">
              <a16:creationId xmlns:a16="http://schemas.microsoft.com/office/drawing/2014/main" id="{6F187267-6443-44B7-AC58-78A5620DE6B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95" name="Text Box 1">
          <a:extLst>
            <a:ext uri="{FF2B5EF4-FFF2-40B4-BE49-F238E27FC236}">
              <a16:creationId xmlns:a16="http://schemas.microsoft.com/office/drawing/2014/main" id="{B3CACE47-FEB7-4CF0-BD1D-9A2E80B2814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96" name="Text Box 1">
          <a:extLst>
            <a:ext uri="{FF2B5EF4-FFF2-40B4-BE49-F238E27FC236}">
              <a16:creationId xmlns:a16="http://schemas.microsoft.com/office/drawing/2014/main" id="{6CC0136A-E4CF-487A-AC86-606429D1253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97" name="Text Box 1">
          <a:extLst>
            <a:ext uri="{FF2B5EF4-FFF2-40B4-BE49-F238E27FC236}">
              <a16:creationId xmlns:a16="http://schemas.microsoft.com/office/drawing/2014/main" id="{C360FA77-96FA-4ECB-895B-F37861AEF37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398" name="Text Box 1">
          <a:extLst>
            <a:ext uri="{FF2B5EF4-FFF2-40B4-BE49-F238E27FC236}">
              <a16:creationId xmlns:a16="http://schemas.microsoft.com/office/drawing/2014/main" id="{1B579DA5-73DE-427F-981B-90127C7F1947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399" name="Text Box 1">
          <a:extLst>
            <a:ext uri="{FF2B5EF4-FFF2-40B4-BE49-F238E27FC236}">
              <a16:creationId xmlns:a16="http://schemas.microsoft.com/office/drawing/2014/main" id="{0ECC20AC-A0CA-4ED1-8B0A-D4A8F45BE46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00" name="Text Box 1">
          <a:extLst>
            <a:ext uri="{FF2B5EF4-FFF2-40B4-BE49-F238E27FC236}">
              <a16:creationId xmlns:a16="http://schemas.microsoft.com/office/drawing/2014/main" id="{3A1DF779-1AE1-496E-8B1F-29ED836310F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01" name="Text Box 1">
          <a:extLst>
            <a:ext uri="{FF2B5EF4-FFF2-40B4-BE49-F238E27FC236}">
              <a16:creationId xmlns:a16="http://schemas.microsoft.com/office/drawing/2014/main" id="{7E151078-BA04-40BA-B238-91465578717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02" name="Text Box 1">
          <a:extLst>
            <a:ext uri="{FF2B5EF4-FFF2-40B4-BE49-F238E27FC236}">
              <a16:creationId xmlns:a16="http://schemas.microsoft.com/office/drawing/2014/main" id="{395FE495-7F28-49EC-9019-E235A914859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03" name="Text Box 1">
          <a:extLst>
            <a:ext uri="{FF2B5EF4-FFF2-40B4-BE49-F238E27FC236}">
              <a16:creationId xmlns:a16="http://schemas.microsoft.com/office/drawing/2014/main" id="{6C84AAB7-A424-4D8B-A208-D4FCC6AE373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404" name="Text Box 1">
          <a:extLst>
            <a:ext uri="{FF2B5EF4-FFF2-40B4-BE49-F238E27FC236}">
              <a16:creationId xmlns:a16="http://schemas.microsoft.com/office/drawing/2014/main" id="{3B08D094-DC25-495E-A1A6-C1EEB683FCB8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05" name="Text Box 1">
          <a:extLst>
            <a:ext uri="{FF2B5EF4-FFF2-40B4-BE49-F238E27FC236}">
              <a16:creationId xmlns:a16="http://schemas.microsoft.com/office/drawing/2014/main" id="{6523A003-2CEC-43A2-A5B3-4449449F6AA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06" name="Text Box 1">
          <a:extLst>
            <a:ext uri="{FF2B5EF4-FFF2-40B4-BE49-F238E27FC236}">
              <a16:creationId xmlns:a16="http://schemas.microsoft.com/office/drawing/2014/main" id="{C9790299-0244-4F44-90FF-CBD2A1AF1C3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07" name="Text Box 1">
          <a:extLst>
            <a:ext uri="{FF2B5EF4-FFF2-40B4-BE49-F238E27FC236}">
              <a16:creationId xmlns:a16="http://schemas.microsoft.com/office/drawing/2014/main" id="{993FDC3B-865D-4780-9BE5-98585C81E05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08" name="Text Box 1">
          <a:extLst>
            <a:ext uri="{FF2B5EF4-FFF2-40B4-BE49-F238E27FC236}">
              <a16:creationId xmlns:a16="http://schemas.microsoft.com/office/drawing/2014/main" id="{DE2238DD-E79D-48FA-AC21-67F71CD73E9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09" name="Text Box 1">
          <a:extLst>
            <a:ext uri="{FF2B5EF4-FFF2-40B4-BE49-F238E27FC236}">
              <a16:creationId xmlns:a16="http://schemas.microsoft.com/office/drawing/2014/main" id="{E59CF5BA-274E-4964-89CC-30BF3D25713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410" name="Text Box 1">
          <a:extLst>
            <a:ext uri="{FF2B5EF4-FFF2-40B4-BE49-F238E27FC236}">
              <a16:creationId xmlns:a16="http://schemas.microsoft.com/office/drawing/2014/main" id="{E946BB9D-67CC-4AA4-BD9E-AA6F29B4967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11" name="Text Box 1">
          <a:extLst>
            <a:ext uri="{FF2B5EF4-FFF2-40B4-BE49-F238E27FC236}">
              <a16:creationId xmlns:a16="http://schemas.microsoft.com/office/drawing/2014/main" id="{62130854-5DB0-49B5-BC8A-A3E048EA14A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12" name="Text Box 1">
          <a:extLst>
            <a:ext uri="{FF2B5EF4-FFF2-40B4-BE49-F238E27FC236}">
              <a16:creationId xmlns:a16="http://schemas.microsoft.com/office/drawing/2014/main" id="{10A50958-D980-4BF2-87CC-F29D732E262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13" name="Text Box 1">
          <a:extLst>
            <a:ext uri="{FF2B5EF4-FFF2-40B4-BE49-F238E27FC236}">
              <a16:creationId xmlns:a16="http://schemas.microsoft.com/office/drawing/2014/main" id="{D243AA7D-8E19-4BB7-AD8B-E29A3DBB3F7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14" name="Text Box 1">
          <a:extLst>
            <a:ext uri="{FF2B5EF4-FFF2-40B4-BE49-F238E27FC236}">
              <a16:creationId xmlns:a16="http://schemas.microsoft.com/office/drawing/2014/main" id="{F2B1F9D7-10F7-4DCE-9546-D37D79F9925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15" name="Text Box 1">
          <a:extLst>
            <a:ext uri="{FF2B5EF4-FFF2-40B4-BE49-F238E27FC236}">
              <a16:creationId xmlns:a16="http://schemas.microsoft.com/office/drawing/2014/main" id="{491A7DBE-DFB7-4223-82B0-8590921E51C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16" name="Text Box 1">
          <a:extLst>
            <a:ext uri="{FF2B5EF4-FFF2-40B4-BE49-F238E27FC236}">
              <a16:creationId xmlns:a16="http://schemas.microsoft.com/office/drawing/2014/main" id="{9155243A-5F5B-41C8-84F6-7BF23FB1393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417" name="Text Box 1">
          <a:extLst>
            <a:ext uri="{FF2B5EF4-FFF2-40B4-BE49-F238E27FC236}">
              <a16:creationId xmlns:a16="http://schemas.microsoft.com/office/drawing/2014/main" id="{F065B8B0-B997-40CC-B11F-14332227F92D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18" name="Text Box 1">
          <a:extLst>
            <a:ext uri="{FF2B5EF4-FFF2-40B4-BE49-F238E27FC236}">
              <a16:creationId xmlns:a16="http://schemas.microsoft.com/office/drawing/2014/main" id="{68137DD4-B0BE-4668-A3F2-7F02C64701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19" name="Text Box 1">
          <a:extLst>
            <a:ext uri="{FF2B5EF4-FFF2-40B4-BE49-F238E27FC236}">
              <a16:creationId xmlns:a16="http://schemas.microsoft.com/office/drawing/2014/main" id="{7CE34F53-EDE8-4F72-9298-54F0D63C848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20" name="Text Box 1">
          <a:extLst>
            <a:ext uri="{FF2B5EF4-FFF2-40B4-BE49-F238E27FC236}">
              <a16:creationId xmlns:a16="http://schemas.microsoft.com/office/drawing/2014/main" id="{E5D5A44F-CD55-4818-96D8-CF8A7D17B22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21" name="Text Box 1">
          <a:extLst>
            <a:ext uri="{FF2B5EF4-FFF2-40B4-BE49-F238E27FC236}">
              <a16:creationId xmlns:a16="http://schemas.microsoft.com/office/drawing/2014/main" id="{E0564B8B-BD67-47D0-B650-7593B59D9FC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22" name="Text Box 1">
          <a:extLst>
            <a:ext uri="{FF2B5EF4-FFF2-40B4-BE49-F238E27FC236}">
              <a16:creationId xmlns:a16="http://schemas.microsoft.com/office/drawing/2014/main" id="{46736643-528E-4C09-B359-A705003CC43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423" name="Text Box 1">
          <a:extLst>
            <a:ext uri="{FF2B5EF4-FFF2-40B4-BE49-F238E27FC236}">
              <a16:creationId xmlns:a16="http://schemas.microsoft.com/office/drawing/2014/main" id="{1ECEFDC1-636B-41D6-A4D0-F9EEA1A9ADA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24" name="Text Box 1">
          <a:extLst>
            <a:ext uri="{FF2B5EF4-FFF2-40B4-BE49-F238E27FC236}">
              <a16:creationId xmlns:a16="http://schemas.microsoft.com/office/drawing/2014/main" id="{7E130672-A201-421E-B82C-0D079B72641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25" name="Text Box 1">
          <a:extLst>
            <a:ext uri="{FF2B5EF4-FFF2-40B4-BE49-F238E27FC236}">
              <a16:creationId xmlns:a16="http://schemas.microsoft.com/office/drawing/2014/main" id="{5E4773CE-AB89-4FA5-85E0-835BE8EDE38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26" name="Text Box 1">
          <a:extLst>
            <a:ext uri="{FF2B5EF4-FFF2-40B4-BE49-F238E27FC236}">
              <a16:creationId xmlns:a16="http://schemas.microsoft.com/office/drawing/2014/main" id="{D73F5919-7BAB-4A37-A163-0AA09B04B31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27" name="Text Box 1">
          <a:extLst>
            <a:ext uri="{FF2B5EF4-FFF2-40B4-BE49-F238E27FC236}">
              <a16:creationId xmlns:a16="http://schemas.microsoft.com/office/drawing/2014/main" id="{2A4A5AD0-159B-41E6-8E5C-1C9CC914EA9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28" name="Text Box 1">
          <a:extLst>
            <a:ext uri="{FF2B5EF4-FFF2-40B4-BE49-F238E27FC236}">
              <a16:creationId xmlns:a16="http://schemas.microsoft.com/office/drawing/2014/main" id="{B34EF78C-C204-4581-93FA-657EE57C467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429" name="Text Box 1">
          <a:extLst>
            <a:ext uri="{FF2B5EF4-FFF2-40B4-BE49-F238E27FC236}">
              <a16:creationId xmlns:a16="http://schemas.microsoft.com/office/drawing/2014/main" id="{E9A90F93-69D9-4AB2-A72C-CB80DD2D864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30" name="Text Box 1">
          <a:extLst>
            <a:ext uri="{FF2B5EF4-FFF2-40B4-BE49-F238E27FC236}">
              <a16:creationId xmlns:a16="http://schemas.microsoft.com/office/drawing/2014/main" id="{F40A21F8-E8BF-496F-9BBA-2D1B9DC3CD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31" name="Text Box 1">
          <a:extLst>
            <a:ext uri="{FF2B5EF4-FFF2-40B4-BE49-F238E27FC236}">
              <a16:creationId xmlns:a16="http://schemas.microsoft.com/office/drawing/2014/main" id="{D6C4FD40-74CC-48AC-A6AC-933B1E92547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32" name="Text Box 1">
          <a:extLst>
            <a:ext uri="{FF2B5EF4-FFF2-40B4-BE49-F238E27FC236}">
              <a16:creationId xmlns:a16="http://schemas.microsoft.com/office/drawing/2014/main" id="{4BEAB9D2-EC8B-4BA0-84D5-FB35BEE2C97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33" name="Text Box 1">
          <a:extLst>
            <a:ext uri="{FF2B5EF4-FFF2-40B4-BE49-F238E27FC236}">
              <a16:creationId xmlns:a16="http://schemas.microsoft.com/office/drawing/2014/main" id="{2C7AD600-7B8B-4D0E-8356-2AB2D3DE246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34" name="Text Box 1">
          <a:extLst>
            <a:ext uri="{FF2B5EF4-FFF2-40B4-BE49-F238E27FC236}">
              <a16:creationId xmlns:a16="http://schemas.microsoft.com/office/drawing/2014/main" id="{F4080252-0BD3-496B-94D4-84D7C1BFBB9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35" name="Text Box 1">
          <a:extLst>
            <a:ext uri="{FF2B5EF4-FFF2-40B4-BE49-F238E27FC236}">
              <a16:creationId xmlns:a16="http://schemas.microsoft.com/office/drawing/2014/main" id="{4046DAD4-AD12-4937-9E09-AF49B30CD51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36" name="Text Box 1">
          <a:extLst>
            <a:ext uri="{FF2B5EF4-FFF2-40B4-BE49-F238E27FC236}">
              <a16:creationId xmlns:a16="http://schemas.microsoft.com/office/drawing/2014/main" id="{5EB6E874-CBF7-4877-9910-4F9C4580980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37" name="Text Box 1">
          <a:extLst>
            <a:ext uri="{FF2B5EF4-FFF2-40B4-BE49-F238E27FC236}">
              <a16:creationId xmlns:a16="http://schemas.microsoft.com/office/drawing/2014/main" id="{5E676602-EFAC-440D-B499-5FCE12A9945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38" name="Text Box 1">
          <a:extLst>
            <a:ext uri="{FF2B5EF4-FFF2-40B4-BE49-F238E27FC236}">
              <a16:creationId xmlns:a16="http://schemas.microsoft.com/office/drawing/2014/main" id="{016F03B1-FAFB-446B-88F4-497A9D02424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39" name="Text Box 1">
          <a:extLst>
            <a:ext uri="{FF2B5EF4-FFF2-40B4-BE49-F238E27FC236}">
              <a16:creationId xmlns:a16="http://schemas.microsoft.com/office/drawing/2014/main" id="{62EE55F6-44D1-4E11-AF91-72B37054AA9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40" name="Text Box 1">
          <a:extLst>
            <a:ext uri="{FF2B5EF4-FFF2-40B4-BE49-F238E27FC236}">
              <a16:creationId xmlns:a16="http://schemas.microsoft.com/office/drawing/2014/main" id="{276A160C-8CAC-4E4B-9F62-6965A1843F3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41" name="Text Box 1">
          <a:extLst>
            <a:ext uri="{FF2B5EF4-FFF2-40B4-BE49-F238E27FC236}">
              <a16:creationId xmlns:a16="http://schemas.microsoft.com/office/drawing/2014/main" id="{47440D07-D535-4254-85AF-CFA42D1D99F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42" name="Text Box 1">
          <a:extLst>
            <a:ext uri="{FF2B5EF4-FFF2-40B4-BE49-F238E27FC236}">
              <a16:creationId xmlns:a16="http://schemas.microsoft.com/office/drawing/2014/main" id="{5FC27FA2-2D76-48A3-81CB-5C3C012F330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43" name="Text Box 1">
          <a:extLst>
            <a:ext uri="{FF2B5EF4-FFF2-40B4-BE49-F238E27FC236}">
              <a16:creationId xmlns:a16="http://schemas.microsoft.com/office/drawing/2014/main" id="{159C2DC6-474A-4462-81D8-96C11FB44CE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44" name="Text Box 1">
          <a:extLst>
            <a:ext uri="{FF2B5EF4-FFF2-40B4-BE49-F238E27FC236}">
              <a16:creationId xmlns:a16="http://schemas.microsoft.com/office/drawing/2014/main" id="{7942389C-BAF2-401F-9A56-1222366CE8B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45" name="Text Box 1">
          <a:extLst>
            <a:ext uri="{FF2B5EF4-FFF2-40B4-BE49-F238E27FC236}">
              <a16:creationId xmlns:a16="http://schemas.microsoft.com/office/drawing/2014/main" id="{8B87C28E-E0C6-4E12-A650-C526E49AD76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46" name="Text Box 1">
          <a:extLst>
            <a:ext uri="{FF2B5EF4-FFF2-40B4-BE49-F238E27FC236}">
              <a16:creationId xmlns:a16="http://schemas.microsoft.com/office/drawing/2014/main" id="{8869A637-7DD2-402D-9E51-6709D9A8281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47" name="Text Box 1">
          <a:extLst>
            <a:ext uri="{FF2B5EF4-FFF2-40B4-BE49-F238E27FC236}">
              <a16:creationId xmlns:a16="http://schemas.microsoft.com/office/drawing/2014/main" id="{191DFFC8-4FBE-432A-A696-656DF424A0F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48" name="Text Box 1">
          <a:extLst>
            <a:ext uri="{FF2B5EF4-FFF2-40B4-BE49-F238E27FC236}">
              <a16:creationId xmlns:a16="http://schemas.microsoft.com/office/drawing/2014/main" id="{47645B1B-2166-42F9-BF75-711304CE4E1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49" name="Text Box 1">
          <a:extLst>
            <a:ext uri="{FF2B5EF4-FFF2-40B4-BE49-F238E27FC236}">
              <a16:creationId xmlns:a16="http://schemas.microsoft.com/office/drawing/2014/main" id="{5B8B8B3B-51F0-4344-8746-C61F1E199F6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50" name="Text Box 1">
          <a:extLst>
            <a:ext uri="{FF2B5EF4-FFF2-40B4-BE49-F238E27FC236}">
              <a16:creationId xmlns:a16="http://schemas.microsoft.com/office/drawing/2014/main" id="{B58D1684-19DF-4A5A-824D-700D733261D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51" name="Text Box 1">
          <a:extLst>
            <a:ext uri="{FF2B5EF4-FFF2-40B4-BE49-F238E27FC236}">
              <a16:creationId xmlns:a16="http://schemas.microsoft.com/office/drawing/2014/main" id="{2F9C347C-96B1-4C5E-99D5-152F30BEC61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452" name="Text Box 1">
          <a:extLst>
            <a:ext uri="{FF2B5EF4-FFF2-40B4-BE49-F238E27FC236}">
              <a16:creationId xmlns:a16="http://schemas.microsoft.com/office/drawing/2014/main" id="{81BE6D30-9A3E-4E33-BE04-E8C91A12983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453" name="Text Box 1">
          <a:extLst>
            <a:ext uri="{FF2B5EF4-FFF2-40B4-BE49-F238E27FC236}">
              <a16:creationId xmlns:a16="http://schemas.microsoft.com/office/drawing/2014/main" id="{4C0F08B6-95DB-41BC-9761-6CB0F8BB8577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54" name="Text Box 1">
          <a:extLst>
            <a:ext uri="{FF2B5EF4-FFF2-40B4-BE49-F238E27FC236}">
              <a16:creationId xmlns:a16="http://schemas.microsoft.com/office/drawing/2014/main" id="{1F5E6B97-C6F7-471A-A62C-BFA02112FDF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55" name="Text Box 1">
          <a:extLst>
            <a:ext uri="{FF2B5EF4-FFF2-40B4-BE49-F238E27FC236}">
              <a16:creationId xmlns:a16="http://schemas.microsoft.com/office/drawing/2014/main" id="{0AC1FE4E-D3DF-4169-B0F4-9578FABDCA3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56" name="Text Box 1">
          <a:extLst>
            <a:ext uri="{FF2B5EF4-FFF2-40B4-BE49-F238E27FC236}">
              <a16:creationId xmlns:a16="http://schemas.microsoft.com/office/drawing/2014/main" id="{772A5620-2384-4745-830B-BE71F8354B7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57" name="Text Box 1">
          <a:extLst>
            <a:ext uri="{FF2B5EF4-FFF2-40B4-BE49-F238E27FC236}">
              <a16:creationId xmlns:a16="http://schemas.microsoft.com/office/drawing/2014/main" id="{22FC185C-CDAC-4D17-98B8-07D81EE326F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58" name="Text Box 1">
          <a:extLst>
            <a:ext uri="{FF2B5EF4-FFF2-40B4-BE49-F238E27FC236}">
              <a16:creationId xmlns:a16="http://schemas.microsoft.com/office/drawing/2014/main" id="{762F0336-4ACE-4A95-BBEB-062ECA9AB6C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59" name="Text Box 1">
          <a:extLst>
            <a:ext uri="{FF2B5EF4-FFF2-40B4-BE49-F238E27FC236}">
              <a16:creationId xmlns:a16="http://schemas.microsoft.com/office/drawing/2014/main" id="{203A6095-61A5-47FD-8E6A-6861B9E8D42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460" name="Text Box 1">
          <a:extLst>
            <a:ext uri="{FF2B5EF4-FFF2-40B4-BE49-F238E27FC236}">
              <a16:creationId xmlns:a16="http://schemas.microsoft.com/office/drawing/2014/main" id="{14E5AD7E-88C7-42BE-8AB1-23B1B64B9770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61" name="Text Box 1">
          <a:extLst>
            <a:ext uri="{FF2B5EF4-FFF2-40B4-BE49-F238E27FC236}">
              <a16:creationId xmlns:a16="http://schemas.microsoft.com/office/drawing/2014/main" id="{4DF43E7E-A665-4B82-9FC5-1B225D52BAB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62" name="Text Box 1">
          <a:extLst>
            <a:ext uri="{FF2B5EF4-FFF2-40B4-BE49-F238E27FC236}">
              <a16:creationId xmlns:a16="http://schemas.microsoft.com/office/drawing/2014/main" id="{5F3B0A12-4C84-4115-B3E4-D680FFCA76F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63" name="Text Box 1">
          <a:extLst>
            <a:ext uri="{FF2B5EF4-FFF2-40B4-BE49-F238E27FC236}">
              <a16:creationId xmlns:a16="http://schemas.microsoft.com/office/drawing/2014/main" id="{05920FDF-2CBD-47F4-9805-DC1702E316B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64" name="Text Box 1">
          <a:extLst>
            <a:ext uri="{FF2B5EF4-FFF2-40B4-BE49-F238E27FC236}">
              <a16:creationId xmlns:a16="http://schemas.microsoft.com/office/drawing/2014/main" id="{A8E1AFD8-B378-41D2-ACA7-EB5A13C2587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65" name="Text Box 1">
          <a:extLst>
            <a:ext uri="{FF2B5EF4-FFF2-40B4-BE49-F238E27FC236}">
              <a16:creationId xmlns:a16="http://schemas.microsoft.com/office/drawing/2014/main" id="{4150D372-881B-420D-8B69-885A4E9F81E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466" name="Text Box 1">
          <a:extLst>
            <a:ext uri="{FF2B5EF4-FFF2-40B4-BE49-F238E27FC236}">
              <a16:creationId xmlns:a16="http://schemas.microsoft.com/office/drawing/2014/main" id="{1319CB5B-537B-4ECB-A692-534FE8DB6F5E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67" name="Text Box 1">
          <a:extLst>
            <a:ext uri="{FF2B5EF4-FFF2-40B4-BE49-F238E27FC236}">
              <a16:creationId xmlns:a16="http://schemas.microsoft.com/office/drawing/2014/main" id="{F3F39EBB-4490-4F00-A111-20CB5D974AE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68" name="Text Box 1">
          <a:extLst>
            <a:ext uri="{FF2B5EF4-FFF2-40B4-BE49-F238E27FC236}">
              <a16:creationId xmlns:a16="http://schemas.microsoft.com/office/drawing/2014/main" id="{AC590566-7472-4A61-8FE5-EBA06DC81DE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69" name="Text Box 1">
          <a:extLst>
            <a:ext uri="{FF2B5EF4-FFF2-40B4-BE49-F238E27FC236}">
              <a16:creationId xmlns:a16="http://schemas.microsoft.com/office/drawing/2014/main" id="{CACB2EBF-28C5-4616-8B8B-31CA476EDA5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70" name="Text Box 1">
          <a:extLst>
            <a:ext uri="{FF2B5EF4-FFF2-40B4-BE49-F238E27FC236}">
              <a16:creationId xmlns:a16="http://schemas.microsoft.com/office/drawing/2014/main" id="{CBF4EBA8-B12D-4F0A-8278-F27D2B0CA7F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71" name="Text Box 1">
          <a:extLst>
            <a:ext uri="{FF2B5EF4-FFF2-40B4-BE49-F238E27FC236}">
              <a16:creationId xmlns:a16="http://schemas.microsoft.com/office/drawing/2014/main" id="{620B226A-72D4-4491-B561-B3F1D5A5007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472" name="Text Box 1">
          <a:extLst>
            <a:ext uri="{FF2B5EF4-FFF2-40B4-BE49-F238E27FC236}">
              <a16:creationId xmlns:a16="http://schemas.microsoft.com/office/drawing/2014/main" id="{A3BBA911-D954-4294-A770-9685F286E99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73" name="Text Box 1">
          <a:extLst>
            <a:ext uri="{FF2B5EF4-FFF2-40B4-BE49-F238E27FC236}">
              <a16:creationId xmlns:a16="http://schemas.microsoft.com/office/drawing/2014/main" id="{4AEE83DF-546D-4563-A362-90AAA9938C1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74" name="Text Box 1">
          <a:extLst>
            <a:ext uri="{FF2B5EF4-FFF2-40B4-BE49-F238E27FC236}">
              <a16:creationId xmlns:a16="http://schemas.microsoft.com/office/drawing/2014/main" id="{E83420E0-D2EF-408E-ACD6-F7FD127336C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75" name="Text Box 1">
          <a:extLst>
            <a:ext uri="{FF2B5EF4-FFF2-40B4-BE49-F238E27FC236}">
              <a16:creationId xmlns:a16="http://schemas.microsoft.com/office/drawing/2014/main" id="{B243404F-28EF-4D58-A489-DB7D5A25A81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76" name="Text Box 1">
          <a:extLst>
            <a:ext uri="{FF2B5EF4-FFF2-40B4-BE49-F238E27FC236}">
              <a16:creationId xmlns:a16="http://schemas.microsoft.com/office/drawing/2014/main" id="{CABD5014-D858-4A70-9105-AF883C83AEC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77" name="Text Box 1">
          <a:extLst>
            <a:ext uri="{FF2B5EF4-FFF2-40B4-BE49-F238E27FC236}">
              <a16:creationId xmlns:a16="http://schemas.microsoft.com/office/drawing/2014/main" id="{B92084E7-1639-4632-8F9C-3E7C944D22F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78" name="Text Box 1">
          <a:extLst>
            <a:ext uri="{FF2B5EF4-FFF2-40B4-BE49-F238E27FC236}">
              <a16:creationId xmlns:a16="http://schemas.microsoft.com/office/drawing/2014/main" id="{81711BC0-202D-4C9C-96B4-D44CA42A62A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479" name="Text Box 1">
          <a:extLst>
            <a:ext uri="{FF2B5EF4-FFF2-40B4-BE49-F238E27FC236}">
              <a16:creationId xmlns:a16="http://schemas.microsoft.com/office/drawing/2014/main" id="{D4F84A33-9D2B-4087-8672-35225B294A24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80" name="Text Box 1">
          <a:extLst>
            <a:ext uri="{FF2B5EF4-FFF2-40B4-BE49-F238E27FC236}">
              <a16:creationId xmlns:a16="http://schemas.microsoft.com/office/drawing/2014/main" id="{6B4B722B-BBE9-48F3-B466-17CEE0B76A1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81" name="Text Box 1">
          <a:extLst>
            <a:ext uri="{FF2B5EF4-FFF2-40B4-BE49-F238E27FC236}">
              <a16:creationId xmlns:a16="http://schemas.microsoft.com/office/drawing/2014/main" id="{C0CF4383-C12C-4077-9FB5-605DC39D070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82" name="Text Box 1">
          <a:extLst>
            <a:ext uri="{FF2B5EF4-FFF2-40B4-BE49-F238E27FC236}">
              <a16:creationId xmlns:a16="http://schemas.microsoft.com/office/drawing/2014/main" id="{67DA4CB2-934E-4924-B4BD-B53A6AC35AE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83" name="Text Box 1">
          <a:extLst>
            <a:ext uri="{FF2B5EF4-FFF2-40B4-BE49-F238E27FC236}">
              <a16:creationId xmlns:a16="http://schemas.microsoft.com/office/drawing/2014/main" id="{D4DBB94D-599D-4E81-9F0E-96C559AD92D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84" name="Text Box 1">
          <a:extLst>
            <a:ext uri="{FF2B5EF4-FFF2-40B4-BE49-F238E27FC236}">
              <a16:creationId xmlns:a16="http://schemas.microsoft.com/office/drawing/2014/main" id="{22661B9B-6FE2-4158-95EE-8D3AA408593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485" name="Text Box 1">
          <a:extLst>
            <a:ext uri="{FF2B5EF4-FFF2-40B4-BE49-F238E27FC236}">
              <a16:creationId xmlns:a16="http://schemas.microsoft.com/office/drawing/2014/main" id="{E34C89BD-1D0E-45DB-9532-75CBBB0F179C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86" name="Text Box 1">
          <a:extLst>
            <a:ext uri="{FF2B5EF4-FFF2-40B4-BE49-F238E27FC236}">
              <a16:creationId xmlns:a16="http://schemas.microsoft.com/office/drawing/2014/main" id="{9001CDDA-BE67-41BE-ACDE-AF6734228F6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87" name="Text Box 1">
          <a:extLst>
            <a:ext uri="{FF2B5EF4-FFF2-40B4-BE49-F238E27FC236}">
              <a16:creationId xmlns:a16="http://schemas.microsoft.com/office/drawing/2014/main" id="{B5771C02-68E7-45F3-88B7-6392DD32DD9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88" name="Text Box 1">
          <a:extLst>
            <a:ext uri="{FF2B5EF4-FFF2-40B4-BE49-F238E27FC236}">
              <a16:creationId xmlns:a16="http://schemas.microsoft.com/office/drawing/2014/main" id="{A9159F3C-25D1-4C66-8997-CE0ECE7F1A4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89" name="Text Box 1">
          <a:extLst>
            <a:ext uri="{FF2B5EF4-FFF2-40B4-BE49-F238E27FC236}">
              <a16:creationId xmlns:a16="http://schemas.microsoft.com/office/drawing/2014/main" id="{4F59263A-D3E3-4062-BC17-985ED315BC9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90" name="Text Box 1">
          <a:extLst>
            <a:ext uri="{FF2B5EF4-FFF2-40B4-BE49-F238E27FC236}">
              <a16:creationId xmlns:a16="http://schemas.microsoft.com/office/drawing/2014/main" id="{B0E6C00D-6B28-41AE-9353-01892CC4AD1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491" name="Text Box 1">
          <a:extLst>
            <a:ext uri="{FF2B5EF4-FFF2-40B4-BE49-F238E27FC236}">
              <a16:creationId xmlns:a16="http://schemas.microsoft.com/office/drawing/2014/main" id="{D9D2474A-8508-42D4-8F6F-A75F4275B88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92" name="Text Box 1">
          <a:extLst>
            <a:ext uri="{FF2B5EF4-FFF2-40B4-BE49-F238E27FC236}">
              <a16:creationId xmlns:a16="http://schemas.microsoft.com/office/drawing/2014/main" id="{E0CBB6D1-C7E4-47FE-BC58-B315E0978E6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93" name="Text Box 1">
          <a:extLst>
            <a:ext uri="{FF2B5EF4-FFF2-40B4-BE49-F238E27FC236}">
              <a16:creationId xmlns:a16="http://schemas.microsoft.com/office/drawing/2014/main" id="{3D3F8CC7-B638-44F0-AC81-B0958910373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94" name="Text Box 1">
          <a:extLst>
            <a:ext uri="{FF2B5EF4-FFF2-40B4-BE49-F238E27FC236}">
              <a16:creationId xmlns:a16="http://schemas.microsoft.com/office/drawing/2014/main" id="{8711AC9F-B25E-4B33-97CA-273C4A587B4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95" name="Text Box 1">
          <a:extLst>
            <a:ext uri="{FF2B5EF4-FFF2-40B4-BE49-F238E27FC236}">
              <a16:creationId xmlns:a16="http://schemas.microsoft.com/office/drawing/2014/main" id="{3DC9C0AD-AE84-4BED-B79E-BF981EC8500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96" name="Text Box 1">
          <a:extLst>
            <a:ext uri="{FF2B5EF4-FFF2-40B4-BE49-F238E27FC236}">
              <a16:creationId xmlns:a16="http://schemas.microsoft.com/office/drawing/2014/main" id="{D010D8A9-F5BD-4BA8-AAE1-6751243C6CC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97" name="Text Box 1">
          <a:extLst>
            <a:ext uri="{FF2B5EF4-FFF2-40B4-BE49-F238E27FC236}">
              <a16:creationId xmlns:a16="http://schemas.microsoft.com/office/drawing/2014/main" id="{DBA99E47-B6AE-4F97-9F61-D4470CE19AE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98" name="Text Box 1">
          <a:extLst>
            <a:ext uri="{FF2B5EF4-FFF2-40B4-BE49-F238E27FC236}">
              <a16:creationId xmlns:a16="http://schemas.microsoft.com/office/drawing/2014/main" id="{6EF7C872-FC6C-4EF8-AC72-71608E80542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499" name="Text Box 1">
          <a:extLst>
            <a:ext uri="{FF2B5EF4-FFF2-40B4-BE49-F238E27FC236}">
              <a16:creationId xmlns:a16="http://schemas.microsoft.com/office/drawing/2014/main" id="{16CB32C9-81CC-49E1-B65B-9C1B0C67D80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00" name="Text Box 1">
          <a:extLst>
            <a:ext uri="{FF2B5EF4-FFF2-40B4-BE49-F238E27FC236}">
              <a16:creationId xmlns:a16="http://schemas.microsoft.com/office/drawing/2014/main" id="{8C7962EC-3A65-4265-913B-9A1B6230125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01" name="Text Box 1">
          <a:extLst>
            <a:ext uri="{FF2B5EF4-FFF2-40B4-BE49-F238E27FC236}">
              <a16:creationId xmlns:a16="http://schemas.microsoft.com/office/drawing/2014/main" id="{108C09D9-D7C8-40B2-AA1F-5088F050543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02" name="Text Box 1">
          <a:extLst>
            <a:ext uri="{FF2B5EF4-FFF2-40B4-BE49-F238E27FC236}">
              <a16:creationId xmlns:a16="http://schemas.microsoft.com/office/drawing/2014/main" id="{88515889-BBA4-4A38-9D29-10786609969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03" name="Text Box 1">
          <a:extLst>
            <a:ext uri="{FF2B5EF4-FFF2-40B4-BE49-F238E27FC236}">
              <a16:creationId xmlns:a16="http://schemas.microsoft.com/office/drawing/2014/main" id="{0DF93C2D-1FF0-48FB-A9B8-A2709C06341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04" name="Text Box 1">
          <a:extLst>
            <a:ext uri="{FF2B5EF4-FFF2-40B4-BE49-F238E27FC236}">
              <a16:creationId xmlns:a16="http://schemas.microsoft.com/office/drawing/2014/main" id="{6EEA70F0-99FF-4BC7-AF04-7C38482A955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05" name="Text Box 1">
          <a:extLst>
            <a:ext uri="{FF2B5EF4-FFF2-40B4-BE49-F238E27FC236}">
              <a16:creationId xmlns:a16="http://schemas.microsoft.com/office/drawing/2014/main" id="{1169FA7F-8A43-415A-BA3D-84174D0B1AE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506" name="Text Box 1">
          <a:extLst>
            <a:ext uri="{FF2B5EF4-FFF2-40B4-BE49-F238E27FC236}">
              <a16:creationId xmlns:a16="http://schemas.microsoft.com/office/drawing/2014/main" id="{E0C0CD5E-07B6-4F38-9C41-7B3E5626A57E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07" name="Text Box 1">
          <a:extLst>
            <a:ext uri="{FF2B5EF4-FFF2-40B4-BE49-F238E27FC236}">
              <a16:creationId xmlns:a16="http://schemas.microsoft.com/office/drawing/2014/main" id="{D8773100-B602-411F-AC51-E47A4893322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08" name="Text Box 1">
          <a:extLst>
            <a:ext uri="{FF2B5EF4-FFF2-40B4-BE49-F238E27FC236}">
              <a16:creationId xmlns:a16="http://schemas.microsoft.com/office/drawing/2014/main" id="{7D55FE3D-3EEE-4297-8D59-7D46655A812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09" name="Text Box 1">
          <a:extLst>
            <a:ext uri="{FF2B5EF4-FFF2-40B4-BE49-F238E27FC236}">
              <a16:creationId xmlns:a16="http://schemas.microsoft.com/office/drawing/2014/main" id="{1A03DA34-1B1E-488D-9DFA-2F88401E45D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10" name="Text Box 1">
          <a:extLst>
            <a:ext uri="{FF2B5EF4-FFF2-40B4-BE49-F238E27FC236}">
              <a16:creationId xmlns:a16="http://schemas.microsoft.com/office/drawing/2014/main" id="{75015DEF-6B31-4F3D-A880-0ABD1E49B1A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11" name="Text Box 1">
          <a:extLst>
            <a:ext uri="{FF2B5EF4-FFF2-40B4-BE49-F238E27FC236}">
              <a16:creationId xmlns:a16="http://schemas.microsoft.com/office/drawing/2014/main" id="{B9F4F947-6715-4317-8C21-98E0FA36438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512" name="Text Box 1">
          <a:extLst>
            <a:ext uri="{FF2B5EF4-FFF2-40B4-BE49-F238E27FC236}">
              <a16:creationId xmlns:a16="http://schemas.microsoft.com/office/drawing/2014/main" id="{C4BFFE70-B212-4799-99CE-0933603AEC5D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13" name="Text Box 1">
          <a:extLst>
            <a:ext uri="{FF2B5EF4-FFF2-40B4-BE49-F238E27FC236}">
              <a16:creationId xmlns:a16="http://schemas.microsoft.com/office/drawing/2014/main" id="{94A5F581-DA9F-4003-82EA-1BD96569D96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14" name="Text Box 1">
          <a:extLst>
            <a:ext uri="{FF2B5EF4-FFF2-40B4-BE49-F238E27FC236}">
              <a16:creationId xmlns:a16="http://schemas.microsoft.com/office/drawing/2014/main" id="{DA4A6019-40AF-47F3-B3E2-5F650896C5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15" name="Text Box 1">
          <a:extLst>
            <a:ext uri="{FF2B5EF4-FFF2-40B4-BE49-F238E27FC236}">
              <a16:creationId xmlns:a16="http://schemas.microsoft.com/office/drawing/2014/main" id="{B5CDF8D4-098C-43C6-A473-CD18A80074C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16" name="Text Box 1">
          <a:extLst>
            <a:ext uri="{FF2B5EF4-FFF2-40B4-BE49-F238E27FC236}">
              <a16:creationId xmlns:a16="http://schemas.microsoft.com/office/drawing/2014/main" id="{A61B1D9D-1566-4195-8EF2-3A5D9E184BF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17" name="Text Box 1">
          <a:extLst>
            <a:ext uri="{FF2B5EF4-FFF2-40B4-BE49-F238E27FC236}">
              <a16:creationId xmlns:a16="http://schemas.microsoft.com/office/drawing/2014/main" id="{C6B8EC8B-3BC2-4411-B5F6-E8354EC0322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518" name="Text Box 1">
          <a:extLst>
            <a:ext uri="{FF2B5EF4-FFF2-40B4-BE49-F238E27FC236}">
              <a16:creationId xmlns:a16="http://schemas.microsoft.com/office/drawing/2014/main" id="{7AE0F040-FC03-4C44-BA2C-304C59459B0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19" name="Text Box 1">
          <a:extLst>
            <a:ext uri="{FF2B5EF4-FFF2-40B4-BE49-F238E27FC236}">
              <a16:creationId xmlns:a16="http://schemas.microsoft.com/office/drawing/2014/main" id="{99E966B3-4E4A-4FB2-BC5C-A5E964B65F9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20" name="Text Box 1">
          <a:extLst>
            <a:ext uri="{FF2B5EF4-FFF2-40B4-BE49-F238E27FC236}">
              <a16:creationId xmlns:a16="http://schemas.microsoft.com/office/drawing/2014/main" id="{2DD1029D-9AA4-4DE4-8E2E-9D808B90C57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21" name="Text Box 1">
          <a:extLst>
            <a:ext uri="{FF2B5EF4-FFF2-40B4-BE49-F238E27FC236}">
              <a16:creationId xmlns:a16="http://schemas.microsoft.com/office/drawing/2014/main" id="{AAF9F782-ED00-4EDC-B50D-67B642496C0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22" name="Text Box 1">
          <a:extLst>
            <a:ext uri="{FF2B5EF4-FFF2-40B4-BE49-F238E27FC236}">
              <a16:creationId xmlns:a16="http://schemas.microsoft.com/office/drawing/2014/main" id="{4FB0BC9E-036B-4B9E-B7A1-3109CECBA5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23" name="Text Box 1">
          <a:extLst>
            <a:ext uri="{FF2B5EF4-FFF2-40B4-BE49-F238E27FC236}">
              <a16:creationId xmlns:a16="http://schemas.microsoft.com/office/drawing/2014/main" id="{777504F5-A0A5-46D9-B298-DF16C5860DA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24" name="Text Box 1">
          <a:extLst>
            <a:ext uri="{FF2B5EF4-FFF2-40B4-BE49-F238E27FC236}">
              <a16:creationId xmlns:a16="http://schemas.microsoft.com/office/drawing/2014/main" id="{63276845-84E0-4E83-8315-6892C96FFEE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525" name="Text Box 1">
          <a:extLst>
            <a:ext uri="{FF2B5EF4-FFF2-40B4-BE49-F238E27FC236}">
              <a16:creationId xmlns:a16="http://schemas.microsoft.com/office/drawing/2014/main" id="{B06C1812-D869-4A13-A604-B34BB8B8878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26" name="Text Box 1">
          <a:extLst>
            <a:ext uri="{FF2B5EF4-FFF2-40B4-BE49-F238E27FC236}">
              <a16:creationId xmlns:a16="http://schemas.microsoft.com/office/drawing/2014/main" id="{E522E9BE-2F2A-409A-97D9-82B3C21B937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27" name="Text Box 1">
          <a:extLst>
            <a:ext uri="{FF2B5EF4-FFF2-40B4-BE49-F238E27FC236}">
              <a16:creationId xmlns:a16="http://schemas.microsoft.com/office/drawing/2014/main" id="{15DD4177-7D9C-4738-BFFC-4C72C447346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28" name="Text Box 1">
          <a:extLst>
            <a:ext uri="{FF2B5EF4-FFF2-40B4-BE49-F238E27FC236}">
              <a16:creationId xmlns:a16="http://schemas.microsoft.com/office/drawing/2014/main" id="{C8074802-E3EE-47A6-BE0A-D4D51AE1FE2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29" name="Text Box 1">
          <a:extLst>
            <a:ext uri="{FF2B5EF4-FFF2-40B4-BE49-F238E27FC236}">
              <a16:creationId xmlns:a16="http://schemas.microsoft.com/office/drawing/2014/main" id="{6A8856BB-D0EF-4C62-9E08-0EED940A17C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30" name="Text Box 1">
          <a:extLst>
            <a:ext uri="{FF2B5EF4-FFF2-40B4-BE49-F238E27FC236}">
              <a16:creationId xmlns:a16="http://schemas.microsoft.com/office/drawing/2014/main" id="{FDE4DF94-2BD2-4603-AABC-B5D5E22CCC1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531" name="Text Box 1">
          <a:extLst>
            <a:ext uri="{FF2B5EF4-FFF2-40B4-BE49-F238E27FC236}">
              <a16:creationId xmlns:a16="http://schemas.microsoft.com/office/drawing/2014/main" id="{9EEE34B6-E348-498C-914D-C7EB9438B71D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32" name="Text Box 1">
          <a:extLst>
            <a:ext uri="{FF2B5EF4-FFF2-40B4-BE49-F238E27FC236}">
              <a16:creationId xmlns:a16="http://schemas.microsoft.com/office/drawing/2014/main" id="{C78A6212-38B6-4335-8C6C-881478110EA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33" name="Text Box 1">
          <a:extLst>
            <a:ext uri="{FF2B5EF4-FFF2-40B4-BE49-F238E27FC236}">
              <a16:creationId xmlns:a16="http://schemas.microsoft.com/office/drawing/2014/main" id="{A1BAE6A9-C026-449E-86D4-B54EE9662E6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34" name="Text Box 1">
          <a:extLst>
            <a:ext uri="{FF2B5EF4-FFF2-40B4-BE49-F238E27FC236}">
              <a16:creationId xmlns:a16="http://schemas.microsoft.com/office/drawing/2014/main" id="{A934DACC-2995-4F18-A185-B1D2D520B65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35" name="Text Box 1">
          <a:extLst>
            <a:ext uri="{FF2B5EF4-FFF2-40B4-BE49-F238E27FC236}">
              <a16:creationId xmlns:a16="http://schemas.microsoft.com/office/drawing/2014/main" id="{724D7ED5-1082-4AC2-A86F-84459CC2FDF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36" name="Text Box 1">
          <a:extLst>
            <a:ext uri="{FF2B5EF4-FFF2-40B4-BE49-F238E27FC236}">
              <a16:creationId xmlns:a16="http://schemas.microsoft.com/office/drawing/2014/main" id="{706EB9AE-5968-406E-BD16-2A43892CBE3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537" name="Text Box 1">
          <a:extLst>
            <a:ext uri="{FF2B5EF4-FFF2-40B4-BE49-F238E27FC236}">
              <a16:creationId xmlns:a16="http://schemas.microsoft.com/office/drawing/2014/main" id="{CDAC45BD-F00A-4FE2-ABA6-657376807AD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38" name="Text Box 1">
          <a:extLst>
            <a:ext uri="{FF2B5EF4-FFF2-40B4-BE49-F238E27FC236}">
              <a16:creationId xmlns:a16="http://schemas.microsoft.com/office/drawing/2014/main" id="{79E5B608-7510-4C44-BDDE-FCA321D4A19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39" name="Text Box 1">
          <a:extLst>
            <a:ext uri="{FF2B5EF4-FFF2-40B4-BE49-F238E27FC236}">
              <a16:creationId xmlns:a16="http://schemas.microsoft.com/office/drawing/2014/main" id="{E7299390-E5DA-49B0-A0C8-91B7F9E6B9F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40" name="Text Box 1">
          <a:extLst>
            <a:ext uri="{FF2B5EF4-FFF2-40B4-BE49-F238E27FC236}">
              <a16:creationId xmlns:a16="http://schemas.microsoft.com/office/drawing/2014/main" id="{23EC2A5C-1025-424C-AA80-2972F30E088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41" name="Text Box 1">
          <a:extLst>
            <a:ext uri="{FF2B5EF4-FFF2-40B4-BE49-F238E27FC236}">
              <a16:creationId xmlns:a16="http://schemas.microsoft.com/office/drawing/2014/main" id="{D80921B4-D9B3-4903-9CB0-137092685C8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42" name="Text Box 1">
          <a:extLst>
            <a:ext uri="{FF2B5EF4-FFF2-40B4-BE49-F238E27FC236}">
              <a16:creationId xmlns:a16="http://schemas.microsoft.com/office/drawing/2014/main" id="{370D2B3D-75B7-4E1D-A9E7-B53C9CECD4F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43" name="Text Box 1">
          <a:extLst>
            <a:ext uri="{FF2B5EF4-FFF2-40B4-BE49-F238E27FC236}">
              <a16:creationId xmlns:a16="http://schemas.microsoft.com/office/drawing/2014/main" id="{52E31E70-6D30-4D4E-B9D4-DBA77133675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44" name="Text Box 1">
          <a:extLst>
            <a:ext uri="{FF2B5EF4-FFF2-40B4-BE49-F238E27FC236}">
              <a16:creationId xmlns:a16="http://schemas.microsoft.com/office/drawing/2014/main" id="{DC71D457-F4AF-41ED-A1DE-C32BC1CBC69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45" name="Text Box 1">
          <a:extLst>
            <a:ext uri="{FF2B5EF4-FFF2-40B4-BE49-F238E27FC236}">
              <a16:creationId xmlns:a16="http://schemas.microsoft.com/office/drawing/2014/main" id="{65C54C74-ABE1-4AA3-ADD0-57C6AAC4540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46" name="Text Box 1">
          <a:extLst>
            <a:ext uri="{FF2B5EF4-FFF2-40B4-BE49-F238E27FC236}">
              <a16:creationId xmlns:a16="http://schemas.microsoft.com/office/drawing/2014/main" id="{68AF7F1B-685D-40D5-84A5-93F910179B6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47" name="Text Box 1">
          <a:extLst>
            <a:ext uri="{FF2B5EF4-FFF2-40B4-BE49-F238E27FC236}">
              <a16:creationId xmlns:a16="http://schemas.microsoft.com/office/drawing/2014/main" id="{A9BEE2F7-759C-45B1-822E-2DBBC67C38E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48" name="Text Box 1">
          <a:extLst>
            <a:ext uri="{FF2B5EF4-FFF2-40B4-BE49-F238E27FC236}">
              <a16:creationId xmlns:a16="http://schemas.microsoft.com/office/drawing/2014/main" id="{9EC23DC4-F6B1-48AB-82DB-5456EBF8E74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49" name="Text Box 1">
          <a:extLst>
            <a:ext uri="{FF2B5EF4-FFF2-40B4-BE49-F238E27FC236}">
              <a16:creationId xmlns:a16="http://schemas.microsoft.com/office/drawing/2014/main" id="{8DE8C7C9-0DEA-4849-A63B-4A9375524A7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50" name="Text Box 1">
          <a:extLst>
            <a:ext uri="{FF2B5EF4-FFF2-40B4-BE49-F238E27FC236}">
              <a16:creationId xmlns:a16="http://schemas.microsoft.com/office/drawing/2014/main" id="{817F3763-0545-49FE-9EFC-A8DE95B805B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51" name="Text Box 1">
          <a:extLst>
            <a:ext uri="{FF2B5EF4-FFF2-40B4-BE49-F238E27FC236}">
              <a16:creationId xmlns:a16="http://schemas.microsoft.com/office/drawing/2014/main" id="{685CB197-575A-40DD-8601-352EA20FA15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52" name="Text Box 1">
          <a:extLst>
            <a:ext uri="{FF2B5EF4-FFF2-40B4-BE49-F238E27FC236}">
              <a16:creationId xmlns:a16="http://schemas.microsoft.com/office/drawing/2014/main" id="{19AA4418-8C6A-4423-BF22-147A88AA118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53" name="Text Box 1">
          <a:extLst>
            <a:ext uri="{FF2B5EF4-FFF2-40B4-BE49-F238E27FC236}">
              <a16:creationId xmlns:a16="http://schemas.microsoft.com/office/drawing/2014/main" id="{9A6C8AA9-D875-404F-B167-2459C517412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54" name="Text Box 1">
          <a:extLst>
            <a:ext uri="{FF2B5EF4-FFF2-40B4-BE49-F238E27FC236}">
              <a16:creationId xmlns:a16="http://schemas.microsoft.com/office/drawing/2014/main" id="{D4D29B9D-3814-44AF-810C-0657E4C3FD6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55" name="Text Box 1">
          <a:extLst>
            <a:ext uri="{FF2B5EF4-FFF2-40B4-BE49-F238E27FC236}">
              <a16:creationId xmlns:a16="http://schemas.microsoft.com/office/drawing/2014/main" id="{404D27E1-147D-4186-8FE6-7E39BF6FC17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56" name="Text Box 1">
          <a:extLst>
            <a:ext uri="{FF2B5EF4-FFF2-40B4-BE49-F238E27FC236}">
              <a16:creationId xmlns:a16="http://schemas.microsoft.com/office/drawing/2014/main" id="{6F21ADAE-D886-444F-AD75-D0265265D05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57" name="Text Box 1">
          <a:extLst>
            <a:ext uri="{FF2B5EF4-FFF2-40B4-BE49-F238E27FC236}">
              <a16:creationId xmlns:a16="http://schemas.microsoft.com/office/drawing/2014/main" id="{F1A9831C-46F3-4502-BE24-454BDE28096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58" name="Text Box 1">
          <a:extLst>
            <a:ext uri="{FF2B5EF4-FFF2-40B4-BE49-F238E27FC236}">
              <a16:creationId xmlns:a16="http://schemas.microsoft.com/office/drawing/2014/main" id="{D91224DB-E702-4D0C-BD1E-21020D5E6F6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59" name="Text Box 1">
          <a:extLst>
            <a:ext uri="{FF2B5EF4-FFF2-40B4-BE49-F238E27FC236}">
              <a16:creationId xmlns:a16="http://schemas.microsoft.com/office/drawing/2014/main" id="{28307C13-301D-4052-81F1-EE2113F1B6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560" name="Text Box 1">
          <a:extLst>
            <a:ext uri="{FF2B5EF4-FFF2-40B4-BE49-F238E27FC236}">
              <a16:creationId xmlns:a16="http://schemas.microsoft.com/office/drawing/2014/main" id="{D5D80E8A-36FA-466F-8C94-38D4808960AD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61" name="Text Box 1">
          <a:extLst>
            <a:ext uri="{FF2B5EF4-FFF2-40B4-BE49-F238E27FC236}">
              <a16:creationId xmlns:a16="http://schemas.microsoft.com/office/drawing/2014/main" id="{6D5D4FD3-B5F2-4F2A-B0B0-031F5D09191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62" name="Text Box 1">
          <a:extLst>
            <a:ext uri="{FF2B5EF4-FFF2-40B4-BE49-F238E27FC236}">
              <a16:creationId xmlns:a16="http://schemas.microsoft.com/office/drawing/2014/main" id="{C79810D4-1117-4886-BB4D-CE5C17A737E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63" name="Text Box 1">
          <a:extLst>
            <a:ext uri="{FF2B5EF4-FFF2-40B4-BE49-F238E27FC236}">
              <a16:creationId xmlns:a16="http://schemas.microsoft.com/office/drawing/2014/main" id="{C1003771-10AC-490B-8DB2-93DD1DDAF6C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64" name="Text Box 1">
          <a:extLst>
            <a:ext uri="{FF2B5EF4-FFF2-40B4-BE49-F238E27FC236}">
              <a16:creationId xmlns:a16="http://schemas.microsoft.com/office/drawing/2014/main" id="{85A79A0D-5958-4706-A6F0-68F4F3EC7D1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65" name="Text Box 1">
          <a:extLst>
            <a:ext uri="{FF2B5EF4-FFF2-40B4-BE49-F238E27FC236}">
              <a16:creationId xmlns:a16="http://schemas.microsoft.com/office/drawing/2014/main" id="{7785AFBF-6649-43F7-A629-D0D994789C5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566" name="Text Box 1">
          <a:extLst>
            <a:ext uri="{FF2B5EF4-FFF2-40B4-BE49-F238E27FC236}">
              <a16:creationId xmlns:a16="http://schemas.microsoft.com/office/drawing/2014/main" id="{DD8E218A-CEF8-44E6-913F-91FD1E8DB98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67" name="Text Box 1">
          <a:extLst>
            <a:ext uri="{FF2B5EF4-FFF2-40B4-BE49-F238E27FC236}">
              <a16:creationId xmlns:a16="http://schemas.microsoft.com/office/drawing/2014/main" id="{C98F435E-F90D-4464-9C5B-37EF347309A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68" name="Text Box 1">
          <a:extLst>
            <a:ext uri="{FF2B5EF4-FFF2-40B4-BE49-F238E27FC236}">
              <a16:creationId xmlns:a16="http://schemas.microsoft.com/office/drawing/2014/main" id="{693102E6-904E-43BF-855D-FE3596AA021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69" name="Text Box 1">
          <a:extLst>
            <a:ext uri="{FF2B5EF4-FFF2-40B4-BE49-F238E27FC236}">
              <a16:creationId xmlns:a16="http://schemas.microsoft.com/office/drawing/2014/main" id="{D3B12812-E4C5-4344-8439-F3CE40A1767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70" name="Text Box 1">
          <a:extLst>
            <a:ext uri="{FF2B5EF4-FFF2-40B4-BE49-F238E27FC236}">
              <a16:creationId xmlns:a16="http://schemas.microsoft.com/office/drawing/2014/main" id="{6BE1E4C2-408E-41F4-AD0B-FC16563892C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71" name="Text Box 1">
          <a:extLst>
            <a:ext uri="{FF2B5EF4-FFF2-40B4-BE49-F238E27FC236}">
              <a16:creationId xmlns:a16="http://schemas.microsoft.com/office/drawing/2014/main" id="{F70FA6CC-21CB-4589-8394-6750688AD7C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572" name="Text Box 1">
          <a:extLst>
            <a:ext uri="{FF2B5EF4-FFF2-40B4-BE49-F238E27FC236}">
              <a16:creationId xmlns:a16="http://schemas.microsoft.com/office/drawing/2014/main" id="{7D01A7C3-5CC1-4B65-BDB2-E440CD6CDDA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73" name="Text Box 1">
          <a:extLst>
            <a:ext uri="{FF2B5EF4-FFF2-40B4-BE49-F238E27FC236}">
              <a16:creationId xmlns:a16="http://schemas.microsoft.com/office/drawing/2014/main" id="{65339C7B-823A-444E-98B8-6B92ABC82BF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74" name="Text Box 1">
          <a:extLst>
            <a:ext uri="{FF2B5EF4-FFF2-40B4-BE49-F238E27FC236}">
              <a16:creationId xmlns:a16="http://schemas.microsoft.com/office/drawing/2014/main" id="{B5840C8A-4A55-403F-BCFF-2AE2A408101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75" name="Text Box 1">
          <a:extLst>
            <a:ext uri="{FF2B5EF4-FFF2-40B4-BE49-F238E27FC236}">
              <a16:creationId xmlns:a16="http://schemas.microsoft.com/office/drawing/2014/main" id="{B6A1F77C-317F-4900-A076-7081C4B6775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76" name="Text Box 1">
          <a:extLst>
            <a:ext uri="{FF2B5EF4-FFF2-40B4-BE49-F238E27FC236}">
              <a16:creationId xmlns:a16="http://schemas.microsoft.com/office/drawing/2014/main" id="{868051B1-B2FF-41E4-B946-BCBF0F4A333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77" name="Text Box 1">
          <a:extLst>
            <a:ext uri="{FF2B5EF4-FFF2-40B4-BE49-F238E27FC236}">
              <a16:creationId xmlns:a16="http://schemas.microsoft.com/office/drawing/2014/main" id="{BD1B8396-7E91-4070-B04D-ABA8D61B0CC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78" name="Text Box 1">
          <a:extLst>
            <a:ext uri="{FF2B5EF4-FFF2-40B4-BE49-F238E27FC236}">
              <a16:creationId xmlns:a16="http://schemas.microsoft.com/office/drawing/2014/main" id="{23D74944-E459-4F77-9123-821A0A37700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579" name="Text Box 1">
          <a:extLst>
            <a:ext uri="{FF2B5EF4-FFF2-40B4-BE49-F238E27FC236}">
              <a16:creationId xmlns:a16="http://schemas.microsoft.com/office/drawing/2014/main" id="{AD1039DF-2BBD-46A7-B995-1F7879EBF1A0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80" name="Text Box 1">
          <a:extLst>
            <a:ext uri="{FF2B5EF4-FFF2-40B4-BE49-F238E27FC236}">
              <a16:creationId xmlns:a16="http://schemas.microsoft.com/office/drawing/2014/main" id="{E0EA20C4-2C22-43DA-BCAB-64FA4C0B53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81" name="Text Box 1">
          <a:extLst>
            <a:ext uri="{FF2B5EF4-FFF2-40B4-BE49-F238E27FC236}">
              <a16:creationId xmlns:a16="http://schemas.microsoft.com/office/drawing/2014/main" id="{A41E21ED-D87D-4DBB-8267-EC288C777F2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82" name="Text Box 1">
          <a:extLst>
            <a:ext uri="{FF2B5EF4-FFF2-40B4-BE49-F238E27FC236}">
              <a16:creationId xmlns:a16="http://schemas.microsoft.com/office/drawing/2014/main" id="{7FCE08D5-E99F-45F2-BC84-6C9A10AF466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83" name="Text Box 1">
          <a:extLst>
            <a:ext uri="{FF2B5EF4-FFF2-40B4-BE49-F238E27FC236}">
              <a16:creationId xmlns:a16="http://schemas.microsoft.com/office/drawing/2014/main" id="{A1E97AA2-0490-4FD7-BBDB-51DDF27D923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84" name="Text Box 1">
          <a:extLst>
            <a:ext uri="{FF2B5EF4-FFF2-40B4-BE49-F238E27FC236}">
              <a16:creationId xmlns:a16="http://schemas.microsoft.com/office/drawing/2014/main" id="{CABAA41D-7B39-408D-AF21-572728065CF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585" name="Text Box 1">
          <a:extLst>
            <a:ext uri="{FF2B5EF4-FFF2-40B4-BE49-F238E27FC236}">
              <a16:creationId xmlns:a16="http://schemas.microsoft.com/office/drawing/2014/main" id="{28EC6428-C37C-4D5E-86B0-6D7FF632EF5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86" name="Text Box 1">
          <a:extLst>
            <a:ext uri="{FF2B5EF4-FFF2-40B4-BE49-F238E27FC236}">
              <a16:creationId xmlns:a16="http://schemas.microsoft.com/office/drawing/2014/main" id="{C4DB5404-ED0A-4B8F-B93E-BF10441CB66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87" name="Text Box 1">
          <a:extLst>
            <a:ext uri="{FF2B5EF4-FFF2-40B4-BE49-F238E27FC236}">
              <a16:creationId xmlns:a16="http://schemas.microsoft.com/office/drawing/2014/main" id="{9E107713-4088-430A-BBA1-29A68E805C5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88" name="Text Box 1">
          <a:extLst>
            <a:ext uri="{FF2B5EF4-FFF2-40B4-BE49-F238E27FC236}">
              <a16:creationId xmlns:a16="http://schemas.microsoft.com/office/drawing/2014/main" id="{65508B10-F266-4D67-9510-F04A31FF27F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89" name="Text Box 1">
          <a:extLst>
            <a:ext uri="{FF2B5EF4-FFF2-40B4-BE49-F238E27FC236}">
              <a16:creationId xmlns:a16="http://schemas.microsoft.com/office/drawing/2014/main" id="{683144AD-BDE5-4425-A547-2F140F5CA72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90" name="Text Box 1">
          <a:extLst>
            <a:ext uri="{FF2B5EF4-FFF2-40B4-BE49-F238E27FC236}">
              <a16:creationId xmlns:a16="http://schemas.microsoft.com/office/drawing/2014/main" id="{EE0EBCED-2937-4CBB-B14C-D980755F420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591" name="Text Box 1">
          <a:extLst>
            <a:ext uri="{FF2B5EF4-FFF2-40B4-BE49-F238E27FC236}">
              <a16:creationId xmlns:a16="http://schemas.microsoft.com/office/drawing/2014/main" id="{6E9B6009-0B96-4682-8919-31CCB06481A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92" name="Text Box 1">
          <a:extLst>
            <a:ext uri="{FF2B5EF4-FFF2-40B4-BE49-F238E27FC236}">
              <a16:creationId xmlns:a16="http://schemas.microsoft.com/office/drawing/2014/main" id="{214F0674-F740-4AE1-8CB1-8D44060D527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93" name="Text Box 1">
          <a:extLst>
            <a:ext uri="{FF2B5EF4-FFF2-40B4-BE49-F238E27FC236}">
              <a16:creationId xmlns:a16="http://schemas.microsoft.com/office/drawing/2014/main" id="{71938B9D-95A0-4980-9813-5DB089EE1EF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94" name="Text Box 1">
          <a:extLst>
            <a:ext uri="{FF2B5EF4-FFF2-40B4-BE49-F238E27FC236}">
              <a16:creationId xmlns:a16="http://schemas.microsoft.com/office/drawing/2014/main" id="{5278D384-8F39-45EE-8BCF-6C6230E67AE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95" name="Text Box 1">
          <a:extLst>
            <a:ext uri="{FF2B5EF4-FFF2-40B4-BE49-F238E27FC236}">
              <a16:creationId xmlns:a16="http://schemas.microsoft.com/office/drawing/2014/main" id="{74048FF5-3741-4060-B999-5EC6EB3B360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96" name="Text Box 1">
          <a:extLst>
            <a:ext uri="{FF2B5EF4-FFF2-40B4-BE49-F238E27FC236}">
              <a16:creationId xmlns:a16="http://schemas.microsoft.com/office/drawing/2014/main" id="{7DE2451E-ACF0-4343-B344-D93A645EE74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97" name="Text Box 1">
          <a:extLst>
            <a:ext uri="{FF2B5EF4-FFF2-40B4-BE49-F238E27FC236}">
              <a16:creationId xmlns:a16="http://schemas.microsoft.com/office/drawing/2014/main" id="{87A9CED0-7367-4F93-8F64-2AF68D04D42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98" name="Text Box 1">
          <a:extLst>
            <a:ext uri="{FF2B5EF4-FFF2-40B4-BE49-F238E27FC236}">
              <a16:creationId xmlns:a16="http://schemas.microsoft.com/office/drawing/2014/main" id="{8924E238-CD58-457F-AE16-38C79B56945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599" name="Text Box 1">
          <a:extLst>
            <a:ext uri="{FF2B5EF4-FFF2-40B4-BE49-F238E27FC236}">
              <a16:creationId xmlns:a16="http://schemas.microsoft.com/office/drawing/2014/main" id="{2C7606BE-0FF1-4DF0-A551-6278923D062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00" name="Text Box 1">
          <a:extLst>
            <a:ext uri="{FF2B5EF4-FFF2-40B4-BE49-F238E27FC236}">
              <a16:creationId xmlns:a16="http://schemas.microsoft.com/office/drawing/2014/main" id="{89D99F74-ADCD-484E-9959-F5B2CEDAC97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01" name="Text Box 1">
          <a:extLst>
            <a:ext uri="{FF2B5EF4-FFF2-40B4-BE49-F238E27FC236}">
              <a16:creationId xmlns:a16="http://schemas.microsoft.com/office/drawing/2014/main" id="{38E698DD-E680-41A2-82BD-B532433CC1C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02" name="Text Box 1">
          <a:extLst>
            <a:ext uri="{FF2B5EF4-FFF2-40B4-BE49-F238E27FC236}">
              <a16:creationId xmlns:a16="http://schemas.microsoft.com/office/drawing/2014/main" id="{6862665D-A850-4843-A788-298B84363BD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03" name="Text Box 1">
          <a:extLst>
            <a:ext uri="{FF2B5EF4-FFF2-40B4-BE49-F238E27FC236}">
              <a16:creationId xmlns:a16="http://schemas.microsoft.com/office/drawing/2014/main" id="{BBE77DF4-8469-46A9-8574-F32B06274CB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04" name="Text Box 1">
          <a:extLst>
            <a:ext uri="{FF2B5EF4-FFF2-40B4-BE49-F238E27FC236}">
              <a16:creationId xmlns:a16="http://schemas.microsoft.com/office/drawing/2014/main" id="{49BD363A-0398-4D00-BDEC-D664B1B8F88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05" name="Text Box 1">
          <a:extLst>
            <a:ext uri="{FF2B5EF4-FFF2-40B4-BE49-F238E27FC236}">
              <a16:creationId xmlns:a16="http://schemas.microsoft.com/office/drawing/2014/main" id="{187E95B0-023F-4CFF-A2C9-5796DAF3E76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06" name="Text Box 1">
          <a:extLst>
            <a:ext uri="{FF2B5EF4-FFF2-40B4-BE49-F238E27FC236}">
              <a16:creationId xmlns:a16="http://schemas.microsoft.com/office/drawing/2014/main" id="{7AABBC30-00BF-4128-B7EC-03790A0FC44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07" name="Text Box 1">
          <a:extLst>
            <a:ext uri="{FF2B5EF4-FFF2-40B4-BE49-F238E27FC236}">
              <a16:creationId xmlns:a16="http://schemas.microsoft.com/office/drawing/2014/main" id="{9757CF38-8102-4234-8ADF-D578AC8D1D4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08" name="Text Box 1">
          <a:extLst>
            <a:ext uri="{FF2B5EF4-FFF2-40B4-BE49-F238E27FC236}">
              <a16:creationId xmlns:a16="http://schemas.microsoft.com/office/drawing/2014/main" id="{5E408034-A4A1-47E9-BAE0-6CEE91716C5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09" name="Text Box 1">
          <a:extLst>
            <a:ext uri="{FF2B5EF4-FFF2-40B4-BE49-F238E27FC236}">
              <a16:creationId xmlns:a16="http://schemas.microsoft.com/office/drawing/2014/main" id="{B09CB887-2C28-450B-8345-467A20C91CF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610" name="Text Box 1">
          <a:extLst>
            <a:ext uri="{FF2B5EF4-FFF2-40B4-BE49-F238E27FC236}">
              <a16:creationId xmlns:a16="http://schemas.microsoft.com/office/drawing/2014/main" id="{146E107A-3FF0-4B3C-8B0E-DA5E9B3E87D6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11" name="Text Box 1">
          <a:extLst>
            <a:ext uri="{FF2B5EF4-FFF2-40B4-BE49-F238E27FC236}">
              <a16:creationId xmlns:a16="http://schemas.microsoft.com/office/drawing/2014/main" id="{6D8E4D5C-299F-41D5-8AFE-2BF3262A008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12" name="Text Box 1">
          <a:extLst>
            <a:ext uri="{FF2B5EF4-FFF2-40B4-BE49-F238E27FC236}">
              <a16:creationId xmlns:a16="http://schemas.microsoft.com/office/drawing/2014/main" id="{9C90BAF6-73D5-446C-8163-AB7EEB852FC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13" name="Text Box 1">
          <a:extLst>
            <a:ext uri="{FF2B5EF4-FFF2-40B4-BE49-F238E27FC236}">
              <a16:creationId xmlns:a16="http://schemas.microsoft.com/office/drawing/2014/main" id="{4E480A60-5696-4696-944F-2FDC81B007C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14" name="Text Box 1">
          <a:extLst>
            <a:ext uri="{FF2B5EF4-FFF2-40B4-BE49-F238E27FC236}">
              <a16:creationId xmlns:a16="http://schemas.microsoft.com/office/drawing/2014/main" id="{17BDCFED-8B44-40ED-B477-64937688E28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15" name="Text Box 1">
          <a:extLst>
            <a:ext uri="{FF2B5EF4-FFF2-40B4-BE49-F238E27FC236}">
              <a16:creationId xmlns:a16="http://schemas.microsoft.com/office/drawing/2014/main" id="{DF7B2ACE-D7CB-4AC6-8167-628EC180D19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616" name="Text Box 1">
          <a:extLst>
            <a:ext uri="{FF2B5EF4-FFF2-40B4-BE49-F238E27FC236}">
              <a16:creationId xmlns:a16="http://schemas.microsoft.com/office/drawing/2014/main" id="{44C06974-470B-493E-B315-152C16C2F29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17" name="Text Box 1">
          <a:extLst>
            <a:ext uri="{FF2B5EF4-FFF2-40B4-BE49-F238E27FC236}">
              <a16:creationId xmlns:a16="http://schemas.microsoft.com/office/drawing/2014/main" id="{44BC38C1-2B6D-46FA-AD22-40008982424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18" name="Text Box 1">
          <a:extLst>
            <a:ext uri="{FF2B5EF4-FFF2-40B4-BE49-F238E27FC236}">
              <a16:creationId xmlns:a16="http://schemas.microsoft.com/office/drawing/2014/main" id="{900E0691-2421-413F-AD50-29A07047253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19" name="Text Box 1">
          <a:extLst>
            <a:ext uri="{FF2B5EF4-FFF2-40B4-BE49-F238E27FC236}">
              <a16:creationId xmlns:a16="http://schemas.microsoft.com/office/drawing/2014/main" id="{ACCADEAD-F4E7-4052-A119-1FEC7FE0F47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20" name="Text Box 1">
          <a:extLst>
            <a:ext uri="{FF2B5EF4-FFF2-40B4-BE49-F238E27FC236}">
              <a16:creationId xmlns:a16="http://schemas.microsoft.com/office/drawing/2014/main" id="{83037689-2A8B-4A3E-B182-F3B2D549B25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21" name="Text Box 1">
          <a:extLst>
            <a:ext uri="{FF2B5EF4-FFF2-40B4-BE49-F238E27FC236}">
              <a16:creationId xmlns:a16="http://schemas.microsoft.com/office/drawing/2014/main" id="{03B28FCF-F8B2-4C69-B023-144C8D82539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622" name="Text Box 1">
          <a:extLst>
            <a:ext uri="{FF2B5EF4-FFF2-40B4-BE49-F238E27FC236}">
              <a16:creationId xmlns:a16="http://schemas.microsoft.com/office/drawing/2014/main" id="{2AAEC5C1-D4A5-4D9A-B633-9350DCEAE8E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23" name="Text Box 1">
          <a:extLst>
            <a:ext uri="{FF2B5EF4-FFF2-40B4-BE49-F238E27FC236}">
              <a16:creationId xmlns:a16="http://schemas.microsoft.com/office/drawing/2014/main" id="{1F459F71-587B-497D-B316-694EDF091E1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24" name="Text Box 1">
          <a:extLst>
            <a:ext uri="{FF2B5EF4-FFF2-40B4-BE49-F238E27FC236}">
              <a16:creationId xmlns:a16="http://schemas.microsoft.com/office/drawing/2014/main" id="{98A86098-1E9C-4E5D-94E6-5B0BA86C3A4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25" name="Text Box 1">
          <a:extLst>
            <a:ext uri="{FF2B5EF4-FFF2-40B4-BE49-F238E27FC236}">
              <a16:creationId xmlns:a16="http://schemas.microsoft.com/office/drawing/2014/main" id="{6BC0466E-7800-43BE-955B-979FB0CD5B6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26" name="Text Box 1">
          <a:extLst>
            <a:ext uri="{FF2B5EF4-FFF2-40B4-BE49-F238E27FC236}">
              <a16:creationId xmlns:a16="http://schemas.microsoft.com/office/drawing/2014/main" id="{B568032E-8B00-49ED-99CB-2C8ABD65DD5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27" name="Text Box 1">
          <a:extLst>
            <a:ext uri="{FF2B5EF4-FFF2-40B4-BE49-F238E27FC236}">
              <a16:creationId xmlns:a16="http://schemas.microsoft.com/office/drawing/2014/main" id="{3238CA55-23A8-43A0-826E-C518F553935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28" name="Text Box 1">
          <a:extLst>
            <a:ext uri="{FF2B5EF4-FFF2-40B4-BE49-F238E27FC236}">
              <a16:creationId xmlns:a16="http://schemas.microsoft.com/office/drawing/2014/main" id="{5E1EBE65-9421-4041-B067-053D3914F81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629" name="Text Box 1">
          <a:extLst>
            <a:ext uri="{FF2B5EF4-FFF2-40B4-BE49-F238E27FC236}">
              <a16:creationId xmlns:a16="http://schemas.microsoft.com/office/drawing/2014/main" id="{E351BDAB-5D46-48E4-8ABD-80C261E18F23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30" name="Text Box 1">
          <a:extLst>
            <a:ext uri="{FF2B5EF4-FFF2-40B4-BE49-F238E27FC236}">
              <a16:creationId xmlns:a16="http://schemas.microsoft.com/office/drawing/2014/main" id="{E1D82B99-036B-4A9F-BDB1-DAFB4AF4F95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31" name="Text Box 1">
          <a:extLst>
            <a:ext uri="{FF2B5EF4-FFF2-40B4-BE49-F238E27FC236}">
              <a16:creationId xmlns:a16="http://schemas.microsoft.com/office/drawing/2014/main" id="{97253F94-0B89-43A0-B0E2-E4CB25A7310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32" name="Text Box 1">
          <a:extLst>
            <a:ext uri="{FF2B5EF4-FFF2-40B4-BE49-F238E27FC236}">
              <a16:creationId xmlns:a16="http://schemas.microsoft.com/office/drawing/2014/main" id="{1248FA52-19E4-48FC-9663-05C4E0B5BA4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33" name="Text Box 1">
          <a:extLst>
            <a:ext uri="{FF2B5EF4-FFF2-40B4-BE49-F238E27FC236}">
              <a16:creationId xmlns:a16="http://schemas.microsoft.com/office/drawing/2014/main" id="{0D3027D2-10A5-49F7-A3EB-634A3ED14E4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34" name="Text Box 1">
          <a:extLst>
            <a:ext uri="{FF2B5EF4-FFF2-40B4-BE49-F238E27FC236}">
              <a16:creationId xmlns:a16="http://schemas.microsoft.com/office/drawing/2014/main" id="{E2A8B265-C04A-422F-98BE-96EAE1CDAD6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635" name="Text Box 1">
          <a:extLst>
            <a:ext uri="{FF2B5EF4-FFF2-40B4-BE49-F238E27FC236}">
              <a16:creationId xmlns:a16="http://schemas.microsoft.com/office/drawing/2014/main" id="{551CE515-B202-4ED2-A840-2BB67690160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36" name="Text Box 1">
          <a:extLst>
            <a:ext uri="{FF2B5EF4-FFF2-40B4-BE49-F238E27FC236}">
              <a16:creationId xmlns:a16="http://schemas.microsoft.com/office/drawing/2014/main" id="{5CE9CE40-8397-4932-BF2A-EFE5E8AFB46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37" name="Text Box 1">
          <a:extLst>
            <a:ext uri="{FF2B5EF4-FFF2-40B4-BE49-F238E27FC236}">
              <a16:creationId xmlns:a16="http://schemas.microsoft.com/office/drawing/2014/main" id="{931D1646-7879-46BB-A831-A4EE6555D38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38" name="Text Box 1">
          <a:extLst>
            <a:ext uri="{FF2B5EF4-FFF2-40B4-BE49-F238E27FC236}">
              <a16:creationId xmlns:a16="http://schemas.microsoft.com/office/drawing/2014/main" id="{8A245ACE-D661-4540-B111-5A7198B4C99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39" name="Text Box 1">
          <a:extLst>
            <a:ext uri="{FF2B5EF4-FFF2-40B4-BE49-F238E27FC236}">
              <a16:creationId xmlns:a16="http://schemas.microsoft.com/office/drawing/2014/main" id="{A249931D-A937-4BD8-9A49-7AB9E6E99E7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40" name="Text Box 1">
          <a:extLst>
            <a:ext uri="{FF2B5EF4-FFF2-40B4-BE49-F238E27FC236}">
              <a16:creationId xmlns:a16="http://schemas.microsoft.com/office/drawing/2014/main" id="{00C78297-CC7B-4BC2-AFEB-5F5536F606B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641" name="Text Box 1">
          <a:extLst>
            <a:ext uri="{FF2B5EF4-FFF2-40B4-BE49-F238E27FC236}">
              <a16:creationId xmlns:a16="http://schemas.microsoft.com/office/drawing/2014/main" id="{1195C1F1-A904-4B0E-8C8E-B0CFEEE79C3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42" name="Text Box 1">
          <a:extLst>
            <a:ext uri="{FF2B5EF4-FFF2-40B4-BE49-F238E27FC236}">
              <a16:creationId xmlns:a16="http://schemas.microsoft.com/office/drawing/2014/main" id="{CF15346D-BC41-4A51-89A3-DC28F331C34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43" name="Text Box 1">
          <a:extLst>
            <a:ext uri="{FF2B5EF4-FFF2-40B4-BE49-F238E27FC236}">
              <a16:creationId xmlns:a16="http://schemas.microsoft.com/office/drawing/2014/main" id="{FAF41009-20D5-4FAD-BD65-27D73246EAF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44" name="Text Box 1">
          <a:extLst>
            <a:ext uri="{FF2B5EF4-FFF2-40B4-BE49-F238E27FC236}">
              <a16:creationId xmlns:a16="http://schemas.microsoft.com/office/drawing/2014/main" id="{05CED31C-C0E9-431A-9993-BE7CB97FB1B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45" name="Text Box 1">
          <a:extLst>
            <a:ext uri="{FF2B5EF4-FFF2-40B4-BE49-F238E27FC236}">
              <a16:creationId xmlns:a16="http://schemas.microsoft.com/office/drawing/2014/main" id="{B1CD9D31-5B35-4C27-8C7E-244ACC189A6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46" name="Text Box 1">
          <a:extLst>
            <a:ext uri="{FF2B5EF4-FFF2-40B4-BE49-F238E27FC236}">
              <a16:creationId xmlns:a16="http://schemas.microsoft.com/office/drawing/2014/main" id="{F148DE74-ECE9-400E-948A-E7B0C27B5E6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47" name="Text Box 1">
          <a:extLst>
            <a:ext uri="{FF2B5EF4-FFF2-40B4-BE49-F238E27FC236}">
              <a16:creationId xmlns:a16="http://schemas.microsoft.com/office/drawing/2014/main" id="{1CD46DCE-759B-4AED-8362-AEDDADACF77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48" name="Text Box 1">
          <a:extLst>
            <a:ext uri="{FF2B5EF4-FFF2-40B4-BE49-F238E27FC236}">
              <a16:creationId xmlns:a16="http://schemas.microsoft.com/office/drawing/2014/main" id="{BA8C6141-5698-4041-B0B9-7E13FDEC845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49" name="Text Box 1">
          <a:extLst>
            <a:ext uri="{FF2B5EF4-FFF2-40B4-BE49-F238E27FC236}">
              <a16:creationId xmlns:a16="http://schemas.microsoft.com/office/drawing/2014/main" id="{10E09A90-4FC3-4473-ACA2-62C939BB81E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50" name="Text Box 1">
          <a:extLst>
            <a:ext uri="{FF2B5EF4-FFF2-40B4-BE49-F238E27FC236}">
              <a16:creationId xmlns:a16="http://schemas.microsoft.com/office/drawing/2014/main" id="{376DB7EF-8D5A-414B-9383-B248783273B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51" name="Text Box 1">
          <a:extLst>
            <a:ext uri="{FF2B5EF4-FFF2-40B4-BE49-F238E27FC236}">
              <a16:creationId xmlns:a16="http://schemas.microsoft.com/office/drawing/2014/main" id="{4AD354A2-38AB-4F2E-B88D-C6F838B4E8E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52" name="Text Box 1">
          <a:extLst>
            <a:ext uri="{FF2B5EF4-FFF2-40B4-BE49-F238E27FC236}">
              <a16:creationId xmlns:a16="http://schemas.microsoft.com/office/drawing/2014/main" id="{30021419-EB26-4C70-BCB8-C6C496881B4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53" name="Text Box 1">
          <a:extLst>
            <a:ext uri="{FF2B5EF4-FFF2-40B4-BE49-F238E27FC236}">
              <a16:creationId xmlns:a16="http://schemas.microsoft.com/office/drawing/2014/main" id="{62ACB941-4990-48DD-9E7E-4E4494593AE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54" name="Text Box 1">
          <a:extLst>
            <a:ext uri="{FF2B5EF4-FFF2-40B4-BE49-F238E27FC236}">
              <a16:creationId xmlns:a16="http://schemas.microsoft.com/office/drawing/2014/main" id="{7B81568F-E27A-40D0-B578-7A5EEA6D398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55" name="Text Box 1">
          <a:extLst>
            <a:ext uri="{FF2B5EF4-FFF2-40B4-BE49-F238E27FC236}">
              <a16:creationId xmlns:a16="http://schemas.microsoft.com/office/drawing/2014/main" id="{F73ECCEF-8B8B-4E5D-A2B7-85383ADBC9B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56" name="Text Box 1">
          <a:extLst>
            <a:ext uri="{FF2B5EF4-FFF2-40B4-BE49-F238E27FC236}">
              <a16:creationId xmlns:a16="http://schemas.microsoft.com/office/drawing/2014/main" id="{2A230485-AA52-4075-9A9A-93B4221F8BA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57" name="Text Box 1">
          <a:extLst>
            <a:ext uri="{FF2B5EF4-FFF2-40B4-BE49-F238E27FC236}">
              <a16:creationId xmlns:a16="http://schemas.microsoft.com/office/drawing/2014/main" id="{49093696-6822-48E5-96D0-2872BA4A12A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58" name="Text Box 1">
          <a:extLst>
            <a:ext uri="{FF2B5EF4-FFF2-40B4-BE49-F238E27FC236}">
              <a16:creationId xmlns:a16="http://schemas.microsoft.com/office/drawing/2014/main" id="{17716382-8A30-4FE9-8D6B-7FE8DBCD1A1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59" name="Text Box 1">
          <a:extLst>
            <a:ext uri="{FF2B5EF4-FFF2-40B4-BE49-F238E27FC236}">
              <a16:creationId xmlns:a16="http://schemas.microsoft.com/office/drawing/2014/main" id="{8110A3F5-9A5F-4D80-AF99-6190F6A0D09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60" name="Text Box 1">
          <a:extLst>
            <a:ext uri="{FF2B5EF4-FFF2-40B4-BE49-F238E27FC236}">
              <a16:creationId xmlns:a16="http://schemas.microsoft.com/office/drawing/2014/main" id="{855C5C5B-6031-4893-B195-A37F1C8F328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61" name="Text Box 1">
          <a:extLst>
            <a:ext uri="{FF2B5EF4-FFF2-40B4-BE49-F238E27FC236}">
              <a16:creationId xmlns:a16="http://schemas.microsoft.com/office/drawing/2014/main" id="{4F67DE77-8AF2-41E8-8E7C-5E089233E89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62" name="Text Box 1">
          <a:extLst>
            <a:ext uri="{FF2B5EF4-FFF2-40B4-BE49-F238E27FC236}">
              <a16:creationId xmlns:a16="http://schemas.microsoft.com/office/drawing/2014/main" id="{C7CA2AEB-F673-46F0-88D1-8B10ED9FC75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63" name="Text Box 1">
          <a:extLst>
            <a:ext uri="{FF2B5EF4-FFF2-40B4-BE49-F238E27FC236}">
              <a16:creationId xmlns:a16="http://schemas.microsoft.com/office/drawing/2014/main" id="{3DDA7627-F2D5-43F8-9459-7CE5932E63E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64" name="Text Box 1">
          <a:extLst>
            <a:ext uri="{FF2B5EF4-FFF2-40B4-BE49-F238E27FC236}">
              <a16:creationId xmlns:a16="http://schemas.microsoft.com/office/drawing/2014/main" id="{04D5A8D9-445B-4A1E-B3F4-7D299526EDE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65" name="Text Box 1">
          <a:extLst>
            <a:ext uri="{FF2B5EF4-FFF2-40B4-BE49-F238E27FC236}">
              <a16:creationId xmlns:a16="http://schemas.microsoft.com/office/drawing/2014/main" id="{A5E7D0FD-455F-4A6C-B129-48576A9B25E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66" name="Text Box 1">
          <a:extLst>
            <a:ext uri="{FF2B5EF4-FFF2-40B4-BE49-F238E27FC236}">
              <a16:creationId xmlns:a16="http://schemas.microsoft.com/office/drawing/2014/main" id="{C5637DA1-2B1A-4D35-9905-88430674BE0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67" name="Text Box 1">
          <a:extLst>
            <a:ext uri="{FF2B5EF4-FFF2-40B4-BE49-F238E27FC236}">
              <a16:creationId xmlns:a16="http://schemas.microsoft.com/office/drawing/2014/main" id="{16FDC3E4-62B0-4220-BB4F-ECE4DDDB027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68" name="Text Box 1">
          <a:extLst>
            <a:ext uri="{FF2B5EF4-FFF2-40B4-BE49-F238E27FC236}">
              <a16:creationId xmlns:a16="http://schemas.microsoft.com/office/drawing/2014/main" id="{CFF3B6D3-E2E5-41F1-90A7-12DC475FE3E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69" name="Text Box 1">
          <a:extLst>
            <a:ext uri="{FF2B5EF4-FFF2-40B4-BE49-F238E27FC236}">
              <a16:creationId xmlns:a16="http://schemas.microsoft.com/office/drawing/2014/main" id="{FB92CC8F-9306-47AE-BA96-5CA3F91A169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70" name="Text Box 1">
          <a:extLst>
            <a:ext uri="{FF2B5EF4-FFF2-40B4-BE49-F238E27FC236}">
              <a16:creationId xmlns:a16="http://schemas.microsoft.com/office/drawing/2014/main" id="{4B317901-51F9-4E34-92B8-2C21638C914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71" name="Text Box 1">
          <a:extLst>
            <a:ext uri="{FF2B5EF4-FFF2-40B4-BE49-F238E27FC236}">
              <a16:creationId xmlns:a16="http://schemas.microsoft.com/office/drawing/2014/main" id="{BC2E2ACF-3295-4E68-9763-615BC9FE7B0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672" name="Text Box 1">
          <a:extLst>
            <a:ext uri="{FF2B5EF4-FFF2-40B4-BE49-F238E27FC236}">
              <a16:creationId xmlns:a16="http://schemas.microsoft.com/office/drawing/2014/main" id="{FAD0AE24-9EF3-4AEB-8F81-C0D2A3164BB5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73" name="Text Box 1">
          <a:extLst>
            <a:ext uri="{FF2B5EF4-FFF2-40B4-BE49-F238E27FC236}">
              <a16:creationId xmlns:a16="http://schemas.microsoft.com/office/drawing/2014/main" id="{9FBA2AD8-B850-477C-B5F8-EC82B9D06E8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74" name="Text Box 1">
          <a:extLst>
            <a:ext uri="{FF2B5EF4-FFF2-40B4-BE49-F238E27FC236}">
              <a16:creationId xmlns:a16="http://schemas.microsoft.com/office/drawing/2014/main" id="{BE1D3897-FE66-4D67-B018-F223B598438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75" name="Text Box 1">
          <a:extLst>
            <a:ext uri="{FF2B5EF4-FFF2-40B4-BE49-F238E27FC236}">
              <a16:creationId xmlns:a16="http://schemas.microsoft.com/office/drawing/2014/main" id="{5064DCFD-B92C-43B7-942F-542A1B20410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76" name="Text Box 1">
          <a:extLst>
            <a:ext uri="{FF2B5EF4-FFF2-40B4-BE49-F238E27FC236}">
              <a16:creationId xmlns:a16="http://schemas.microsoft.com/office/drawing/2014/main" id="{2503AC23-6DD8-4126-8A41-4AA99153848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77" name="Text Box 1">
          <a:extLst>
            <a:ext uri="{FF2B5EF4-FFF2-40B4-BE49-F238E27FC236}">
              <a16:creationId xmlns:a16="http://schemas.microsoft.com/office/drawing/2014/main" id="{328B433A-D513-48B8-8DAA-3D7CF325697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678" name="Text Box 1">
          <a:extLst>
            <a:ext uri="{FF2B5EF4-FFF2-40B4-BE49-F238E27FC236}">
              <a16:creationId xmlns:a16="http://schemas.microsoft.com/office/drawing/2014/main" id="{2F941B6B-7076-40FA-9E5E-9FDE16DC0416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79" name="Text Box 1">
          <a:extLst>
            <a:ext uri="{FF2B5EF4-FFF2-40B4-BE49-F238E27FC236}">
              <a16:creationId xmlns:a16="http://schemas.microsoft.com/office/drawing/2014/main" id="{092FC9B9-C3F0-4218-8929-53C7E1D8336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80" name="Text Box 1">
          <a:extLst>
            <a:ext uri="{FF2B5EF4-FFF2-40B4-BE49-F238E27FC236}">
              <a16:creationId xmlns:a16="http://schemas.microsoft.com/office/drawing/2014/main" id="{A6CBC078-B3E0-4868-9A2B-BD2AEAA8A9B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81" name="Text Box 1">
          <a:extLst>
            <a:ext uri="{FF2B5EF4-FFF2-40B4-BE49-F238E27FC236}">
              <a16:creationId xmlns:a16="http://schemas.microsoft.com/office/drawing/2014/main" id="{D7F762F7-8E8A-4DFF-B6FD-1EF6BAB6C38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82" name="Text Box 1">
          <a:extLst>
            <a:ext uri="{FF2B5EF4-FFF2-40B4-BE49-F238E27FC236}">
              <a16:creationId xmlns:a16="http://schemas.microsoft.com/office/drawing/2014/main" id="{DF48B9E0-4E09-4F29-AB3D-25307D8073F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83" name="Text Box 1">
          <a:extLst>
            <a:ext uri="{FF2B5EF4-FFF2-40B4-BE49-F238E27FC236}">
              <a16:creationId xmlns:a16="http://schemas.microsoft.com/office/drawing/2014/main" id="{389E2F98-F190-4831-847C-990E1ECDDA5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684" name="Text Box 1">
          <a:extLst>
            <a:ext uri="{FF2B5EF4-FFF2-40B4-BE49-F238E27FC236}">
              <a16:creationId xmlns:a16="http://schemas.microsoft.com/office/drawing/2014/main" id="{640B638B-4122-436B-9497-DB52BF07B99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85" name="Text Box 1">
          <a:extLst>
            <a:ext uri="{FF2B5EF4-FFF2-40B4-BE49-F238E27FC236}">
              <a16:creationId xmlns:a16="http://schemas.microsoft.com/office/drawing/2014/main" id="{D694D7CC-6DD9-4CE2-AFE3-423FE9E377A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86" name="Text Box 1">
          <a:extLst>
            <a:ext uri="{FF2B5EF4-FFF2-40B4-BE49-F238E27FC236}">
              <a16:creationId xmlns:a16="http://schemas.microsoft.com/office/drawing/2014/main" id="{43820DA6-5B40-4DA0-B0AB-14AA77C8264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87" name="Text Box 1">
          <a:extLst>
            <a:ext uri="{FF2B5EF4-FFF2-40B4-BE49-F238E27FC236}">
              <a16:creationId xmlns:a16="http://schemas.microsoft.com/office/drawing/2014/main" id="{19DFA7F6-B5F9-4427-AC0A-96B790414F5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88" name="Text Box 1">
          <a:extLst>
            <a:ext uri="{FF2B5EF4-FFF2-40B4-BE49-F238E27FC236}">
              <a16:creationId xmlns:a16="http://schemas.microsoft.com/office/drawing/2014/main" id="{794C81F0-6DB0-4AC6-8EEA-B3FAE2C6B3B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89" name="Text Box 1">
          <a:extLst>
            <a:ext uri="{FF2B5EF4-FFF2-40B4-BE49-F238E27FC236}">
              <a16:creationId xmlns:a16="http://schemas.microsoft.com/office/drawing/2014/main" id="{24859C8F-1FFB-4713-A805-E45E7EFD9EC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90" name="Text Box 1">
          <a:extLst>
            <a:ext uri="{FF2B5EF4-FFF2-40B4-BE49-F238E27FC236}">
              <a16:creationId xmlns:a16="http://schemas.microsoft.com/office/drawing/2014/main" id="{E38AB145-29F2-4130-9BFB-A915A5F7A50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691" name="Text Box 1">
          <a:extLst>
            <a:ext uri="{FF2B5EF4-FFF2-40B4-BE49-F238E27FC236}">
              <a16:creationId xmlns:a16="http://schemas.microsoft.com/office/drawing/2014/main" id="{52DCAEEA-0D59-48BF-AD00-FDB52A926748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92" name="Text Box 1">
          <a:extLst>
            <a:ext uri="{FF2B5EF4-FFF2-40B4-BE49-F238E27FC236}">
              <a16:creationId xmlns:a16="http://schemas.microsoft.com/office/drawing/2014/main" id="{F06C6E16-853D-49E2-8F29-4C8478FDB94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93" name="Text Box 1">
          <a:extLst>
            <a:ext uri="{FF2B5EF4-FFF2-40B4-BE49-F238E27FC236}">
              <a16:creationId xmlns:a16="http://schemas.microsoft.com/office/drawing/2014/main" id="{A7FD331C-FF11-4F12-937B-67DF18E28E9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94" name="Text Box 1">
          <a:extLst>
            <a:ext uri="{FF2B5EF4-FFF2-40B4-BE49-F238E27FC236}">
              <a16:creationId xmlns:a16="http://schemas.microsoft.com/office/drawing/2014/main" id="{7F2E4364-FBC3-457F-A87C-EA27BB160FC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95" name="Text Box 1">
          <a:extLst>
            <a:ext uri="{FF2B5EF4-FFF2-40B4-BE49-F238E27FC236}">
              <a16:creationId xmlns:a16="http://schemas.microsoft.com/office/drawing/2014/main" id="{E67F20BB-CAEF-4F5C-AC82-B2197EA9009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96" name="Text Box 1">
          <a:extLst>
            <a:ext uri="{FF2B5EF4-FFF2-40B4-BE49-F238E27FC236}">
              <a16:creationId xmlns:a16="http://schemas.microsoft.com/office/drawing/2014/main" id="{99CBCA7C-F599-4932-B44E-2589B2F7E0D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697" name="Text Box 1">
          <a:extLst>
            <a:ext uri="{FF2B5EF4-FFF2-40B4-BE49-F238E27FC236}">
              <a16:creationId xmlns:a16="http://schemas.microsoft.com/office/drawing/2014/main" id="{0D986329-3591-4E9D-853C-3C830159C781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98" name="Text Box 1">
          <a:extLst>
            <a:ext uri="{FF2B5EF4-FFF2-40B4-BE49-F238E27FC236}">
              <a16:creationId xmlns:a16="http://schemas.microsoft.com/office/drawing/2014/main" id="{92CD6CA1-407D-4B3C-A7B2-5DA50F5361E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699" name="Text Box 1">
          <a:extLst>
            <a:ext uri="{FF2B5EF4-FFF2-40B4-BE49-F238E27FC236}">
              <a16:creationId xmlns:a16="http://schemas.microsoft.com/office/drawing/2014/main" id="{159B4BAF-9E2B-47B8-B403-DCAAD0840B3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00" name="Text Box 1">
          <a:extLst>
            <a:ext uri="{FF2B5EF4-FFF2-40B4-BE49-F238E27FC236}">
              <a16:creationId xmlns:a16="http://schemas.microsoft.com/office/drawing/2014/main" id="{D1BCFCAF-C429-426B-AFBD-7F7C4EE50B7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01" name="Text Box 1">
          <a:extLst>
            <a:ext uri="{FF2B5EF4-FFF2-40B4-BE49-F238E27FC236}">
              <a16:creationId xmlns:a16="http://schemas.microsoft.com/office/drawing/2014/main" id="{AA60F76C-6079-487A-AA98-A26CD64996A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02" name="Text Box 1">
          <a:extLst>
            <a:ext uri="{FF2B5EF4-FFF2-40B4-BE49-F238E27FC236}">
              <a16:creationId xmlns:a16="http://schemas.microsoft.com/office/drawing/2014/main" id="{74587401-0402-466B-AC8A-277E697066B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703" name="Text Box 1">
          <a:extLst>
            <a:ext uri="{FF2B5EF4-FFF2-40B4-BE49-F238E27FC236}">
              <a16:creationId xmlns:a16="http://schemas.microsoft.com/office/drawing/2014/main" id="{ED0E53ED-202F-410C-9808-93F2BC0C221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04" name="Text Box 1">
          <a:extLst>
            <a:ext uri="{FF2B5EF4-FFF2-40B4-BE49-F238E27FC236}">
              <a16:creationId xmlns:a16="http://schemas.microsoft.com/office/drawing/2014/main" id="{9A035040-A7E9-41A3-ABBE-0C9825EA778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05" name="Text Box 1">
          <a:extLst>
            <a:ext uri="{FF2B5EF4-FFF2-40B4-BE49-F238E27FC236}">
              <a16:creationId xmlns:a16="http://schemas.microsoft.com/office/drawing/2014/main" id="{DA66B004-BD2E-4883-988F-7C9C755427C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06" name="Text Box 1">
          <a:extLst>
            <a:ext uri="{FF2B5EF4-FFF2-40B4-BE49-F238E27FC236}">
              <a16:creationId xmlns:a16="http://schemas.microsoft.com/office/drawing/2014/main" id="{C4167316-C704-4172-B932-257EF46C18A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07" name="Text Box 1">
          <a:extLst>
            <a:ext uri="{FF2B5EF4-FFF2-40B4-BE49-F238E27FC236}">
              <a16:creationId xmlns:a16="http://schemas.microsoft.com/office/drawing/2014/main" id="{4A496BCA-49EE-478E-BE2F-B14BCC26FA2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08" name="Text Box 1">
          <a:extLst>
            <a:ext uri="{FF2B5EF4-FFF2-40B4-BE49-F238E27FC236}">
              <a16:creationId xmlns:a16="http://schemas.microsoft.com/office/drawing/2014/main" id="{FE66E5D6-90ED-4A8B-A15D-F9FB5D83BE0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09" name="Text Box 1">
          <a:extLst>
            <a:ext uri="{FF2B5EF4-FFF2-40B4-BE49-F238E27FC236}">
              <a16:creationId xmlns:a16="http://schemas.microsoft.com/office/drawing/2014/main" id="{8B58021C-D65C-4870-A449-62DB53D2685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10" name="Text Box 1">
          <a:extLst>
            <a:ext uri="{FF2B5EF4-FFF2-40B4-BE49-F238E27FC236}">
              <a16:creationId xmlns:a16="http://schemas.microsoft.com/office/drawing/2014/main" id="{E78F2140-50B5-4C33-840B-49EEA52FC78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11" name="Text Box 1">
          <a:extLst>
            <a:ext uri="{FF2B5EF4-FFF2-40B4-BE49-F238E27FC236}">
              <a16:creationId xmlns:a16="http://schemas.microsoft.com/office/drawing/2014/main" id="{FFEE22F4-0B2E-4530-9B42-39804E03C51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12" name="Text Box 1">
          <a:extLst>
            <a:ext uri="{FF2B5EF4-FFF2-40B4-BE49-F238E27FC236}">
              <a16:creationId xmlns:a16="http://schemas.microsoft.com/office/drawing/2014/main" id="{6BA2E0A2-99BA-45B2-A485-48D840A995F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13" name="Text Box 1">
          <a:extLst>
            <a:ext uri="{FF2B5EF4-FFF2-40B4-BE49-F238E27FC236}">
              <a16:creationId xmlns:a16="http://schemas.microsoft.com/office/drawing/2014/main" id="{2BE4B44D-DEA9-4E6E-92BF-751A8171F16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14" name="Text Box 1">
          <a:extLst>
            <a:ext uri="{FF2B5EF4-FFF2-40B4-BE49-F238E27FC236}">
              <a16:creationId xmlns:a16="http://schemas.microsoft.com/office/drawing/2014/main" id="{8AC58F2C-A5BD-4C67-B915-9A23300A1D6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15" name="Text Box 1">
          <a:extLst>
            <a:ext uri="{FF2B5EF4-FFF2-40B4-BE49-F238E27FC236}">
              <a16:creationId xmlns:a16="http://schemas.microsoft.com/office/drawing/2014/main" id="{90B29181-0135-411C-A3E9-06D17A5C8A7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16" name="Text Box 1">
          <a:extLst>
            <a:ext uri="{FF2B5EF4-FFF2-40B4-BE49-F238E27FC236}">
              <a16:creationId xmlns:a16="http://schemas.microsoft.com/office/drawing/2014/main" id="{1DA8317F-DD3D-482A-94FB-A7DBDA4DBD4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17" name="Text Box 1">
          <a:extLst>
            <a:ext uri="{FF2B5EF4-FFF2-40B4-BE49-F238E27FC236}">
              <a16:creationId xmlns:a16="http://schemas.microsoft.com/office/drawing/2014/main" id="{A2DDB112-7A47-4DBE-890B-F9F6E46B900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18" name="Text Box 1">
          <a:extLst>
            <a:ext uri="{FF2B5EF4-FFF2-40B4-BE49-F238E27FC236}">
              <a16:creationId xmlns:a16="http://schemas.microsoft.com/office/drawing/2014/main" id="{D9822882-8D02-4E8B-A6E7-528434207CE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19" name="Text Box 1">
          <a:extLst>
            <a:ext uri="{FF2B5EF4-FFF2-40B4-BE49-F238E27FC236}">
              <a16:creationId xmlns:a16="http://schemas.microsoft.com/office/drawing/2014/main" id="{37D77597-105C-43AB-A0C0-CB865D90687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20" name="Text Box 1">
          <a:extLst>
            <a:ext uri="{FF2B5EF4-FFF2-40B4-BE49-F238E27FC236}">
              <a16:creationId xmlns:a16="http://schemas.microsoft.com/office/drawing/2014/main" id="{7E8D4E59-F157-44B3-BABC-DFE825C4C13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21" name="Text Box 1">
          <a:extLst>
            <a:ext uri="{FF2B5EF4-FFF2-40B4-BE49-F238E27FC236}">
              <a16:creationId xmlns:a16="http://schemas.microsoft.com/office/drawing/2014/main" id="{E18FE480-06F3-49D3-896F-55C23146B0D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722" name="Text Box 1">
          <a:extLst>
            <a:ext uri="{FF2B5EF4-FFF2-40B4-BE49-F238E27FC236}">
              <a16:creationId xmlns:a16="http://schemas.microsoft.com/office/drawing/2014/main" id="{AABD2357-999B-4FEF-B39C-2FAF0D901B03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23" name="Text Box 1">
          <a:extLst>
            <a:ext uri="{FF2B5EF4-FFF2-40B4-BE49-F238E27FC236}">
              <a16:creationId xmlns:a16="http://schemas.microsoft.com/office/drawing/2014/main" id="{C94B4AE4-5A41-46BA-BB27-B053619D21C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24" name="Text Box 1">
          <a:extLst>
            <a:ext uri="{FF2B5EF4-FFF2-40B4-BE49-F238E27FC236}">
              <a16:creationId xmlns:a16="http://schemas.microsoft.com/office/drawing/2014/main" id="{A54E2717-930F-41AE-9D93-7CE34CC47B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25" name="Text Box 1">
          <a:extLst>
            <a:ext uri="{FF2B5EF4-FFF2-40B4-BE49-F238E27FC236}">
              <a16:creationId xmlns:a16="http://schemas.microsoft.com/office/drawing/2014/main" id="{334992B0-BC27-497E-93B6-67B06F40BE6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26" name="Text Box 1">
          <a:extLst>
            <a:ext uri="{FF2B5EF4-FFF2-40B4-BE49-F238E27FC236}">
              <a16:creationId xmlns:a16="http://schemas.microsoft.com/office/drawing/2014/main" id="{7B4B3A5C-094A-418B-BE1E-679F0F86177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27" name="Text Box 1">
          <a:extLst>
            <a:ext uri="{FF2B5EF4-FFF2-40B4-BE49-F238E27FC236}">
              <a16:creationId xmlns:a16="http://schemas.microsoft.com/office/drawing/2014/main" id="{9EC01B5F-2DCB-4A3B-BE65-52E4B1D1FB7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728" name="Text Box 1">
          <a:extLst>
            <a:ext uri="{FF2B5EF4-FFF2-40B4-BE49-F238E27FC236}">
              <a16:creationId xmlns:a16="http://schemas.microsoft.com/office/drawing/2014/main" id="{106C010B-D92C-4CBD-8C04-A711892CC0EE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29" name="Text Box 1">
          <a:extLst>
            <a:ext uri="{FF2B5EF4-FFF2-40B4-BE49-F238E27FC236}">
              <a16:creationId xmlns:a16="http://schemas.microsoft.com/office/drawing/2014/main" id="{ADEE9512-07D7-47E8-8CB7-27A9AF38D37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30" name="Text Box 1">
          <a:extLst>
            <a:ext uri="{FF2B5EF4-FFF2-40B4-BE49-F238E27FC236}">
              <a16:creationId xmlns:a16="http://schemas.microsoft.com/office/drawing/2014/main" id="{ED4A8196-A3C5-4A97-8658-023C0E13CA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31" name="Text Box 1">
          <a:extLst>
            <a:ext uri="{FF2B5EF4-FFF2-40B4-BE49-F238E27FC236}">
              <a16:creationId xmlns:a16="http://schemas.microsoft.com/office/drawing/2014/main" id="{730D869F-AA3E-4224-8D80-F7116DE95EA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32" name="Text Box 1">
          <a:extLst>
            <a:ext uri="{FF2B5EF4-FFF2-40B4-BE49-F238E27FC236}">
              <a16:creationId xmlns:a16="http://schemas.microsoft.com/office/drawing/2014/main" id="{3B9C7DC3-31A7-4664-8124-C343F25ECAB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33" name="Text Box 1">
          <a:extLst>
            <a:ext uri="{FF2B5EF4-FFF2-40B4-BE49-F238E27FC236}">
              <a16:creationId xmlns:a16="http://schemas.microsoft.com/office/drawing/2014/main" id="{B274AB41-ADF3-484C-80A1-1D940FD3191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734" name="Text Box 1">
          <a:extLst>
            <a:ext uri="{FF2B5EF4-FFF2-40B4-BE49-F238E27FC236}">
              <a16:creationId xmlns:a16="http://schemas.microsoft.com/office/drawing/2014/main" id="{9C31706C-A49D-4B1C-A38E-040D1881DCA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35" name="Text Box 1">
          <a:extLst>
            <a:ext uri="{FF2B5EF4-FFF2-40B4-BE49-F238E27FC236}">
              <a16:creationId xmlns:a16="http://schemas.microsoft.com/office/drawing/2014/main" id="{1B64B39A-8EC6-4E24-9013-8494E5D162B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36" name="Text Box 1">
          <a:extLst>
            <a:ext uri="{FF2B5EF4-FFF2-40B4-BE49-F238E27FC236}">
              <a16:creationId xmlns:a16="http://schemas.microsoft.com/office/drawing/2014/main" id="{3CC693DF-5F28-4B60-B553-71FEC524F6B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37" name="Text Box 1">
          <a:extLst>
            <a:ext uri="{FF2B5EF4-FFF2-40B4-BE49-F238E27FC236}">
              <a16:creationId xmlns:a16="http://schemas.microsoft.com/office/drawing/2014/main" id="{7A049DAC-B55B-4192-BB5F-0F85FC15062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38" name="Text Box 1">
          <a:extLst>
            <a:ext uri="{FF2B5EF4-FFF2-40B4-BE49-F238E27FC236}">
              <a16:creationId xmlns:a16="http://schemas.microsoft.com/office/drawing/2014/main" id="{50B150B3-3F60-4B8E-BD4E-BA07B829E11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39" name="Text Box 1">
          <a:extLst>
            <a:ext uri="{FF2B5EF4-FFF2-40B4-BE49-F238E27FC236}">
              <a16:creationId xmlns:a16="http://schemas.microsoft.com/office/drawing/2014/main" id="{D0A372AA-D7C2-4451-B71B-FB061C384ED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40" name="Text Box 1">
          <a:extLst>
            <a:ext uri="{FF2B5EF4-FFF2-40B4-BE49-F238E27FC236}">
              <a16:creationId xmlns:a16="http://schemas.microsoft.com/office/drawing/2014/main" id="{4613C4F7-231C-4367-939C-7CF53BBB882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741" name="Text Box 1">
          <a:extLst>
            <a:ext uri="{FF2B5EF4-FFF2-40B4-BE49-F238E27FC236}">
              <a16:creationId xmlns:a16="http://schemas.microsoft.com/office/drawing/2014/main" id="{5212E0C3-1B9D-4D09-BF89-500137E839D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42" name="Text Box 1">
          <a:extLst>
            <a:ext uri="{FF2B5EF4-FFF2-40B4-BE49-F238E27FC236}">
              <a16:creationId xmlns:a16="http://schemas.microsoft.com/office/drawing/2014/main" id="{42A843C2-3089-44C0-BD7B-E44D4707DAE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43" name="Text Box 1">
          <a:extLst>
            <a:ext uri="{FF2B5EF4-FFF2-40B4-BE49-F238E27FC236}">
              <a16:creationId xmlns:a16="http://schemas.microsoft.com/office/drawing/2014/main" id="{CEF4BC1C-D816-4B89-8FD3-C690F74871E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44" name="Text Box 1">
          <a:extLst>
            <a:ext uri="{FF2B5EF4-FFF2-40B4-BE49-F238E27FC236}">
              <a16:creationId xmlns:a16="http://schemas.microsoft.com/office/drawing/2014/main" id="{80E7D5F3-3121-4164-BCED-4B4BA60AF09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45" name="Text Box 1">
          <a:extLst>
            <a:ext uri="{FF2B5EF4-FFF2-40B4-BE49-F238E27FC236}">
              <a16:creationId xmlns:a16="http://schemas.microsoft.com/office/drawing/2014/main" id="{23631A41-3461-49FA-A03C-4411BB309AA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46" name="Text Box 1">
          <a:extLst>
            <a:ext uri="{FF2B5EF4-FFF2-40B4-BE49-F238E27FC236}">
              <a16:creationId xmlns:a16="http://schemas.microsoft.com/office/drawing/2014/main" id="{9D1EF8CA-ABFA-4674-ADAA-AC403995787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747" name="Text Box 1">
          <a:extLst>
            <a:ext uri="{FF2B5EF4-FFF2-40B4-BE49-F238E27FC236}">
              <a16:creationId xmlns:a16="http://schemas.microsoft.com/office/drawing/2014/main" id="{F0792B62-3A8E-4F5E-9C7B-22F7819AC81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48" name="Text Box 1">
          <a:extLst>
            <a:ext uri="{FF2B5EF4-FFF2-40B4-BE49-F238E27FC236}">
              <a16:creationId xmlns:a16="http://schemas.microsoft.com/office/drawing/2014/main" id="{5C083B85-6C4E-483D-A163-916D66452A9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49" name="Text Box 1">
          <a:extLst>
            <a:ext uri="{FF2B5EF4-FFF2-40B4-BE49-F238E27FC236}">
              <a16:creationId xmlns:a16="http://schemas.microsoft.com/office/drawing/2014/main" id="{FE0E0253-B24C-4FE3-85C1-1DF5F202350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50" name="Text Box 1">
          <a:extLst>
            <a:ext uri="{FF2B5EF4-FFF2-40B4-BE49-F238E27FC236}">
              <a16:creationId xmlns:a16="http://schemas.microsoft.com/office/drawing/2014/main" id="{9B15EF8F-F0C0-44AB-B48C-C1999A1FB0D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51" name="Text Box 1">
          <a:extLst>
            <a:ext uri="{FF2B5EF4-FFF2-40B4-BE49-F238E27FC236}">
              <a16:creationId xmlns:a16="http://schemas.microsoft.com/office/drawing/2014/main" id="{B3C95CD8-D0D0-404A-9612-EEF74EB042E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52" name="Text Box 1">
          <a:extLst>
            <a:ext uri="{FF2B5EF4-FFF2-40B4-BE49-F238E27FC236}">
              <a16:creationId xmlns:a16="http://schemas.microsoft.com/office/drawing/2014/main" id="{B02D0F73-F999-4922-8098-F3C0AAA35A8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753" name="Text Box 1">
          <a:extLst>
            <a:ext uri="{FF2B5EF4-FFF2-40B4-BE49-F238E27FC236}">
              <a16:creationId xmlns:a16="http://schemas.microsoft.com/office/drawing/2014/main" id="{6A3C7337-4270-4C36-99B1-DAEFB1EC340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54" name="Text Box 1">
          <a:extLst>
            <a:ext uri="{FF2B5EF4-FFF2-40B4-BE49-F238E27FC236}">
              <a16:creationId xmlns:a16="http://schemas.microsoft.com/office/drawing/2014/main" id="{E40F27D6-C4CD-4A5D-BFE3-AAA09BDA247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55" name="Text Box 1">
          <a:extLst>
            <a:ext uri="{FF2B5EF4-FFF2-40B4-BE49-F238E27FC236}">
              <a16:creationId xmlns:a16="http://schemas.microsoft.com/office/drawing/2014/main" id="{2B0F97E4-C824-475D-A651-6CFDA14E32A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56" name="Text Box 1">
          <a:extLst>
            <a:ext uri="{FF2B5EF4-FFF2-40B4-BE49-F238E27FC236}">
              <a16:creationId xmlns:a16="http://schemas.microsoft.com/office/drawing/2014/main" id="{9B97E11B-2ADC-4ED3-B871-1A99111B9BF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57" name="Text Box 1">
          <a:extLst>
            <a:ext uri="{FF2B5EF4-FFF2-40B4-BE49-F238E27FC236}">
              <a16:creationId xmlns:a16="http://schemas.microsoft.com/office/drawing/2014/main" id="{43C4C923-050D-436A-9680-1F957DC0445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58" name="Text Box 1">
          <a:extLst>
            <a:ext uri="{FF2B5EF4-FFF2-40B4-BE49-F238E27FC236}">
              <a16:creationId xmlns:a16="http://schemas.microsoft.com/office/drawing/2014/main" id="{615523B2-2592-4BC0-97BD-668DC7940C0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59" name="Text Box 1">
          <a:extLst>
            <a:ext uri="{FF2B5EF4-FFF2-40B4-BE49-F238E27FC236}">
              <a16:creationId xmlns:a16="http://schemas.microsoft.com/office/drawing/2014/main" id="{0C4BB276-0AF2-4167-BC13-0EEF5B968F9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60" name="Text Box 1">
          <a:extLst>
            <a:ext uri="{FF2B5EF4-FFF2-40B4-BE49-F238E27FC236}">
              <a16:creationId xmlns:a16="http://schemas.microsoft.com/office/drawing/2014/main" id="{FFF81094-2BB8-4826-BE2B-3D02D3891A1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61" name="Text Box 1">
          <a:extLst>
            <a:ext uri="{FF2B5EF4-FFF2-40B4-BE49-F238E27FC236}">
              <a16:creationId xmlns:a16="http://schemas.microsoft.com/office/drawing/2014/main" id="{2DF8B979-BBFE-4FD3-B1E1-868D7D8AB31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62" name="Text Box 1">
          <a:extLst>
            <a:ext uri="{FF2B5EF4-FFF2-40B4-BE49-F238E27FC236}">
              <a16:creationId xmlns:a16="http://schemas.microsoft.com/office/drawing/2014/main" id="{EA98D14A-1B34-4616-A2FD-E0F3B469CEE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63" name="Text Box 1">
          <a:extLst>
            <a:ext uri="{FF2B5EF4-FFF2-40B4-BE49-F238E27FC236}">
              <a16:creationId xmlns:a16="http://schemas.microsoft.com/office/drawing/2014/main" id="{2F6B6868-1E25-4FD2-9D88-0D8DED4B4E3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64" name="Text Box 1">
          <a:extLst>
            <a:ext uri="{FF2B5EF4-FFF2-40B4-BE49-F238E27FC236}">
              <a16:creationId xmlns:a16="http://schemas.microsoft.com/office/drawing/2014/main" id="{8AEDDCB0-F559-42ED-A74C-F6195D55AEF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65" name="Text Box 1">
          <a:extLst>
            <a:ext uri="{FF2B5EF4-FFF2-40B4-BE49-F238E27FC236}">
              <a16:creationId xmlns:a16="http://schemas.microsoft.com/office/drawing/2014/main" id="{A49549A3-CEBF-48AA-8A86-E28AEE070E8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66" name="Text Box 1">
          <a:extLst>
            <a:ext uri="{FF2B5EF4-FFF2-40B4-BE49-F238E27FC236}">
              <a16:creationId xmlns:a16="http://schemas.microsoft.com/office/drawing/2014/main" id="{0DD9DD26-6767-4806-B629-CA8694C3434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67" name="Text Box 1">
          <a:extLst>
            <a:ext uri="{FF2B5EF4-FFF2-40B4-BE49-F238E27FC236}">
              <a16:creationId xmlns:a16="http://schemas.microsoft.com/office/drawing/2014/main" id="{D21EA98F-CB3A-4F4F-8074-9E75247FB84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68" name="Text Box 1">
          <a:extLst>
            <a:ext uri="{FF2B5EF4-FFF2-40B4-BE49-F238E27FC236}">
              <a16:creationId xmlns:a16="http://schemas.microsoft.com/office/drawing/2014/main" id="{564D2F20-431C-45A4-8EC1-49E50AE7E61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69" name="Text Box 1">
          <a:extLst>
            <a:ext uri="{FF2B5EF4-FFF2-40B4-BE49-F238E27FC236}">
              <a16:creationId xmlns:a16="http://schemas.microsoft.com/office/drawing/2014/main" id="{B3CDBF1F-F3D9-415E-8D5F-4D72514231E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70" name="Text Box 1">
          <a:extLst>
            <a:ext uri="{FF2B5EF4-FFF2-40B4-BE49-F238E27FC236}">
              <a16:creationId xmlns:a16="http://schemas.microsoft.com/office/drawing/2014/main" id="{A8BAC73D-FD91-4DEB-BD0A-ADC24A747E2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71" name="Text Box 1">
          <a:extLst>
            <a:ext uri="{FF2B5EF4-FFF2-40B4-BE49-F238E27FC236}">
              <a16:creationId xmlns:a16="http://schemas.microsoft.com/office/drawing/2014/main" id="{73409874-C1EE-4FA1-AE91-70BBE5385BC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72" name="Text Box 1">
          <a:extLst>
            <a:ext uri="{FF2B5EF4-FFF2-40B4-BE49-F238E27FC236}">
              <a16:creationId xmlns:a16="http://schemas.microsoft.com/office/drawing/2014/main" id="{971EF071-28C2-4944-8598-BAC16D82A49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73" name="Text Box 1">
          <a:extLst>
            <a:ext uri="{FF2B5EF4-FFF2-40B4-BE49-F238E27FC236}">
              <a16:creationId xmlns:a16="http://schemas.microsoft.com/office/drawing/2014/main" id="{D5FD8D5E-7A7D-4F88-A56C-D81307648F7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74" name="Text Box 1">
          <a:extLst>
            <a:ext uri="{FF2B5EF4-FFF2-40B4-BE49-F238E27FC236}">
              <a16:creationId xmlns:a16="http://schemas.microsoft.com/office/drawing/2014/main" id="{89D38228-C5A0-4FE3-9E60-89721C3169A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75" name="Text Box 1">
          <a:extLst>
            <a:ext uri="{FF2B5EF4-FFF2-40B4-BE49-F238E27FC236}">
              <a16:creationId xmlns:a16="http://schemas.microsoft.com/office/drawing/2014/main" id="{B9616F23-C0FC-4377-8F15-9C41E90059D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776" name="Text Box 1">
          <a:extLst>
            <a:ext uri="{FF2B5EF4-FFF2-40B4-BE49-F238E27FC236}">
              <a16:creationId xmlns:a16="http://schemas.microsoft.com/office/drawing/2014/main" id="{E3655E3F-63A4-4326-BDBA-85829EB280F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777" name="Text Box 1">
          <a:extLst>
            <a:ext uri="{FF2B5EF4-FFF2-40B4-BE49-F238E27FC236}">
              <a16:creationId xmlns:a16="http://schemas.microsoft.com/office/drawing/2014/main" id="{44378BBA-1EA1-4434-BBEC-276D4091D35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78" name="Text Box 1">
          <a:extLst>
            <a:ext uri="{FF2B5EF4-FFF2-40B4-BE49-F238E27FC236}">
              <a16:creationId xmlns:a16="http://schemas.microsoft.com/office/drawing/2014/main" id="{D4B11844-03BE-46D4-9429-EDA9AD87E4B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79" name="Text Box 1">
          <a:extLst>
            <a:ext uri="{FF2B5EF4-FFF2-40B4-BE49-F238E27FC236}">
              <a16:creationId xmlns:a16="http://schemas.microsoft.com/office/drawing/2014/main" id="{9CF32191-E0B1-4AF3-96E7-F81A5022805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80" name="Text Box 1">
          <a:extLst>
            <a:ext uri="{FF2B5EF4-FFF2-40B4-BE49-F238E27FC236}">
              <a16:creationId xmlns:a16="http://schemas.microsoft.com/office/drawing/2014/main" id="{36FC5D0C-6A08-4EB8-B29C-7D527E9C9A6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81" name="Text Box 1">
          <a:extLst>
            <a:ext uri="{FF2B5EF4-FFF2-40B4-BE49-F238E27FC236}">
              <a16:creationId xmlns:a16="http://schemas.microsoft.com/office/drawing/2014/main" id="{1DA99DC1-0CD2-4BF7-83C3-DDE034FFD64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82" name="Text Box 1">
          <a:extLst>
            <a:ext uri="{FF2B5EF4-FFF2-40B4-BE49-F238E27FC236}">
              <a16:creationId xmlns:a16="http://schemas.microsoft.com/office/drawing/2014/main" id="{4B6991EC-68D0-4C25-96D8-64BAFA66433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83" name="Text Box 1">
          <a:extLst>
            <a:ext uri="{FF2B5EF4-FFF2-40B4-BE49-F238E27FC236}">
              <a16:creationId xmlns:a16="http://schemas.microsoft.com/office/drawing/2014/main" id="{0744E2CF-3A80-4E3A-A023-8E1DB31EFB1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784" name="Text Box 1">
          <a:extLst>
            <a:ext uri="{FF2B5EF4-FFF2-40B4-BE49-F238E27FC236}">
              <a16:creationId xmlns:a16="http://schemas.microsoft.com/office/drawing/2014/main" id="{C9343218-F4CB-43DA-BDC5-DF2196FEED7B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85" name="Text Box 1">
          <a:extLst>
            <a:ext uri="{FF2B5EF4-FFF2-40B4-BE49-F238E27FC236}">
              <a16:creationId xmlns:a16="http://schemas.microsoft.com/office/drawing/2014/main" id="{A468B624-B640-4AE3-989B-380741F4494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86" name="Text Box 1">
          <a:extLst>
            <a:ext uri="{FF2B5EF4-FFF2-40B4-BE49-F238E27FC236}">
              <a16:creationId xmlns:a16="http://schemas.microsoft.com/office/drawing/2014/main" id="{F5E0A200-5D32-478F-97F9-1F433CCF3FA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87" name="Text Box 1">
          <a:extLst>
            <a:ext uri="{FF2B5EF4-FFF2-40B4-BE49-F238E27FC236}">
              <a16:creationId xmlns:a16="http://schemas.microsoft.com/office/drawing/2014/main" id="{BB21240B-9E0F-46C3-A0E1-68A289B370C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88" name="Text Box 1">
          <a:extLst>
            <a:ext uri="{FF2B5EF4-FFF2-40B4-BE49-F238E27FC236}">
              <a16:creationId xmlns:a16="http://schemas.microsoft.com/office/drawing/2014/main" id="{AFDC1CE5-E9E5-458F-831B-A40FBC4CAE6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89" name="Text Box 1">
          <a:extLst>
            <a:ext uri="{FF2B5EF4-FFF2-40B4-BE49-F238E27FC236}">
              <a16:creationId xmlns:a16="http://schemas.microsoft.com/office/drawing/2014/main" id="{149E7017-7ED1-494D-94B4-3A0C92EFA69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790" name="Text Box 1">
          <a:extLst>
            <a:ext uri="{FF2B5EF4-FFF2-40B4-BE49-F238E27FC236}">
              <a16:creationId xmlns:a16="http://schemas.microsoft.com/office/drawing/2014/main" id="{5EF7371F-7DA8-413B-ADC3-F66D62B88A05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91" name="Text Box 1">
          <a:extLst>
            <a:ext uri="{FF2B5EF4-FFF2-40B4-BE49-F238E27FC236}">
              <a16:creationId xmlns:a16="http://schemas.microsoft.com/office/drawing/2014/main" id="{177CB210-18D9-4655-B6C2-C49E41F6D1B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92" name="Text Box 1">
          <a:extLst>
            <a:ext uri="{FF2B5EF4-FFF2-40B4-BE49-F238E27FC236}">
              <a16:creationId xmlns:a16="http://schemas.microsoft.com/office/drawing/2014/main" id="{26938FB6-BE03-405B-A81D-C7253268E05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93" name="Text Box 1">
          <a:extLst>
            <a:ext uri="{FF2B5EF4-FFF2-40B4-BE49-F238E27FC236}">
              <a16:creationId xmlns:a16="http://schemas.microsoft.com/office/drawing/2014/main" id="{C323A0A0-B759-434E-842C-5810814A0AD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94" name="Text Box 1">
          <a:extLst>
            <a:ext uri="{FF2B5EF4-FFF2-40B4-BE49-F238E27FC236}">
              <a16:creationId xmlns:a16="http://schemas.microsoft.com/office/drawing/2014/main" id="{FBF94F5B-2164-49F1-B177-46A5A0900E9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95" name="Text Box 1">
          <a:extLst>
            <a:ext uri="{FF2B5EF4-FFF2-40B4-BE49-F238E27FC236}">
              <a16:creationId xmlns:a16="http://schemas.microsoft.com/office/drawing/2014/main" id="{E3A933D1-08F9-404F-BD66-5D8A9A2DEE1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796" name="Text Box 1">
          <a:extLst>
            <a:ext uri="{FF2B5EF4-FFF2-40B4-BE49-F238E27FC236}">
              <a16:creationId xmlns:a16="http://schemas.microsoft.com/office/drawing/2014/main" id="{AA225E79-9863-4F94-97F9-26EDDF773AD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97" name="Text Box 1">
          <a:extLst>
            <a:ext uri="{FF2B5EF4-FFF2-40B4-BE49-F238E27FC236}">
              <a16:creationId xmlns:a16="http://schemas.microsoft.com/office/drawing/2014/main" id="{6C5F1AD3-F00B-4D81-A82E-F049090D918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98" name="Text Box 1">
          <a:extLst>
            <a:ext uri="{FF2B5EF4-FFF2-40B4-BE49-F238E27FC236}">
              <a16:creationId xmlns:a16="http://schemas.microsoft.com/office/drawing/2014/main" id="{55668332-0183-4494-9C5C-EDA5BE65F3A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799" name="Text Box 1">
          <a:extLst>
            <a:ext uri="{FF2B5EF4-FFF2-40B4-BE49-F238E27FC236}">
              <a16:creationId xmlns:a16="http://schemas.microsoft.com/office/drawing/2014/main" id="{0D9C0EC8-73E8-4257-AC17-0EE09B0A1DE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00" name="Text Box 1">
          <a:extLst>
            <a:ext uri="{FF2B5EF4-FFF2-40B4-BE49-F238E27FC236}">
              <a16:creationId xmlns:a16="http://schemas.microsoft.com/office/drawing/2014/main" id="{D5F1E5FC-E5EA-431A-B08E-D597B9A2137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01" name="Text Box 1">
          <a:extLst>
            <a:ext uri="{FF2B5EF4-FFF2-40B4-BE49-F238E27FC236}">
              <a16:creationId xmlns:a16="http://schemas.microsoft.com/office/drawing/2014/main" id="{34D821D9-FBEC-4C2B-8892-838278E20ED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02" name="Text Box 1">
          <a:extLst>
            <a:ext uri="{FF2B5EF4-FFF2-40B4-BE49-F238E27FC236}">
              <a16:creationId xmlns:a16="http://schemas.microsoft.com/office/drawing/2014/main" id="{A2ED7793-42BB-493B-9C5F-27445429B87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803" name="Text Box 1">
          <a:extLst>
            <a:ext uri="{FF2B5EF4-FFF2-40B4-BE49-F238E27FC236}">
              <a16:creationId xmlns:a16="http://schemas.microsoft.com/office/drawing/2014/main" id="{33E3628D-9906-404B-881B-FA10F4F6CA9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04" name="Text Box 1">
          <a:extLst>
            <a:ext uri="{FF2B5EF4-FFF2-40B4-BE49-F238E27FC236}">
              <a16:creationId xmlns:a16="http://schemas.microsoft.com/office/drawing/2014/main" id="{1C6A928C-2619-4396-BCA8-EF08C6DF6EF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05" name="Text Box 1">
          <a:extLst>
            <a:ext uri="{FF2B5EF4-FFF2-40B4-BE49-F238E27FC236}">
              <a16:creationId xmlns:a16="http://schemas.microsoft.com/office/drawing/2014/main" id="{B3BFB9CF-8D72-49A8-ACF5-D35636A1E03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06" name="Text Box 1">
          <a:extLst>
            <a:ext uri="{FF2B5EF4-FFF2-40B4-BE49-F238E27FC236}">
              <a16:creationId xmlns:a16="http://schemas.microsoft.com/office/drawing/2014/main" id="{9FA7C967-4AEC-4DB9-BA39-169775DFF4B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07" name="Text Box 1">
          <a:extLst>
            <a:ext uri="{FF2B5EF4-FFF2-40B4-BE49-F238E27FC236}">
              <a16:creationId xmlns:a16="http://schemas.microsoft.com/office/drawing/2014/main" id="{B6418675-AA58-4264-81D4-BC7F5E9E463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08" name="Text Box 1">
          <a:extLst>
            <a:ext uri="{FF2B5EF4-FFF2-40B4-BE49-F238E27FC236}">
              <a16:creationId xmlns:a16="http://schemas.microsoft.com/office/drawing/2014/main" id="{A1A9C026-5036-431C-AF29-F199CD1AAE7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809" name="Text Box 1">
          <a:extLst>
            <a:ext uri="{FF2B5EF4-FFF2-40B4-BE49-F238E27FC236}">
              <a16:creationId xmlns:a16="http://schemas.microsoft.com/office/drawing/2014/main" id="{3B3872A7-2458-478D-B8D1-E041008CD7C6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10" name="Text Box 1">
          <a:extLst>
            <a:ext uri="{FF2B5EF4-FFF2-40B4-BE49-F238E27FC236}">
              <a16:creationId xmlns:a16="http://schemas.microsoft.com/office/drawing/2014/main" id="{B0AA2681-D968-4B07-83C5-FF9AD6B9399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11" name="Text Box 1">
          <a:extLst>
            <a:ext uri="{FF2B5EF4-FFF2-40B4-BE49-F238E27FC236}">
              <a16:creationId xmlns:a16="http://schemas.microsoft.com/office/drawing/2014/main" id="{9D994510-BC07-4504-8E10-D98697A019A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12" name="Text Box 1">
          <a:extLst>
            <a:ext uri="{FF2B5EF4-FFF2-40B4-BE49-F238E27FC236}">
              <a16:creationId xmlns:a16="http://schemas.microsoft.com/office/drawing/2014/main" id="{B71EBD21-2FDA-4073-927C-19F96C70E92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13" name="Text Box 1">
          <a:extLst>
            <a:ext uri="{FF2B5EF4-FFF2-40B4-BE49-F238E27FC236}">
              <a16:creationId xmlns:a16="http://schemas.microsoft.com/office/drawing/2014/main" id="{98DD89E4-F227-4604-917E-807451609E6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14" name="Text Box 1">
          <a:extLst>
            <a:ext uri="{FF2B5EF4-FFF2-40B4-BE49-F238E27FC236}">
              <a16:creationId xmlns:a16="http://schemas.microsoft.com/office/drawing/2014/main" id="{3E63C73A-D822-4B40-A976-4FC93C0C78F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815" name="Text Box 1">
          <a:extLst>
            <a:ext uri="{FF2B5EF4-FFF2-40B4-BE49-F238E27FC236}">
              <a16:creationId xmlns:a16="http://schemas.microsoft.com/office/drawing/2014/main" id="{6579E698-5434-4A97-BA78-666CAAFE663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16" name="Text Box 1">
          <a:extLst>
            <a:ext uri="{FF2B5EF4-FFF2-40B4-BE49-F238E27FC236}">
              <a16:creationId xmlns:a16="http://schemas.microsoft.com/office/drawing/2014/main" id="{68AA16C7-8799-466D-A34D-10ACE60F64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17" name="Text Box 1">
          <a:extLst>
            <a:ext uri="{FF2B5EF4-FFF2-40B4-BE49-F238E27FC236}">
              <a16:creationId xmlns:a16="http://schemas.microsoft.com/office/drawing/2014/main" id="{FFB0ED09-C6F3-456A-8896-A6D638C65A1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18" name="Text Box 1">
          <a:extLst>
            <a:ext uri="{FF2B5EF4-FFF2-40B4-BE49-F238E27FC236}">
              <a16:creationId xmlns:a16="http://schemas.microsoft.com/office/drawing/2014/main" id="{54DD7E1E-CB08-4401-940E-74C5273002C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19" name="Text Box 1">
          <a:extLst>
            <a:ext uri="{FF2B5EF4-FFF2-40B4-BE49-F238E27FC236}">
              <a16:creationId xmlns:a16="http://schemas.microsoft.com/office/drawing/2014/main" id="{A61786F5-81D9-43B3-A3CE-9984DC1D1ED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20" name="Text Box 1">
          <a:extLst>
            <a:ext uri="{FF2B5EF4-FFF2-40B4-BE49-F238E27FC236}">
              <a16:creationId xmlns:a16="http://schemas.microsoft.com/office/drawing/2014/main" id="{DBA9805B-7F6F-426E-A0CC-5B01041DB1B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21" name="Text Box 1">
          <a:extLst>
            <a:ext uri="{FF2B5EF4-FFF2-40B4-BE49-F238E27FC236}">
              <a16:creationId xmlns:a16="http://schemas.microsoft.com/office/drawing/2014/main" id="{3D83E98C-D978-45F6-A5CA-F134E803754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22" name="Text Box 1">
          <a:extLst>
            <a:ext uri="{FF2B5EF4-FFF2-40B4-BE49-F238E27FC236}">
              <a16:creationId xmlns:a16="http://schemas.microsoft.com/office/drawing/2014/main" id="{851BA916-50A5-4297-B454-D970790D044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23" name="Text Box 1">
          <a:extLst>
            <a:ext uri="{FF2B5EF4-FFF2-40B4-BE49-F238E27FC236}">
              <a16:creationId xmlns:a16="http://schemas.microsoft.com/office/drawing/2014/main" id="{334DB3A0-A869-40F7-BE6A-A493C2D1A7E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24" name="Text Box 1">
          <a:extLst>
            <a:ext uri="{FF2B5EF4-FFF2-40B4-BE49-F238E27FC236}">
              <a16:creationId xmlns:a16="http://schemas.microsoft.com/office/drawing/2014/main" id="{1B7530F5-4F0F-4675-AC96-18089D31FB6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25" name="Text Box 1">
          <a:extLst>
            <a:ext uri="{FF2B5EF4-FFF2-40B4-BE49-F238E27FC236}">
              <a16:creationId xmlns:a16="http://schemas.microsoft.com/office/drawing/2014/main" id="{CD7EE361-9F57-4FD4-8945-97EC326C826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26" name="Text Box 1">
          <a:extLst>
            <a:ext uri="{FF2B5EF4-FFF2-40B4-BE49-F238E27FC236}">
              <a16:creationId xmlns:a16="http://schemas.microsoft.com/office/drawing/2014/main" id="{16F90FD8-06C5-4E3D-8403-09A4261B3E5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27" name="Text Box 1">
          <a:extLst>
            <a:ext uri="{FF2B5EF4-FFF2-40B4-BE49-F238E27FC236}">
              <a16:creationId xmlns:a16="http://schemas.microsoft.com/office/drawing/2014/main" id="{CEC4F547-559D-496B-93FE-FA65FAD0119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28" name="Text Box 1">
          <a:extLst>
            <a:ext uri="{FF2B5EF4-FFF2-40B4-BE49-F238E27FC236}">
              <a16:creationId xmlns:a16="http://schemas.microsoft.com/office/drawing/2014/main" id="{16B7AACD-29EE-4A56-AC09-AC56775047F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29" name="Text Box 1">
          <a:extLst>
            <a:ext uri="{FF2B5EF4-FFF2-40B4-BE49-F238E27FC236}">
              <a16:creationId xmlns:a16="http://schemas.microsoft.com/office/drawing/2014/main" id="{224404D9-CBB4-4DBB-BBE9-A5E1EDF6249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830" name="Text Box 1">
          <a:extLst>
            <a:ext uri="{FF2B5EF4-FFF2-40B4-BE49-F238E27FC236}">
              <a16:creationId xmlns:a16="http://schemas.microsoft.com/office/drawing/2014/main" id="{3B419F3A-D65C-4D82-9CC3-87E5BD303AF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31" name="Text Box 1">
          <a:extLst>
            <a:ext uri="{FF2B5EF4-FFF2-40B4-BE49-F238E27FC236}">
              <a16:creationId xmlns:a16="http://schemas.microsoft.com/office/drawing/2014/main" id="{3F5F23E2-A526-4466-AB96-1DFF6A22A4E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32" name="Text Box 1">
          <a:extLst>
            <a:ext uri="{FF2B5EF4-FFF2-40B4-BE49-F238E27FC236}">
              <a16:creationId xmlns:a16="http://schemas.microsoft.com/office/drawing/2014/main" id="{C0AEB41A-9885-4C46-A95F-46656C6AFAB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33" name="Text Box 1">
          <a:extLst>
            <a:ext uri="{FF2B5EF4-FFF2-40B4-BE49-F238E27FC236}">
              <a16:creationId xmlns:a16="http://schemas.microsoft.com/office/drawing/2014/main" id="{B6F1048E-8279-48FC-99B2-868E0336C54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34" name="Text Box 1">
          <a:extLst>
            <a:ext uri="{FF2B5EF4-FFF2-40B4-BE49-F238E27FC236}">
              <a16:creationId xmlns:a16="http://schemas.microsoft.com/office/drawing/2014/main" id="{BE0ABE29-191C-449F-AFDE-42AD805B4E2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35" name="Text Box 1">
          <a:extLst>
            <a:ext uri="{FF2B5EF4-FFF2-40B4-BE49-F238E27FC236}">
              <a16:creationId xmlns:a16="http://schemas.microsoft.com/office/drawing/2014/main" id="{B9FD8304-2639-46D7-A599-5F9FEF2E287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836" name="Text Box 1">
          <a:extLst>
            <a:ext uri="{FF2B5EF4-FFF2-40B4-BE49-F238E27FC236}">
              <a16:creationId xmlns:a16="http://schemas.microsoft.com/office/drawing/2014/main" id="{45037AC3-9920-4C0E-9770-CA481BA89DD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37" name="Text Box 1">
          <a:extLst>
            <a:ext uri="{FF2B5EF4-FFF2-40B4-BE49-F238E27FC236}">
              <a16:creationId xmlns:a16="http://schemas.microsoft.com/office/drawing/2014/main" id="{39EBF83F-07B6-4C56-9591-D5C1A16BBE5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38" name="Text Box 1">
          <a:extLst>
            <a:ext uri="{FF2B5EF4-FFF2-40B4-BE49-F238E27FC236}">
              <a16:creationId xmlns:a16="http://schemas.microsoft.com/office/drawing/2014/main" id="{E2CC3620-9533-4813-BAD3-A5EE01C9331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39" name="Text Box 1">
          <a:extLst>
            <a:ext uri="{FF2B5EF4-FFF2-40B4-BE49-F238E27FC236}">
              <a16:creationId xmlns:a16="http://schemas.microsoft.com/office/drawing/2014/main" id="{34340E80-DB0A-40D7-B571-192055D30C5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40" name="Text Box 1">
          <a:extLst>
            <a:ext uri="{FF2B5EF4-FFF2-40B4-BE49-F238E27FC236}">
              <a16:creationId xmlns:a16="http://schemas.microsoft.com/office/drawing/2014/main" id="{01D09591-D3A1-4848-8148-52676BE91F2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41" name="Text Box 1">
          <a:extLst>
            <a:ext uri="{FF2B5EF4-FFF2-40B4-BE49-F238E27FC236}">
              <a16:creationId xmlns:a16="http://schemas.microsoft.com/office/drawing/2014/main" id="{894C0BC1-866E-4E06-8923-B69EA225A86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842" name="Text Box 1">
          <a:extLst>
            <a:ext uri="{FF2B5EF4-FFF2-40B4-BE49-F238E27FC236}">
              <a16:creationId xmlns:a16="http://schemas.microsoft.com/office/drawing/2014/main" id="{327BEA01-D387-40C9-B0BC-F69313BEAF6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43" name="Text Box 1">
          <a:extLst>
            <a:ext uri="{FF2B5EF4-FFF2-40B4-BE49-F238E27FC236}">
              <a16:creationId xmlns:a16="http://schemas.microsoft.com/office/drawing/2014/main" id="{782C0596-AC3B-4834-95CF-109C97D8BF5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44" name="Text Box 1">
          <a:extLst>
            <a:ext uri="{FF2B5EF4-FFF2-40B4-BE49-F238E27FC236}">
              <a16:creationId xmlns:a16="http://schemas.microsoft.com/office/drawing/2014/main" id="{AA5CCC35-AA53-4F9C-A7F7-17E1ECAAC2A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45" name="Text Box 1">
          <a:extLst>
            <a:ext uri="{FF2B5EF4-FFF2-40B4-BE49-F238E27FC236}">
              <a16:creationId xmlns:a16="http://schemas.microsoft.com/office/drawing/2014/main" id="{4BFC15F7-F692-4D27-9438-1B8533A2674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46" name="Text Box 1">
          <a:extLst>
            <a:ext uri="{FF2B5EF4-FFF2-40B4-BE49-F238E27FC236}">
              <a16:creationId xmlns:a16="http://schemas.microsoft.com/office/drawing/2014/main" id="{7E4E089E-3FB1-4C8E-984C-042720FAD67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47" name="Text Box 1">
          <a:extLst>
            <a:ext uri="{FF2B5EF4-FFF2-40B4-BE49-F238E27FC236}">
              <a16:creationId xmlns:a16="http://schemas.microsoft.com/office/drawing/2014/main" id="{A9BF1310-6CA8-4515-A3AE-35C9843EA5F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48" name="Text Box 1">
          <a:extLst>
            <a:ext uri="{FF2B5EF4-FFF2-40B4-BE49-F238E27FC236}">
              <a16:creationId xmlns:a16="http://schemas.microsoft.com/office/drawing/2014/main" id="{3A01FEF8-B03F-456C-9A59-96642AEE1A8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849" name="Text Box 1">
          <a:extLst>
            <a:ext uri="{FF2B5EF4-FFF2-40B4-BE49-F238E27FC236}">
              <a16:creationId xmlns:a16="http://schemas.microsoft.com/office/drawing/2014/main" id="{5F968796-8AC6-4167-8D11-ACB27EE3C76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50" name="Text Box 1">
          <a:extLst>
            <a:ext uri="{FF2B5EF4-FFF2-40B4-BE49-F238E27FC236}">
              <a16:creationId xmlns:a16="http://schemas.microsoft.com/office/drawing/2014/main" id="{73901360-807F-4FF7-B307-EF89D4C0624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51" name="Text Box 1">
          <a:extLst>
            <a:ext uri="{FF2B5EF4-FFF2-40B4-BE49-F238E27FC236}">
              <a16:creationId xmlns:a16="http://schemas.microsoft.com/office/drawing/2014/main" id="{57D11C69-2121-4078-9C54-3B297BCD79E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52" name="Text Box 1">
          <a:extLst>
            <a:ext uri="{FF2B5EF4-FFF2-40B4-BE49-F238E27FC236}">
              <a16:creationId xmlns:a16="http://schemas.microsoft.com/office/drawing/2014/main" id="{ACD97F21-D6A1-40F7-A2F0-F5D5C3BEBD4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53" name="Text Box 1">
          <a:extLst>
            <a:ext uri="{FF2B5EF4-FFF2-40B4-BE49-F238E27FC236}">
              <a16:creationId xmlns:a16="http://schemas.microsoft.com/office/drawing/2014/main" id="{E8F51CCB-AF61-4511-AD65-172116FDE04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54" name="Text Box 1">
          <a:extLst>
            <a:ext uri="{FF2B5EF4-FFF2-40B4-BE49-F238E27FC236}">
              <a16:creationId xmlns:a16="http://schemas.microsoft.com/office/drawing/2014/main" id="{8D737159-1AE1-4298-A47B-A8A57EE3C44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855" name="Text Box 1">
          <a:extLst>
            <a:ext uri="{FF2B5EF4-FFF2-40B4-BE49-F238E27FC236}">
              <a16:creationId xmlns:a16="http://schemas.microsoft.com/office/drawing/2014/main" id="{705B2390-7A62-4944-B98E-6F80F3D9D841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56" name="Text Box 1">
          <a:extLst>
            <a:ext uri="{FF2B5EF4-FFF2-40B4-BE49-F238E27FC236}">
              <a16:creationId xmlns:a16="http://schemas.microsoft.com/office/drawing/2014/main" id="{D105704D-9825-4B55-AC9D-79E45BFB427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57" name="Text Box 1">
          <a:extLst>
            <a:ext uri="{FF2B5EF4-FFF2-40B4-BE49-F238E27FC236}">
              <a16:creationId xmlns:a16="http://schemas.microsoft.com/office/drawing/2014/main" id="{001F743E-DE3D-468B-939E-DC9597D6A52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58" name="Text Box 1">
          <a:extLst>
            <a:ext uri="{FF2B5EF4-FFF2-40B4-BE49-F238E27FC236}">
              <a16:creationId xmlns:a16="http://schemas.microsoft.com/office/drawing/2014/main" id="{AFC64FC6-559B-414E-9D65-897BBB9F121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59" name="Text Box 1">
          <a:extLst>
            <a:ext uri="{FF2B5EF4-FFF2-40B4-BE49-F238E27FC236}">
              <a16:creationId xmlns:a16="http://schemas.microsoft.com/office/drawing/2014/main" id="{27E7B89B-6C25-4DF4-9244-DB93960C966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60" name="Text Box 1">
          <a:extLst>
            <a:ext uri="{FF2B5EF4-FFF2-40B4-BE49-F238E27FC236}">
              <a16:creationId xmlns:a16="http://schemas.microsoft.com/office/drawing/2014/main" id="{7245CCC4-3244-4CA9-8B80-56F7196623F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861" name="Text Box 1">
          <a:extLst>
            <a:ext uri="{FF2B5EF4-FFF2-40B4-BE49-F238E27FC236}">
              <a16:creationId xmlns:a16="http://schemas.microsoft.com/office/drawing/2014/main" id="{2E33E0E5-9FDC-4799-95E8-C071A3A8488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62" name="Text Box 1">
          <a:extLst>
            <a:ext uri="{FF2B5EF4-FFF2-40B4-BE49-F238E27FC236}">
              <a16:creationId xmlns:a16="http://schemas.microsoft.com/office/drawing/2014/main" id="{C1B7BFF0-BE35-4904-A63E-3FBD3862673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63" name="Text Box 1">
          <a:extLst>
            <a:ext uri="{FF2B5EF4-FFF2-40B4-BE49-F238E27FC236}">
              <a16:creationId xmlns:a16="http://schemas.microsoft.com/office/drawing/2014/main" id="{21001EC5-53DE-4017-85DD-4D911C47EF8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64" name="Text Box 1">
          <a:extLst>
            <a:ext uri="{FF2B5EF4-FFF2-40B4-BE49-F238E27FC236}">
              <a16:creationId xmlns:a16="http://schemas.microsoft.com/office/drawing/2014/main" id="{647D44CD-86BD-4D05-A72D-21A2DB10073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65" name="Text Box 1">
          <a:extLst>
            <a:ext uri="{FF2B5EF4-FFF2-40B4-BE49-F238E27FC236}">
              <a16:creationId xmlns:a16="http://schemas.microsoft.com/office/drawing/2014/main" id="{C667AB1B-44CE-46FD-8C0A-56C28C3EB99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66" name="Text Box 1">
          <a:extLst>
            <a:ext uri="{FF2B5EF4-FFF2-40B4-BE49-F238E27FC236}">
              <a16:creationId xmlns:a16="http://schemas.microsoft.com/office/drawing/2014/main" id="{65476143-DB63-48B0-9776-330184B14EB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67" name="Text Box 1">
          <a:extLst>
            <a:ext uri="{FF2B5EF4-FFF2-40B4-BE49-F238E27FC236}">
              <a16:creationId xmlns:a16="http://schemas.microsoft.com/office/drawing/2014/main" id="{160B27A8-FD58-4FD4-9E80-964DBFBCB0D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68" name="Text Box 1">
          <a:extLst>
            <a:ext uri="{FF2B5EF4-FFF2-40B4-BE49-F238E27FC236}">
              <a16:creationId xmlns:a16="http://schemas.microsoft.com/office/drawing/2014/main" id="{A08777AA-3722-4898-9ABD-BB56B53A6F8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69" name="Text Box 1">
          <a:extLst>
            <a:ext uri="{FF2B5EF4-FFF2-40B4-BE49-F238E27FC236}">
              <a16:creationId xmlns:a16="http://schemas.microsoft.com/office/drawing/2014/main" id="{FFD09EF0-3CB5-4BD1-998D-71DA5D0E3E0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70" name="Text Box 1">
          <a:extLst>
            <a:ext uri="{FF2B5EF4-FFF2-40B4-BE49-F238E27FC236}">
              <a16:creationId xmlns:a16="http://schemas.microsoft.com/office/drawing/2014/main" id="{E0698201-13D4-408C-A523-06B95E4F145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71" name="Text Box 1">
          <a:extLst>
            <a:ext uri="{FF2B5EF4-FFF2-40B4-BE49-F238E27FC236}">
              <a16:creationId xmlns:a16="http://schemas.microsoft.com/office/drawing/2014/main" id="{57F32881-4E78-4BC6-8404-1399F9838D5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72" name="Text Box 1">
          <a:extLst>
            <a:ext uri="{FF2B5EF4-FFF2-40B4-BE49-F238E27FC236}">
              <a16:creationId xmlns:a16="http://schemas.microsoft.com/office/drawing/2014/main" id="{7D208B72-084A-4492-9934-596222489DE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73" name="Text Box 1">
          <a:extLst>
            <a:ext uri="{FF2B5EF4-FFF2-40B4-BE49-F238E27FC236}">
              <a16:creationId xmlns:a16="http://schemas.microsoft.com/office/drawing/2014/main" id="{02284119-80F2-4724-AA67-F4447145B77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74" name="Text Box 1">
          <a:extLst>
            <a:ext uri="{FF2B5EF4-FFF2-40B4-BE49-F238E27FC236}">
              <a16:creationId xmlns:a16="http://schemas.microsoft.com/office/drawing/2014/main" id="{C0EABF2E-2C7E-44D6-BDBA-763DEF6F75C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75" name="Text Box 1">
          <a:extLst>
            <a:ext uri="{FF2B5EF4-FFF2-40B4-BE49-F238E27FC236}">
              <a16:creationId xmlns:a16="http://schemas.microsoft.com/office/drawing/2014/main" id="{6805C52F-F7C7-4D7C-85D4-CBE886D63E7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76" name="Text Box 1">
          <a:extLst>
            <a:ext uri="{FF2B5EF4-FFF2-40B4-BE49-F238E27FC236}">
              <a16:creationId xmlns:a16="http://schemas.microsoft.com/office/drawing/2014/main" id="{19C2BB8E-F94E-47B5-BB92-7E04C3BF402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77" name="Text Box 1">
          <a:extLst>
            <a:ext uri="{FF2B5EF4-FFF2-40B4-BE49-F238E27FC236}">
              <a16:creationId xmlns:a16="http://schemas.microsoft.com/office/drawing/2014/main" id="{E3467F3E-DE6B-4381-8133-AB80CEFD497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78" name="Text Box 1">
          <a:extLst>
            <a:ext uri="{FF2B5EF4-FFF2-40B4-BE49-F238E27FC236}">
              <a16:creationId xmlns:a16="http://schemas.microsoft.com/office/drawing/2014/main" id="{F394B906-C0B2-4EAA-9881-A2C01D89486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79" name="Text Box 1">
          <a:extLst>
            <a:ext uri="{FF2B5EF4-FFF2-40B4-BE49-F238E27FC236}">
              <a16:creationId xmlns:a16="http://schemas.microsoft.com/office/drawing/2014/main" id="{563805D2-2321-4A81-8ABA-E6DB06AC8AE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80" name="Text Box 1">
          <a:extLst>
            <a:ext uri="{FF2B5EF4-FFF2-40B4-BE49-F238E27FC236}">
              <a16:creationId xmlns:a16="http://schemas.microsoft.com/office/drawing/2014/main" id="{9C789165-E99B-4E0B-9C94-A2F69A82374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81" name="Text Box 1">
          <a:extLst>
            <a:ext uri="{FF2B5EF4-FFF2-40B4-BE49-F238E27FC236}">
              <a16:creationId xmlns:a16="http://schemas.microsoft.com/office/drawing/2014/main" id="{78A4022A-9443-4B34-A408-7096959DA5A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82" name="Text Box 1">
          <a:extLst>
            <a:ext uri="{FF2B5EF4-FFF2-40B4-BE49-F238E27FC236}">
              <a16:creationId xmlns:a16="http://schemas.microsoft.com/office/drawing/2014/main" id="{E15FEAB1-ABB0-4882-91ED-CFA3E73FE29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83" name="Text Box 1">
          <a:extLst>
            <a:ext uri="{FF2B5EF4-FFF2-40B4-BE49-F238E27FC236}">
              <a16:creationId xmlns:a16="http://schemas.microsoft.com/office/drawing/2014/main" id="{41095814-E4EA-4270-B8F4-48869885D4D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884" name="Text Box 1">
          <a:extLst>
            <a:ext uri="{FF2B5EF4-FFF2-40B4-BE49-F238E27FC236}">
              <a16:creationId xmlns:a16="http://schemas.microsoft.com/office/drawing/2014/main" id="{93BCAADE-C516-407A-BAB7-66872982A890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85" name="Text Box 1">
          <a:extLst>
            <a:ext uri="{FF2B5EF4-FFF2-40B4-BE49-F238E27FC236}">
              <a16:creationId xmlns:a16="http://schemas.microsoft.com/office/drawing/2014/main" id="{AB0FCF08-AE0A-408D-BB7E-199BBAE47B9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86" name="Text Box 1">
          <a:extLst>
            <a:ext uri="{FF2B5EF4-FFF2-40B4-BE49-F238E27FC236}">
              <a16:creationId xmlns:a16="http://schemas.microsoft.com/office/drawing/2014/main" id="{3BA0E032-B0DB-4A5D-BC27-582D8037B75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87" name="Text Box 1">
          <a:extLst>
            <a:ext uri="{FF2B5EF4-FFF2-40B4-BE49-F238E27FC236}">
              <a16:creationId xmlns:a16="http://schemas.microsoft.com/office/drawing/2014/main" id="{15A018A9-04F5-4030-8804-6FA74F2B9DB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88" name="Text Box 1">
          <a:extLst>
            <a:ext uri="{FF2B5EF4-FFF2-40B4-BE49-F238E27FC236}">
              <a16:creationId xmlns:a16="http://schemas.microsoft.com/office/drawing/2014/main" id="{46884A25-E807-4515-B1BB-F3E5113CA5D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89" name="Text Box 1">
          <a:extLst>
            <a:ext uri="{FF2B5EF4-FFF2-40B4-BE49-F238E27FC236}">
              <a16:creationId xmlns:a16="http://schemas.microsoft.com/office/drawing/2014/main" id="{17E5D4AC-DE65-4C76-8CED-D93CF9916F9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890" name="Text Box 1">
          <a:extLst>
            <a:ext uri="{FF2B5EF4-FFF2-40B4-BE49-F238E27FC236}">
              <a16:creationId xmlns:a16="http://schemas.microsoft.com/office/drawing/2014/main" id="{F99C8C03-69AA-419A-AF69-FC94620B2125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91" name="Text Box 1">
          <a:extLst>
            <a:ext uri="{FF2B5EF4-FFF2-40B4-BE49-F238E27FC236}">
              <a16:creationId xmlns:a16="http://schemas.microsoft.com/office/drawing/2014/main" id="{1CE3F44F-B462-4988-9CFF-6D15526FC44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92" name="Text Box 1">
          <a:extLst>
            <a:ext uri="{FF2B5EF4-FFF2-40B4-BE49-F238E27FC236}">
              <a16:creationId xmlns:a16="http://schemas.microsoft.com/office/drawing/2014/main" id="{2EBFEB8B-B738-4E44-95F6-EF1A4F3303D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93" name="Text Box 1">
          <a:extLst>
            <a:ext uri="{FF2B5EF4-FFF2-40B4-BE49-F238E27FC236}">
              <a16:creationId xmlns:a16="http://schemas.microsoft.com/office/drawing/2014/main" id="{181CFA4D-1A7A-49CF-92CB-7CE4874FC22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94" name="Text Box 1">
          <a:extLst>
            <a:ext uri="{FF2B5EF4-FFF2-40B4-BE49-F238E27FC236}">
              <a16:creationId xmlns:a16="http://schemas.microsoft.com/office/drawing/2014/main" id="{0731E104-022C-4138-AA30-CDF9F3A150F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95" name="Text Box 1">
          <a:extLst>
            <a:ext uri="{FF2B5EF4-FFF2-40B4-BE49-F238E27FC236}">
              <a16:creationId xmlns:a16="http://schemas.microsoft.com/office/drawing/2014/main" id="{2FF38E80-987E-45A7-9B92-DF947C69361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896" name="Text Box 1">
          <a:extLst>
            <a:ext uri="{FF2B5EF4-FFF2-40B4-BE49-F238E27FC236}">
              <a16:creationId xmlns:a16="http://schemas.microsoft.com/office/drawing/2014/main" id="{4B683A8B-3E9E-453E-85EE-8F843B3A72B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97" name="Text Box 1">
          <a:extLst>
            <a:ext uri="{FF2B5EF4-FFF2-40B4-BE49-F238E27FC236}">
              <a16:creationId xmlns:a16="http://schemas.microsoft.com/office/drawing/2014/main" id="{BE7C1D68-2DF6-4413-B333-26F2011CFD9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98" name="Text Box 1">
          <a:extLst>
            <a:ext uri="{FF2B5EF4-FFF2-40B4-BE49-F238E27FC236}">
              <a16:creationId xmlns:a16="http://schemas.microsoft.com/office/drawing/2014/main" id="{3A7EAED9-871A-4720-871A-D241C08CD59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899" name="Text Box 1">
          <a:extLst>
            <a:ext uri="{FF2B5EF4-FFF2-40B4-BE49-F238E27FC236}">
              <a16:creationId xmlns:a16="http://schemas.microsoft.com/office/drawing/2014/main" id="{00FFA5C5-5B05-4CF4-A46A-0ABB926B362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00" name="Text Box 1">
          <a:extLst>
            <a:ext uri="{FF2B5EF4-FFF2-40B4-BE49-F238E27FC236}">
              <a16:creationId xmlns:a16="http://schemas.microsoft.com/office/drawing/2014/main" id="{75669F61-2794-46CE-8350-8B15040972E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01" name="Text Box 1">
          <a:extLst>
            <a:ext uri="{FF2B5EF4-FFF2-40B4-BE49-F238E27FC236}">
              <a16:creationId xmlns:a16="http://schemas.microsoft.com/office/drawing/2014/main" id="{A35B1D37-FC7B-4AF1-866B-4C7C4E63893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02" name="Text Box 1">
          <a:extLst>
            <a:ext uri="{FF2B5EF4-FFF2-40B4-BE49-F238E27FC236}">
              <a16:creationId xmlns:a16="http://schemas.microsoft.com/office/drawing/2014/main" id="{7F8B96B6-E0B4-4F53-800F-47A534CD68A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903" name="Text Box 1">
          <a:extLst>
            <a:ext uri="{FF2B5EF4-FFF2-40B4-BE49-F238E27FC236}">
              <a16:creationId xmlns:a16="http://schemas.microsoft.com/office/drawing/2014/main" id="{66DAED79-4DF4-4AC7-B566-DD8BED816ABD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04" name="Text Box 1">
          <a:extLst>
            <a:ext uri="{FF2B5EF4-FFF2-40B4-BE49-F238E27FC236}">
              <a16:creationId xmlns:a16="http://schemas.microsoft.com/office/drawing/2014/main" id="{BE52BE07-1B58-4B2B-9047-ADF3941ED12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05" name="Text Box 1">
          <a:extLst>
            <a:ext uri="{FF2B5EF4-FFF2-40B4-BE49-F238E27FC236}">
              <a16:creationId xmlns:a16="http://schemas.microsoft.com/office/drawing/2014/main" id="{B0AA369C-0402-46AD-B2FE-718C20ED319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06" name="Text Box 1">
          <a:extLst>
            <a:ext uri="{FF2B5EF4-FFF2-40B4-BE49-F238E27FC236}">
              <a16:creationId xmlns:a16="http://schemas.microsoft.com/office/drawing/2014/main" id="{2D1B0E51-69F9-4819-A409-F9E4BBE0D36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07" name="Text Box 1">
          <a:extLst>
            <a:ext uri="{FF2B5EF4-FFF2-40B4-BE49-F238E27FC236}">
              <a16:creationId xmlns:a16="http://schemas.microsoft.com/office/drawing/2014/main" id="{2EE2F5D2-2E69-461A-B890-D96C2BFF25B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08" name="Text Box 1">
          <a:extLst>
            <a:ext uri="{FF2B5EF4-FFF2-40B4-BE49-F238E27FC236}">
              <a16:creationId xmlns:a16="http://schemas.microsoft.com/office/drawing/2014/main" id="{F5158D49-F6E0-40BD-BD87-5258548077D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909" name="Text Box 1">
          <a:extLst>
            <a:ext uri="{FF2B5EF4-FFF2-40B4-BE49-F238E27FC236}">
              <a16:creationId xmlns:a16="http://schemas.microsoft.com/office/drawing/2014/main" id="{EA05CA13-5E85-47C9-875C-392313761A2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10" name="Text Box 1">
          <a:extLst>
            <a:ext uri="{FF2B5EF4-FFF2-40B4-BE49-F238E27FC236}">
              <a16:creationId xmlns:a16="http://schemas.microsoft.com/office/drawing/2014/main" id="{9684EC8E-ECF4-4616-A243-60C2B092B22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11" name="Text Box 1">
          <a:extLst>
            <a:ext uri="{FF2B5EF4-FFF2-40B4-BE49-F238E27FC236}">
              <a16:creationId xmlns:a16="http://schemas.microsoft.com/office/drawing/2014/main" id="{345E849C-2AC6-46AF-AA88-C8ED601154E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12" name="Text Box 1">
          <a:extLst>
            <a:ext uri="{FF2B5EF4-FFF2-40B4-BE49-F238E27FC236}">
              <a16:creationId xmlns:a16="http://schemas.microsoft.com/office/drawing/2014/main" id="{18341385-952E-47A3-99BC-4FD55ABB83F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13" name="Text Box 1">
          <a:extLst>
            <a:ext uri="{FF2B5EF4-FFF2-40B4-BE49-F238E27FC236}">
              <a16:creationId xmlns:a16="http://schemas.microsoft.com/office/drawing/2014/main" id="{CB995BCB-B8F9-45D1-8008-C2EF516E24D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14" name="Text Box 1">
          <a:extLst>
            <a:ext uri="{FF2B5EF4-FFF2-40B4-BE49-F238E27FC236}">
              <a16:creationId xmlns:a16="http://schemas.microsoft.com/office/drawing/2014/main" id="{5AA4915E-1A14-4C0A-83A9-FA52D9503D1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915" name="Text Box 1">
          <a:extLst>
            <a:ext uri="{FF2B5EF4-FFF2-40B4-BE49-F238E27FC236}">
              <a16:creationId xmlns:a16="http://schemas.microsoft.com/office/drawing/2014/main" id="{88FC92C6-44BB-4D7A-93AD-965EB8EED8A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16" name="Text Box 1">
          <a:extLst>
            <a:ext uri="{FF2B5EF4-FFF2-40B4-BE49-F238E27FC236}">
              <a16:creationId xmlns:a16="http://schemas.microsoft.com/office/drawing/2014/main" id="{A3DBB853-1C12-4A3E-A69F-D8B33FD2C7F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17" name="Text Box 1">
          <a:extLst>
            <a:ext uri="{FF2B5EF4-FFF2-40B4-BE49-F238E27FC236}">
              <a16:creationId xmlns:a16="http://schemas.microsoft.com/office/drawing/2014/main" id="{B250B52D-B96E-4B1F-B9B7-1B234884280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18" name="Text Box 1">
          <a:extLst>
            <a:ext uri="{FF2B5EF4-FFF2-40B4-BE49-F238E27FC236}">
              <a16:creationId xmlns:a16="http://schemas.microsoft.com/office/drawing/2014/main" id="{8AD369FB-EC61-4ACB-B6B9-C6EF62FFFF6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19" name="Text Box 1">
          <a:extLst>
            <a:ext uri="{FF2B5EF4-FFF2-40B4-BE49-F238E27FC236}">
              <a16:creationId xmlns:a16="http://schemas.microsoft.com/office/drawing/2014/main" id="{A7B385E4-CC07-41C1-9A06-3595E4AE44A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20" name="Text Box 1">
          <a:extLst>
            <a:ext uri="{FF2B5EF4-FFF2-40B4-BE49-F238E27FC236}">
              <a16:creationId xmlns:a16="http://schemas.microsoft.com/office/drawing/2014/main" id="{6C9DDA5C-4E0F-47B7-9BB6-187E4CBC8D5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21" name="Text Box 1">
          <a:extLst>
            <a:ext uri="{FF2B5EF4-FFF2-40B4-BE49-F238E27FC236}">
              <a16:creationId xmlns:a16="http://schemas.microsoft.com/office/drawing/2014/main" id="{CEA681E1-7BA9-42FA-BF21-425B95BD1F6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22" name="Text Box 1">
          <a:extLst>
            <a:ext uri="{FF2B5EF4-FFF2-40B4-BE49-F238E27FC236}">
              <a16:creationId xmlns:a16="http://schemas.microsoft.com/office/drawing/2014/main" id="{26E446C3-7643-4A5A-87D0-9592895B9ED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23" name="Text Box 1">
          <a:extLst>
            <a:ext uri="{FF2B5EF4-FFF2-40B4-BE49-F238E27FC236}">
              <a16:creationId xmlns:a16="http://schemas.microsoft.com/office/drawing/2014/main" id="{5BD01612-09B7-490B-8C8B-4A64F4355E2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24" name="Text Box 1">
          <a:extLst>
            <a:ext uri="{FF2B5EF4-FFF2-40B4-BE49-F238E27FC236}">
              <a16:creationId xmlns:a16="http://schemas.microsoft.com/office/drawing/2014/main" id="{ADA0C6C7-B660-4EC8-980B-618B34698BE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25" name="Text Box 1">
          <a:extLst>
            <a:ext uri="{FF2B5EF4-FFF2-40B4-BE49-F238E27FC236}">
              <a16:creationId xmlns:a16="http://schemas.microsoft.com/office/drawing/2014/main" id="{E847A70A-3DDA-4D07-A22B-B35F1C2CD0B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26" name="Text Box 1">
          <a:extLst>
            <a:ext uri="{FF2B5EF4-FFF2-40B4-BE49-F238E27FC236}">
              <a16:creationId xmlns:a16="http://schemas.microsoft.com/office/drawing/2014/main" id="{4308BC9D-0588-46AE-99ED-700C721BE00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27" name="Text Box 1">
          <a:extLst>
            <a:ext uri="{FF2B5EF4-FFF2-40B4-BE49-F238E27FC236}">
              <a16:creationId xmlns:a16="http://schemas.microsoft.com/office/drawing/2014/main" id="{6C8C62DF-835D-4855-A208-192068A85DD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28" name="Text Box 1">
          <a:extLst>
            <a:ext uri="{FF2B5EF4-FFF2-40B4-BE49-F238E27FC236}">
              <a16:creationId xmlns:a16="http://schemas.microsoft.com/office/drawing/2014/main" id="{19F9A7A2-01EF-4163-ADEC-83D74D0FF8D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29" name="Text Box 1">
          <a:extLst>
            <a:ext uri="{FF2B5EF4-FFF2-40B4-BE49-F238E27FC236}">
              <a16:creationId xmlns:a16="http://schemas.microsoft.com/office/drawing/2014/main" id="{ABCD0D56-04B0-4E3A-9D97-0AA46DC8066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30" name="Text Box 1">
          <a:extLst>
            <a:ext uri="{FF2B5EF4-FFF2-40B4-BE49-F238E27FC236}">
              <a16:creationId xmlns:a16="http://schemas.microsoft.com/office/drawing/2014/main" id="{44F748B9-C641-4379-BA54-FB70AC35B17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31" name="Text Box 1">
          <a:extLst>
            <a:ext uri="{FF2B5EF4-FFF2-40B4-BE49-F238E27FC236}">
              <a16:creationId xmlns:a16="http://schemas.microsoft.com/office/drawing/2014/main" id="{B8BD3E32-C4B2-4F09-BBA4-F0B404A8609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32" name="Text Box 1">
          <a:extLst>
            <a:ext uri="{FF2B5EF4-FFF2-40B4-BE49-F238E27FC236}">
              <a16:creationId xmlns:a16="http://schemas.microsoft.com/office/drawing/2014/main" id="{768C6291-427B-486C-9B61-9745A0905F2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33" name="Text Box 1">
          <a:extLst>
            <a:ext uri="{FF2B5EF4-FFF2-40B4-BE49-F238E27FC236}">
              <a16:creationId xmlns:a16="http://schemas.microsoft.com/office/drawing/2014/main" id="{03550907-4B11-46EF-950E-ADFFE9BDD18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934" name="Text Box 1">
          <a:extLst>
            <a:ext uri="{FF2B5EF4-FFF2-40B4-BE49-F238E27FC236}">
              <a16:creationId xmlns:a16="http://schemas.microsoft.com/office/drawing/2014/main" id="{7DD1BD68-4564-491E-9F31-35C073BD7A26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35" name="Text Box 1">
          <a:extLst>
            <a:ext uri="{FF2B5EF4-FFF2-40B4-BE49-F238E27FC236}">
              <a16:creationId xmlns:a16="http://schemas.microsoft.com/office/drawing/2014/main" id="{797F4B37-9B5B-49A6-B1B3-A5A7A80C118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36" name="Text Box 1">
          <a:extLst>
            <a:ext uri="{FF2B5EF4-FFF2-40B4-BE49-F238E27FC236}">
              <a16:creationId xmlns:a16="http://schemas.microsoft.com/office/drawing/2014/main" id="{A61D0D8E-2704-4746-98F6-E54973A8F26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37" name="Text Box 1">
          <a:extLst>
            <a:ext uri="{FF2B5EF4-FFF2-40B4-BE49-F238E27FC236}">
              <a16:creationId xmlns:a16="http://schemas.microsoft.com/office/drawing/2014/main" id="{34BC2666-8DA2-4BD3-BE8F-082707B7EA4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38" name="Text Box 1">
          <a:extLst>
            <a:ext uri="{FF2B5EF4-FFF2-40B4-BE49-F238E27FC236}">
              <a16:creationId xmlns:a16="http://schemas.microsoft.com/office/drawing/2014/main" id="{EAC82076-F1EB-422D-BA37-2CB965EC9D5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39" name="Text Box 1">
          <a:extLst>
            <a:ext uri="{FF2B5EF4-FFF2-40B4-BE49-F238E27FC236}">
              <a16:creationId xmlns:a16="http://schemas.microsoft.com/office/drawing/2014/main" id="{E2CEB8FD-251C-4210-B4AF-23B47F9BFF1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940" name="Text Box 1">
          <a:extLst>
            <a:ext uri="{FF2B5EF4-FFF2-40B4-BE49-F238E27FC236}">
              <a16:creationId xmlns:a16="http://schemas.microsoft.com/office/drawing/2014/main" id="{726E69A9-E74E-4F62-9FEF-AA1207F32AB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41" name="Text Box 1">
          <a:extLst>
            <a:ext uri="{FF2B5EF4-FFF2-40B4-BE49-F238E27FC236}">
              <a16:creationId xmlns:a16="http://schemas.microsoft.com/office/drawing/2014/main" id="{F472596D-F08B-4A6D-A620-92E649470CE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42" name="Text Box 1">
          <a:extLst>
            <a:ext uri="{FF2B5EF4-FFF2-40B4-BE49-F238E27FC236}">
              <a16:creationId xmlns:a16="http://schemas.microsoft.com/office/drawing/2014/main" id="{1B068375-5915-4270-B40D-80333EA17C6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43" name="Text Box 1">
          <a:extLst>
            <a:ext uri="{FF2B5EF4-FFF2-40B4-BE49-F238E27FC236}">
              <a16:creationId xmlns:a16="http://schemas.microsoft.com/office/drawing/2014/main" id="{453A1F2F-3D6C-4F77-86D3-788923A9A18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44" name="Text Box 1">
          <a:extLst>
            <a:ext uri="{FF2B5EF4-FFF2-40B4-BE49-F238E27FC236}">
              <a16:creationId xmlns:a16="http://schemas.microsoft.com/office/drawing/2014/main" id="{EDDD7846-3812-4672-ABEB-211A6CA6AAC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45" name="Text Box 1">
          <a:extLst>
            <a:ext uri="{FF2B5EF4-FFF2-40B4-BE49-F238E27FC236}">
              <a16:creationId xmlns:a16="http://schemas.microsoft.com/office/drawing/2014/main" id="{A92E3B87-0099-4FEB-9F06-DC2E8656A0A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946" name="Text Box 1">
          <a:extLst>
            <a:ext uri="{FF2B5EF4-FFF2-40B4-BE49-F238E27FC236}">
              <a16:creationId xmlns:a16="http://schemas.microsoft.com/office/drawing/2014/main" id="{ACFD20B6-D8E3-4A5E-A4A9-274AE914401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47" name="Text Box 1">
          <a:extLst>
            <a:ext uri="{FF2B5EF4-FFF2-40B4-BE49-F238E27FC236}">
              <a16:creationId xmlns:a16="http://schemas.microsoft.com/office/drawing/2014/main" id="{9450940E-A021-475D-B03F-F868089CF2D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48" name="Text Box 1">
          <a:extLst>
            <a:ext uri="{FF2B5EF4-FFF2-40B4-BE49-F238E27FC236}">
              <a16:creationId xmlns:a16="http://schemas.microsoft.com/office/drawing/2014/main" id="{C2107D20-4CE7-4BB5-9FB5-CEE08B2C9B1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49" name="Text Box 1">
          <a:extLst>
            <a:ext uri="{FF2B5EF4-FFF2-40B4-BE49-F238E27FC236}">
              <a16:creationId xmlns:a16="http://schemas.microsoft.com/office/drawing/2014/main" id="{0406C396-61BA-46AA-8AC0-F32FF687B98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50" name="Text Box 1">
          <a:extLst>
            <a:ext uri="{FF2B5EF4-FFF2-40B4-BE49-F238E27FC236}">
              <a16:creationId xmlns:a16="http://schemas.microsoft.com/office/drawing/2014/main" id="{CEB3E62C-D3E5-4755-B57B-F93148D8304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51" name="Text Box 1">
          <a:extLst>
            <a:ext uri="{FF2B5EF4-FFF2-40B4-BE49-F238E27FC236}">
              <a16:creationId xmlns:a16="http://schemas.microsoft.com/office/drawing/2014/main" id="{5A2CA44D-EC86-449D-AA1A-6E1DBCE3152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52" name="Text Box 1">
          <a:extLst>
            <a:ext uri="{FF2B5EF4-FFF2-40B4-BE49-F238E27FC236}">
              <a16:creationId xmlns:a16="http://schemas.microsoft.com/office/drawing/2014/main" id="{E9FF952C-9ED0-4C81-B6DA-C4A4943AF29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953" name="Text Box 1">
          <a:extLst>
            <a:ext uri="{FF2B5EF4-FFF2-40B4-BE49-F238E27FC236}">
              <a16:creationId xmlns:a16="http://schemas.microsoft.com/office/drawing/2014/main" id="{DF4DD8CA-07A7-4960-A671-2CC1DB840875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54" name="Text Box 1">
          <a:extLst>
            <a:ext uri="{FF2B5EF4-FFF2-40B4-BE49-F238E27FC236}">
              <a16:creationId xmlns:a16="http://schemas.microsoft.com/office/drawing/2014/main" id="{173BC698-A75F-4E71-9FED-5492565251A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55" name="Text Box 1">
          <a:extLst>
            <a:ext uri="{FF2B5EF4-FFF2-40B4-BE49-F238E27FC236}">
              <a16:creationId xmlns:a16="http://schemas.microsoft.com/office/drawing/2014/main" id="{D4535459-816C-454F-8E25-740C3C38A49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56" name="Text Box 1">
          <a:extLst>
            <a:ext uri="{FF2B5EF4-FFF2-40B4-BE49-F238E27FC236}">
              <a16:creationId xmlns:a16="http://schemas.microsoft.com/office/drawing/2014/main" id="{A01BE5C5-AC25-458A-AE17-866257179D8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57" name="Text Box 1">
          <a:extLst>
            <a:ext uri="{FF2B5EF4-FFF2-40B4-BE49-F238E27FC236}">
              <a16:creationId xmlns:a16="http://schemas.microsoft.com/office/drawing/2014/main" id="{09AF2DC4-9D8B-4BF6-A3B6-6E7953D0576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58" name="Text Box 1">
          <a:extLst>
            <a:ext uri="{FF2B5EF4-FFF2-40B4-BE49-F238E27FC236}">
              <a16:creationId xmlns:a16="http://schemas.microsoft.com/office/drawing/2014/main" id="{A7239640-1500-4C13-B589-422164ED3CD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959" name="Text Box 1">
          <a:extLst>
            <a:ext uri="{FF2B5EF4-FFF2-40B4-BE49-F238E27FC236}">
              <a16:creationId xmlns:a16="http://schemas.microsoft.com/office/drawing/2014/main" id="{266600F0-B41F-4150-9192-6CDD2C076BD8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60" name="Text Box 1">
          <a:extLst>
            <a:ext uri="{FF2B5EF4-FFF2-40B4-BE49-F238E27FC236}">
              <a16:creationId xmlns:a16="http://schemas.microsoft.com/office/drawing/2014/main" id="{6EE05C3C-C6E2-4258-99C5-9E9F56832DE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61" name="Text Box 1">
          <a:extLst>
            <a:ext uri="{FF2B5EF4-FFF2-40B4-BE49-F238E27FC236}">
              <a16:creationId xmlns:a16="http://schemas.microsoft.com/office/drawing/2014/main" id="{855B2C4B-7985-4B92-863D-3B8759058A5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62" name="Text Box 1">
          <a:extLst>
            <a:ext uri="{FF2B5EF4-FFF2-40B4-BE49-F238E27FC236}">
              <a16:creationId xmlns:a16="http://schemas.microsoft.com/office/drawing/2014/main" id="{5CED185D-EA37-4AED-AF3B-1E5AF62D58A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63" name="Text Box 1">
          <a:extLst>
            <a:ext uri="{FF2B5EF4-FFF2-40B4-BE49-F238E27FC236}">
              <a16:creationId xmlns:a16="http://schemas.microsoft.com/office/drawing/2014/main" id="{93093320-8EF7-4C24-8A22-DF3CB892CF2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64" name="Text Box 1">
          <a:extLst>
            <a:ext uri="{FF2B5EF4-FFF2-40B4-BE49-F238E27FC236}">
              <a16:creationId xmlns:a16="http://schemas.microsoft.com/office/drawing/2014/main" id="{F7A0CA1C-62D3-4DA5-B54C-3C81B2479EF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7965" name="Text Box 1">
          <a:extLst>
            <a:ext uri="{FF2B5EF4-FFF2-40B4-BE49-F238E27FC236}">
              <a16:creationId xmlns:a16="http://schemas.microsoft.com/office/drawing/2014/main" id="{7F80AB53-32BA-44AB-B1F6-C778AAC7E7E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66" name="Text Box 1">
          <a:extLst>
            <a:ext uri="{FF2B5EF4-FFF2-40B4-BE49-F238E27FC236}">
              <a16:creationId xmlns:a16="http://schemas.microsoft.com/office/drawing/2014/main" id="{59C267FC-8A9C-4265-A722-531E8947538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67" name="Text Box 1">
          <a:extLst>
            <a:ext uri="{FF2B5EF4-FFF2-40B4-BE49-F238E27FC236}">
              <a16:creationId xmlns:a16="http://schemas.microsoft.com/office/drawing/2014/main" id="{607FA07A-B565-4E84-AE39-066A7B555DF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68" name="Text Box 1">
          <a:extLst>
            <a:ext uri="{FF2B5EF4-FFF2-40B4-BE49-F238E27FC236}">
              <a16:creationId xmlns:a16="http://schemas.microsoft.com/office/drawing/2014/main" id="{73D229E0-CA9A-409B-BD1D-A0CAB4BBBD8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69" name="Text Box 1">
          <a:extLst>
            <a:ext uri="{FF2B5EF4-FFF2-40B4-BE49-F238E27FC236}">
              <a16:creationId xmlns:a16="http://schemas.microsoft.com/office/drawing/2014/main" id="{345E94C3-9063-4B2E-958B-B76FBB3EAF2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70" name="Text Box 1">
          <a:extLst>
            <a:ext uri="{FF2B5EF4-FFF2-40B4-BE49-F238E27FC236}">
              <a16:creationId xmlns:a16="http://schemas.microsoft.com/office/drawing/2014/main" id="{F1528045-080B-4235-8F64-97EEAB02789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71" name="Text Box 1">
          <a:extLst>
            <a:ext uri="{FF2B5EF4-FFF2-40B4-BE49-F238E27FC236}">
              <a16:creationId xmlns:a16="http://schemas.microsoft.com/office/drawing/2014/main" id="{A93C2DB5-A230-4087-94CE-AE0DB1C8649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72" name="Text Box 1">
          <a:extLst>
            <a:ext uri="{FF2B5EF4-FFF2-40B4-BE49-F238E27FC236}">
              <a16:creationId xmlns:a16="http://schemas.microsoft.com/office/drawing/2014/main" id="{D8934526-CEA3-471B-A110-6B812B23CC9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73" name="Text Box 1">
          <a:extLst>
            <a:ext uri="{FF2B5EF4-FFF2-40B4-BE49-F238E27FC236}">
              <a16:creationId xmlns:a16="http://schemas.microsoft.com/office/drawing/2014/main" id="{C0900E97-712B-457F-A1D9-4C7D452ECC3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74" name="Text Box 1">
          <a:extLst>
            <a:ext uri="{FF2B5EF4-FFF2-40B4-BE49-F238E27FC236}">
              <a16:creationId xmlns:a16="http://schemas.microsoft.com/office/drawing/2014/main" id="{A7C9FB21-7E2F-4182-9988-78BE2A8DD34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75" name="Text Box 1">
          <a:extLst>
            <a:ext uri="{FF2B5EF4-FFF2-40B4-BE49-F238E27FC236}">
              <a16:creationId xmlns:a16="http://schemas.microsoft.com/office/drawing/2014/main" id="{DC12948B-9B35-48FD-B66D-93D94837373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76" name="Text Box 1">
          <a:extLst>
            <a:ext uri="{FF2B5EF4-FFF2-40B4-BE49-F238E27FC236}">
              <a16:creationId xmlns:a16="http://schemas.microsoft.com/office/drawing/2014/main" id="{D64BD2E6-D877-4181-99D8-1F8BBA3A73A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77" name="Text Box 1">
          <a:extLst>
            <a:ext uri="{FF2B5EF4-FFF2-40B4-BE49-F238E27FC236}">
              <a16:creationId xmlns:a16="http://schemas.microsoft.com/office/drawing/2014/main" id="{86137B75-4600-4A7E-AD68-8D6BA922A1F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78" name="Text Box 1">
          <a:extLst>
            <a:ext uri="{FF2B5EF4-FFF2-40B4-BE49-F238E27FC236}">
              <a16:creationId xmlns:a16="http://schemas.microsoft.com/office/drawing/2014/main" id="{53602DEE-A275-45E3-A539-7FA9D155D71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79" name="Text Box 1">
          <a:extLst>
            <a:ext uri="{FF2B5EF4-FFF2-40B4-BE49-F238E27FC236}">
              <a16:creationId xmlns:a16="http://schemas.microsoft.com/office/drawing/2014/main" id="{75447379-9895-4C19-BCF1-EC197E5822B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80" name="Text Box 1">
          <a:extLst>
            <a:ext uri="{FF2B5EF4-FFF2-40B4-BE49-F238E27FC236}">
              <a16:creationId xmlns:a16="http://schemas.microsoft.com/office/drawing/2014/main" id="{A5185394-AA8B-4E78-8C15-19A460403F2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81" name="Text Box 1">
          <a:extLst>
            <a:ext uri="{FF2B5EF4-FFF2-40B4-BE49-F238E27FC236}">
              <a16:creationId xmlns:a16="http://schemas.microsoft.com/office/drawing/2014/main" id="{F95F9438-1672-4F73-8229-37F9C58164B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82" name="Text Box 1">
          <a:extLst>
            <a:ext uri="{FF2B5EF4-FFF2-40B4-BE49-F238E27FC236}">
              <a16:creationId xmlns:a16="http://schemas.microsoft.com/office/drawing/2014/main" id="{70E02EB2-CC84-4E7A-BA2C-E3B989769C4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83" name="Text Box 1">
          <a:extLst>
            <a:ext uri="{FF2B5EF4-FFF2-40B4-BE49-F238E27FC236}">
              <a16:creationId xmlns:a16="http://schemas.microsoft.com/office/drawing/2014/main" id="{324F9900-2ED9-492B-A14E-DB718CCADD1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84" name="Text Box 1">
          <a:extLst>
            <a:ext uri="{FF2B5EF4-FFF2-40B4-BE49-F238E27FC236}">
              <a16:creationId xmlns:a16="http://schemas.microsoft.com/office/drawing/2014/main" id="{9B6763EE-1F6C-4ABD-975E-1ACE35545DB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85" name="Text Box 1">
          <a:extLst>
            <a:ext uri="{FF2B5EF4-FFF2-40B4-BE49-F238E27FC236}">
              <a16:creationId xmlns:a16="http://schemas.microsoft.com/office/drawing/2014/main" id="{C53C0E2A-73ED-4537-A5D6-DB82CA72C6F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86" name="Text Box 1">
          <a:extLst>
            <a:ext uri="{FF2B5EF4-FFF2-40B4-BE49-F238E27FC236}">
              <a16:creationId xmlns:a16="http://schemas.microsoft.com/office/drawing/2014/main" id="{2DF25AD2-E28A-4627-B0DC-82249A2EB51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87" name="Text Box 1">
          <a:extLst>
            <a:ext uri="{FF2B5EF4-FFF2-40B4-BE49-F238E27FC236}">
              <a16:creationId xmlns:a16="http://schemas.microsoft.com/office/drawing/2014/main" id="{4E5F65D3-CAD5-4DCB-96B6-3FB2E613433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88" name="Text Box 1">
          <a:extLst>
            <a:ext uri="{FF2B5EF4-FFF2-40B4-BE49-F238E27FC236}">
              <a16:creationId xmlns:a16="http://schemas.microsoft.com/office/drawing/2014/main" id="{02633915-68C6-44C0-A78C-6A3BA533F23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89" name="Text Box 1">
          <a:extLst>
            <a:ext uri="{FF2B5EF4-FFF2-40B4-BE49-F238E27FC236}">
              <a16:creationId xmlns:a16="http://schemas.microsoft.com/office/drawing/2014/main" id="{B0A471E2-B4A4-407D-9173-CC837A02212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90" name="Text Box 1">
          <a:extLst>
            <a:ext uri="{FF2B5EF4-FFF2-40B4-BE49-F238E27FC236}">
              <a16:creationId xmlns:a16="http://schemas.microsoft.com/office/drawing/2014/main" id="{0ABE08FC-A73D-4DA1-8FF3-4EBC1A7CABE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91" name="Text Box 1">
          <a:extLst>
            <a:ext uri="{FF2B5EF4-FFF2-40B4-BE49-F238E27FC236}">
              <a16:creationId xmlns:a16="http://schemas.microsoft.com/office/drawing/2014/main" id="{09603550-A3E3-4CC2-920E-B2E3DAA5010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92" name="Text Box 1">
          <a:extLst>
            <a:ext uri="{FF2B5EF4-FFF2-40B4-BE49-F238E27FC236}">
              <a16:creationId xmlns:a16="http://schemas.microsoft.com/office/drawing/2014/main" id="{057AC4F1-D2F8-40B6-BEEB-10BD1FEFF07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93" name="Text Box 1">
          <a:extLst>
            <a:ext uri="{FF2B5EF4-FFF2-40B4-BE49-F238E27FC236}">
              <a16:creationId xmlns:a16="http://schemas.microsoft.com/office/drawing/2014/main" id="{9D5ED095-C17D-44FD-8F17-6FEEEFF2A42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94" name="Text Box 1">
          <a:extLst>
            <a:ext uri="{FF2B5EF4-FFF2-40B4-BE49-F238E27FC236}">
              <a16:creationId xmlns:a16="http://schemas.microsoft.com/office/drawing/2014/main" id="{0BC942E4-0EA8-4265-9519-DE4901281D5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95" name="Text Box 1">
          <a:extLst>
            <a:ext uri="{FF2B5EF4-FFF2-40B4-BE49-F238E27FC236}">
              <a16:creationId xmlns:a16="http://schemas.microsoft.com/office/drawing/2014/main" id="{8D055A14-8D65-4808-96CB-9A073FFE96A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7996" name="Text Box 1">
          <a:extLst>
            <a:ext uri="{FF2B5EF4-FFF2-40B4-BE49-F238E27FC236}">
              <a16:creationId xmlns:a16="http://schemas.microsoft.com/office/drawing/2014/main" id="{86F1029D-13DA-48A2-BE76-B2984F38152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97" name="Text Box 1">
          <a:extLst>
            <a:ext uri="{FF2B5EF4-FFF2-40B4-BE49-F238E27FC236}">
              <a16:creationId xmlns:a16="http://schemas.microsoft.com/office/drawing/2014/main" id="{C26A16CE-9771-4C56-A47D-74366EF1218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98" name="Text Box 1">
          <a:extLst>
            <a:ext uri="{FF2B5EF4-FFF2-40B4-BE49-F238E27FC236}">
              <a16:creationId xmlns:a16="http://schemas.microsoft.com/office/drawing/2014/main" id="{2C497E94-B33A-4674-BFD3-3F6BD6702C2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7999" name="Text Box 1">
          <a:extLst>
            <a:ext uri="{FF2B5EF4-FFF2-40B4-BE49-F238E27FC236}">
              <a16:creationId xmlns:a16="http://schemas.microsoft.com/office/drawing/2014/main" id="{BB79D16F-221E-41CA-AC82-8948712ED93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00" name="Text Box 1">
          <a:extLst>
            <a:ext uri="{FF2B5EF4-FFF2-40B4-BE49-F238E27FC236}">
              <a16:creationId xmlns:a16="http://schemas.microsoft.com/office/drawing/2014/main" id="{A8E995F5-DE43-40DE-B8E6-03D19E98D7A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01" name="Text Box 1">
          <a:extLst>
            <a:ext uri="{FF2B5EF4-FFF2-40B4-BE49-F238E27FC236}">
              <a16:creationId xmlns:a16="http://schemas.microsoft.com/office/drawing/2014/main" id="{825D96E3-2727-47D4-8D8C-40E15DCD3B2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002" name="Text Box 1">
          <a:extLst>
            <a:ext uri="{FF2B5EF4-FFF2-40B4-BE49-F238E27FC236}">
              <a16:creationId xmlns:a16="http://schemas.microsoft.com/office/drawing/2014/main" id="{FD0FF0AD-1B79-4DC7-B371-1CEC1326ABB4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03" name="Text Box 1">
          <a:extLst>
            <a:ext uri="{FF2B5EF4-FFF2-40B4-BE49-F238E27FC236}">
              <a16:creationId xmlns:a16="http://schemas.microsoft.com/office/drawing/2014/main" id="{22E9FFB5-DBDC-4431-8117-C8E373B546D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04" name="Text Box 1">
          <a:extLst>
            <a:ext uri="{FF2B5EF4-FFF2-40B4-BE49-F238E27FC236}">
              <a16:creationId xmlns:a16="http://schemas.microsoft.com/office/drawing/2014/main" id="{91FCA1BD-7F17-4F6E-B1A6-EFCE87A43B8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05" name="Text Box 1">
          <a:extLst>
            <a:ext uri="{FF2B5EF4-FFF2-40B4-BE49-F238E27FC236}">
              <a16:creationId xmlns:a16="http://schemas.microsoft.com/office/drawing/2014/main" id="{057B483B-4DFD-488F-B88D-791A5D342AA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06" name="Text Box 1">
          <a:extLst>
            <a:ext uri="{FF2B5EF4-FFF2-40B4-BE49-F238E27FC236}">
              <a16:creationId xmlns:a16="http://schemas.microsoft.com/office/drawing/2014/main" id="{FB00A2D7-5E73-4165-AC82-9BAB1CCF37F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07" name="Text Box 1">
          <a:extLst>
            <a:ext uri="{FF2B5EF4-FFF2-40B4-BE49-F238E27FC236}">
              <a16:creationId xmlns:a16="http://schemas.microsoft.com/office/drawing/2014/main" id="{9E17BA67-CFF7-4B00-B0DD-417783F6621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008" name="Text Box 1">
          <a:extLst>
            <a:ext uri="{FF2B5EF4-FFF2-40B4-BE49-F238E27FC236}">
              <a16:creationId xmlns:a16="http://schemas.microsoft.com/office/drawing/2014/main" id="{9E9421A3-F72F-42CD-A19C-C265357C3E7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09" name="Text Box 1">
          <a:extLst>
            <a:ext uri="{FF2B5EF4-FFF2-40B4-BE49-F238E27FC236}">
              <a16:creationId xmlns:a16="http://schemas.microsoft.com/office/drawing/2014/main" id="{1271FE71-DA30-4E69-90E6-6114516CD6D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10" name="Text Box 1">
          <a:extLst>
            <a:ext uri="{FF2B5EF4-FFF2-40B4-BE49-F238E27FC236}">
              <a16:creationId xmlns:a16="http://schemas.microsoft.com/office/drawing/2014/main" id="{5C55329A-AD38-4626-99F8-10E794AA232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11" name="Text Box 1">
          <a:extLst>
            <a:ext uri="{FF2B5EF4-FFF2-40B4-BE49-F238E27FC236}">
              <a16:creationId xmlns:a16="http://schemas.microsoft.com/office/drawing/2014/main" id="{D2927E70-0AF9-443A-8855-D80ACC3791D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12" name="Text Box 1">
          <a:extLst>
            <a:ext uri="{FF2B5EF4-FFF2-40B4-BE49-F238E27FC236}">
              <a16:creationId xmlns:a16="http://schemas.microsoft.com/office/drawing/2014/main" id="{C01E3225-8FEC-43DE-90F1-4BDE646EA24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13" name="Text Box 1">
          <a:extLst>
            <a:ext uri="{FF2B5EF4-FFF2-40B4-BE49-F238E27FC236}">
              <a16:creationId xmlns:a16="http://schemas.microsoft.com/office/drawing/2014/main" id="{49E1064E-4D4D-4C74-B70E-B07033EA063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14" name="Text Box 1">
          <a:extLst>
            <a:ext uri="{FF2B5EF4-FFF2-40B4-BE49-F238E27FC236}">
              <a16:creationId xmlns:a16="http://schemas.microsoft.com/office/drawing/2014/main" id="{9C3F740C-F1B4-423F-9484-2F458933AAA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015" name="Text Box 1">
          <a:extLst>
            <a:ext uri="{FF2B5EF4-FFF2-40B4-BE49-F238E27FC236}">
              <a16:creationId xmlns:a16="http://schemas.microsoft.com/office/drawing/2014/main" id="{274AB807-36A3-4041-8A7A-996442BB55FD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16" name="Text Box 1">
          <a:extLst>
            <a:ext uri="{FF2B5EF4-FFF2-40B4-BE49-F238E27FC236}">
              <a16:creationId xmlns:a16="http://schemas.microsoft.com/office/drawing/2014/main" id="{EFFDF41E-97B4-4AB1-8BC5-8FC8F8F801A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17" name="Text Box 1">
          <a:extLst>
            <a:ext uri="{FF2B5EF4-FFF2-40B4-BE49-F238E27FC236}">
              <a16:creationId xmlns:a16="http://schemas.microsoft.com/office/drawing/2014/main" id="{5C7191ED-A3DB-4E72-9ADE-E6A429BC264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18" name="Text Box 1">
          <a:extLst>
            <a:ext uri="{FF2B5EF4-FFF2-40B4-BE49-F238E27FC236}">
              <a16:creationId xmlns:a16="http://schemas.microsoft.com/office/drawing/2014/main" id="{15C2EC2E-4CC0-4C82-8F97-114B9F7D098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19" name="Text Box 1">
          <a:extLst>
            <a:ext uri="{FF2B5EF4-FFF2-40B4-BE49-F238E27FC236}">
              <a16:creationId xmlns:a16="http://schemas.microsoft.com/office/drawing/2014/main" id="{CB4DB5B2-BA10-4674-8A79-8B3B503C298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20" name="Text Box 1">
          <a:extLst>
            <a:ext uri="{FF2B5EF4-FFF2-40B4-BE49-F238E27FC236}">
              <a16:creationId xmlns:a16="http://schemas.microsoft.com/office/drawing/2014/main" id="{1897C0CE-2091-415B-B492-D8E84383BEA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021" name="Text Box 1">
          <a:extLst>
            <a:ext uri="{FF2B5EF4-FFF2-40B4-BE49-F238E27FC236}">
              <a16:creationId xmlns:a16="http://schemas.microsoft.com/office/drawing/2014/main" id="{3B2778F6-1A08-4983-9E89-6FEF768964D1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22" name="Text Box 1">
          <a:extLst>
            <a:ext uri="{FF2B5EF4-FFF2-40B4-BE49-F238E27FC236}">
              <a16:creationId xmlns:a16="http://schemas.microsoft.com/office/drawing/2014/main" id="{E90C753C-3A5E-49B6-8E20-990EC1C6442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23" name="Text Box 1">
          <a:extLst>
            <a:ext uri="{FF2B5EF4-FFF2-40B4-BE49-F238E27FC236}">
              <a16:creationId xmlns:a16="http://schemas.microsoft.com/office/drawing/2014/main" id="{94A2D192-34B7-4CEE-B0B9-F701837FF1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24" name="Text Box 1">
          <a:extLst>
            <a:ext uri="{FF2B5EF4-FFF2-40B4-BE49-F238E27FC236}">
              <a16:creationId xmlns:a16="http://schemas.microsoft.com/office/drawing/2014/main" id="{41E80023-1202-4034-913E-B70417A7891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25" name="Text Box 1">
          <a:extLst>
            <a:ext uri="{FF2B5EF4-FFF2-40B4-BE49-F238E27FC236}">
              <a16:creationId xmlns:a16="http://schemas.microsoft.com/office/drawing/2014/main" id="{45962353-6294-40B2-83B2-EDEB55CC5F4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26" name="Text Box 1">
          <a:extLst>
            <a:ext uri="{FF2B5EF4-FFF2-40B4-BE49-F238E27FC236}">
              <a16:creationId xmlns:a16="http://schemas.microsoft.com/office/drawing/2014/main" id="{4A2A4FD9-7C1F-4FE0-B076-7E945148E1B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027" name="Text Box 1">
          <a:extLst>
            <a:ext uri="{FF2B5EF4-FFF2-40B4-BE49-F238E27FC236}">
              <a16:creationId xmlns:a16="http://schemas.microsoft.com/office/drawing/2014/main" id="{7EA948AD-5271-4017-88B4-07860E6BC18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28" name="Text Box 1">
          <a:extLst>
            <a:ext uri="{FF2B5EF4-FFF2-40B4-BE49-F238E27FC236}">
              <a16:creationId xmlns:a16="http://schemas.microsoft.com/office/drawing/2014/main" id="{161C5803-34AF-47C5-9437-69406A48227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29" name="Text Box 1">
          <a:extLst>
            <a:ext uri="{FF2B5EF4-FFF2-40B4-BE49-F238E27FC236}">
              <a16:creationId xmlns:a16="http://schemas.microsoft.com/office/drawing/2014/main" id="{53F2F5F7-3BC5-4B1A-BEC1-87A072B6972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30" name="Text Box 1">
          <a:extLst>
            <a:ext uri="{FF2B5EF4-FFF2-40B4-BE49-F238E27FC236}">
              <a16:creationId xmlns:a16="http://schemas.microsoft.com/office/drawing/2014/main" id="{FD8949F7-95EB-4714-85AE-9867DECCE2E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31" name="Text Box 1">
          <a:extLst>
            <a:ext uri="{FF2B5EF4-FFF2-40B4-BE49-F238E27FC236}">
              <a16:creationId xmlns:a16="http://schemas.microsoft.com/office/drawing/2014/main" id="{A41DC357-A8AE-471D-90B3-8D7A8596710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32" name="Text Box 1">
          <a:extLst>
            <a:ext uri="{FF2B5EF4-FFF2-40B4-BE49-F238E27FC236}">
              <a16:creationId xmlns:a16="http://schemas.microsoft.com/office/drawing/2014/main" id="{ABF19ABE-D4DF-4D3E-8B95-BBF5FB70D3A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33" name="Text Box 1">
          <a:extLst>
            <a:ext uri="{FF2B5EF4-FFF2-40B4-BE49-F238E27FC236}">
              <a16:creationId xmlns:a16="http://schemas.microsoft.com/office/drawing/2014/main" id="{19FC4A20-0881-44D9-B514-66B75BFF84E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34" name="Text Box 1">
          <a:extLst>
            <a:ext uri="{FF2B5EF4-FFF2-40B4-BE49-F238E27FC236}">
              <a16:creationId xmlns:a16="http://schemas.microsoft.com/office/drawing/2014/main" id="{ADD8240D-64EB-42F9-A846-525F565DC14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35" name="Text Box 1">
          <a:extLst>
            <a:ext uri="{FF2B5EF4-FFF2-40B4-BE49-F238E27FC236}">
              <a16:creationId xmlns:a16="http://schemas.microsoft.com/office/drawing/2014/main" id="{8871B28F-6CC1-45E7-B41B-2D2C50494C9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36" name="Text Box 1">
          <a:extLst>
            <a:ext uri="{FF2B5EF4-FFF2-40B4-BE49-F238E27FC236}">
              <a16:creationId xmlns:a16="http://schemas.microsoft.com/office/drawing/2014/main" id="{EC27FA78-6CED-4E10-8ECA-5BAD6AEB1ED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37" name="Text Box 1">
          <a:extLst>
            <a:ext uri="{FF2B5EF4-FFF2-40B4-BE49-F238E27FC236}">
              <a16:creationId xmlns:a16="http://schemas.microsoft.com/office/drawing/2014/main" id="{7E368DFA-3A42-4C40-AF45-CF6A66B08ED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38" name="Text Box 1">
          <a:extLst>
            <a:ext uri="{FF2B5EF4-FFF2-40B4-BE49-F238E27FC236}">
              <a16:creationId xmlns:a16="http://schemas.microsoft.com/office/drawing/2014/main" id="{73FECC79-4A57-4DAF-A9AD-D16E0DEE4C8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39" name="Text Box 1">
          <a:extLst>
            <a:ext uri="{FF2B5EF4-FFF2-40B4-BE49-F238E27FC236}">
              <a16:creationId xmlns:a16="http://schemas.microsoft.com/office/drawing/2014/main" id="{8DF37842-DDED-41A0-B297-69172B69988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40" name="Text Box 1">
          <a:extLst>
            <a:ext uri="{FF2B5EF4-FFF2-40B4-BE49-F238E27FC236}">
              <a16:creationId xmlns:a16="http://schemas.microsoft.com/office/drawing/2014/main" id="{921F8C08-BD38-46C2-AA4F-F187CE26E32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41" name="Text Box 1">
          <a:extLst>
            <a:ext uri="{FF2B5EF4-FFF2-40B4-BE49-F238E27FC236}">
              <a16:creationId xmlns:a16="http://schemas.microsoft.com/office/drawing/2014/main" id="{5EFA5909-97CD-4321-9EEA-8FFF0776FB5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42" name="Text Box 1">
          <a:extLst>
            <a:ext uri="{FF2B5EF4-FFF2-40B4-BE49-F238E27FC236}">
              <a16:creationId xmlns:a16="http://schemas.microsoft.com/office/drawing/2014/main" id="{35363805-379E-48C0-93B3-C473EF95878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43" name="Text Box 1">
          <a:extLst>
            <a:ext uri="{FF2B5EF4-FFF2-40B4-BE49-F238E27FC236}">
              <a16:creationId xmlns:a16="http://schemas.microsoft.com/office/drawing/2014/main" id="{24BC3AF3-5B51-4028-BF81-32C68050BA0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44" name="Text Box 1">
          <a:extLst>
            <a:ext uri="{FF2B5EF4-FFF2-40B4-BE49-F238E27FC236}">
              <a16:creationId xmlns:a16="http://schemas.microsoft.com/office/drawing/2014/main" id="{4296DA25-E04D-4435-885E-577A71D3054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45" name="Text Box 1">
          <a:extLst>
            <a:ext uri="{FF2B5EF4-FFF2-40B4-BE49-F238E27FC236}">
              <a16:creationId xmlns:a16="http://schemas.microsoft.com/office/drawing/2014/main" id="{EB7AE6B5-4149-4EE0-9EC3-4DDE0B23615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046" name="Text Box 1">
          <a:extLst>
            <a:ext uri="{FF2B5EF4-FFF2-40B4-BE49-F238E27FC236}">
              <a16:creationId xmlns:a16="http://schemas.microsoft.com/office/drawing/2014/main" id="{96F90F8B-8064-4C71-82C6-3C7EDC10A576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47" name="Text Box 1">
          <a:extLst>
            <a:ext uri="{FF2B5EF4-FFF2-40B4-BE49-F238E27FC236}">
              <a16:creationId xmlns:a16="http://schemas.microsoft.com/office/drawing/2014/main" id="{C8232404-A81E-4B9A-98D7-30D38F7A1CE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48" name="Text Box 1">
          <a:extLst>
            <a:ext uri="{FF2B5EF4-FFF2-40B4-BE49-F238E27FC236}">
              <a16:creationId xmlns:a16="http://schemas.microsoft.com/office/drawing/2014/main" id="{5D696EE2-FAA8-4ED5-A2D0-2387D39248B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49" name="Text Box 1">
          <a:extLst>
            <a:ext uri="{FF2B5EF4-FFF2-40B4-BE49-F238E27FC236}">
              <a16:creationId xmlns:a16="http://schemas.microsoft.com/office/drawing/2014/main" id="{D077F14F-6488-4DEE-A9B9-D7A53FC6E8C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50" name="Text Box 1">
          <a:extLst>
            <a:ext uri="{FF2B5EF4-FFF2-40B4-BE49-F238E27FC236}">
              <a16:creationId xmlns:a16="http://schemas.microsoft.com/office/drawing/2014/main" id="{19022AAF-4E82-4FAB-AE4F-F4314861D69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51" name="Text Box 1">
          <a:extLst>
            <a:ext uri="{FF2B5EF4-FFF2-40B4-BE49-F238E27FC236}">
              <a16:creationId xmlns:a16="http://schemas.microsoft.com/office/drawing/2014/main" id="{8A5826FF-55CA-4BEC-8C19-1AE981C8716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052" name="Text Box 1">
          <a:extLst>
            <a:ext uri="{FF2B5EF4-FFF2-40B4-BE49-F238E27FC236}">
              <a16:creationId xmlns:a16="http://schemas.microsoft.com/office/drawing/2014/main" id="{9412E35B-CD39-4E92-A769-A1FDC6759A4C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53" name="Text Box 1">
          <a:extLst>
            <a:ext uri="{FF2B5EF4-FFF2-40B4-BE49-F238E27FC236}">
              <a16:creationId xmlns:a16="http://schemas.microsoft.com/office/drawing/2014/main" id="{9356E53C-655B-4636-827C-87380E47DA1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54" name="Text Box 1">
          <a:extLst>
            <a:ext uri="{FF2B5EF4-FFF2-40B4-BE49-F238E27FC236}">
              <a16:creationId xmlns:a16="http://schemas.microsoft.com/office/drawing/2014/main" id="{A248F639-2C39-40B6-BA32-80ACEFCDE9C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55" name="Text Box 1">
          <a:extLst>
            <a:ext uri="{FF2B5EF4-FFF2-40B4-BE49-F238E27FC236}">
              <a16:creationId xmlns:a16="http://schemas.microsoft.com/office/drawing/2014/main" id="{60358535-C6D6-4F61-A1F7-DE0253FF59F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56" name="Text Box 1">
          <a:extLst>
            <a:ext uri="{FF2B5EF4-FFF2-40B4-BE49-F238E27FC236}">
              <a16:creationId xmlns:a16="http://schemas.microsoft.com/office/drawing/2014/main" id="{D7B4BA18-3D0D-411E-BA46-499E2398F58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57" name="Text Box 1">
          <a:extLst>
            <a:ext uri="{FF2B5EF4-FFF2-40B4-BE49-F238E27FC236}">
              <a16:creationId xmlns:a16="http://schemas.microsoft.com/office/drawing/2014/main" id="{76FED7C0-0153-415A-BC4B-9BC8AA5AEC5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058" name="Text Box 1">
          <a:extLst>
            <a:ext uri="{FF2B5EF4-FFF2-40B4-BE49-F238E27FC236}">
              <a16:creationId xmlns:a16="http://schemas.microsoft.com/office/drawing/2014/main" id="{11E2E02F-7F6D-4E7C-9604-4F38EE1D20C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59" name="Text Box 1">
          <a:extLst>
            <a:ext uri="{FF2B5EF4-FFF2-40B4-BE49-F238E27FC236}">
              <a16:creationId xmlns:a16="http://schemas.microsoft.com/office/drawing/2014/main" id="{7B7629FD-6164-459E-8556-8748A0944E8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60" name="Text Box 1">
          <a:extLst>
            <a:ext uri="{FF2B5EF4-FFF2-40B4-BE49-F238E27FC236}">
              <a16:creationId xmlns:a16="http://schemas.microsoft.com/office/drawing/2014/main" id="{45AD7529-B01D-46AF-AF85-DAAFFE64C98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61" name="Text Box 1">
          <a:extLst>
            <a:ext uri="{FF2B5EF4-FFF2-40B4-BE49-F238E27FC236}">
              <a16:creationId xmlns:a16="http://schemas.microsoft.com/office/drawing/2014/main" id="{C1EF57B8-1AEB-4E64-A98C-1BCCE3D0501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62" name="Text Box 1">
          <a:extLst>
            <a:ext uri="{FF2B5EF4-FFF2-40B4-BE49-F238E27FC236}">
              <a16:creationId xmlns:a16="http://schemas.microsoft.com/office/drawing/2014/main" id="{74B9DC64-FE80-4097-94A2-019F6E8DA0B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63" name="Text Box 1">
          <a:extLst>
            <a:ext uri="{FF2B5EF4-FFF2-40B4-BE49-F238E27FC236}">
              <a16:creationId xmlns:a16="http://schemas.microsoft.com/office/drawing/2014/main" id="{C85E6AAC-4E75-44E1-88E4-5C58FDF0AD6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64" name="Text Box 1">
          <a:extLst>
            <a:ext uri="{FF2B5EF4-FFF2-40B4-BE49-F238E27FC236}">
              <a16:creationId xmlns:a16="http://schemas.microsoft.com/office/drawing/2014/main" id="{67680720-0282-4472-A12B-A7F76F4523A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065" name="Text Box 1">
          <a:extLst>
            <a:ext uri="{FF2B5EF4-FFF2-40B4-BE49-F238E27FC236}">
              <a16:creationId xmlns:a16="http://schemas.microsoft.com/office/drawing/2014/main" id="{83BA562F-9BAE-4CB9-9455-F177F1B3B90E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66" name="Text Box 1">
          <a:extLst>
            <a:ext uri="{FF2B5EF4-FFF2-40B4-BE49-F238E27FC236}">
              <a16:creationId xmlns:a16="http://schemas.microsoft.com/office/drawing/2014/main" id="{269D4B70-793B-4361-B287-C7381BD7679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67" name="Text Box 1">
          <a:extLst>
            <a:ext uri="{FF2B5EF4-FFF2-40B4-BE49-F238E27FC236}">
              <a16:creationId xmlns:a16="http://schemas.microsoft.com/office/drawing/2014/main" id="{B2161589-C87F-4E4D-A366-17CD8C98F28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68" name="Text Box 1">
          <a:extLst>
            <a:ext uri="{FF2B5EF4-FFF2-40B4-BE49-F238E27FC236}">
              <a16:creationId xmlns:a16="http://schemas.microsoft.com/office/drawing/2014/main" id="{C0C01B1D-30BB-4E2A-B1CE-56787EC1DF9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69" name="Text Box 1">
          <a:extLst>
            <a:ext uri="{FF2B5EF4-FFF2-40B4-BE49-F238E27FC236}">
              <a16:creationId xmlns:a16="http://schemas.microsoft.com/office/drawing/2014/main" id="{66BB9E1B-1E69-40B7-961F-A58DE54C359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70" name="Text Box 1">
          <a:extLst>
            <a:ext uri="{FF2B5EF4-FFF2-40B4-BE49-F238E27FC236}">
              <a16:creationId xmlns:a16="http://schemas.microsoft.com/office/drawing/2014/main" id="{096FA929-30BF-4077-A2D8-E8DD5950565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071" name="Text Box 1">
          <a:extLst>
            <a:ext uri="{FF2B5EF4-FFF2-40B4-BE49-F238E27FC236}">
              <a16:creationId xmlns:a16="http://schemas.microsoft.com/office/drawing/2014/main" id="{2E27BCF2-941E-4143-91F1-5D8E481C0263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72" name="Text Box 1">
          <a:extLst>
            <a:ext uri="{FF2B5EF4-FFF2-40B4-BE49-F238E27FC236}">
              <a16:creationId xmlns:a16="http://schemas.microsoft.com/office/drawing/2014/main" id="{0BE221DE-EC9A-4A70-9F00-D95D164866A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73" name="Text Box 1">
          <a:extLst>
            <a:ext uri="{FF2B5EF4-FFF2-40B4-BE49-F238E27FC236}">
              <a16:creationId xmlns:a16="http://schemas.microsoft.com/office/drawing/2014/main" id="{BA16F864-2B74-4BB6-8099-ECAB58BE47D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74" name="Text Box 1">
          <a:extLst>
            <a:ext uri="{FF2B5EF4-FFF2-40B4-BE49-F238E27FC236}">
              <a16:creationId xmlns:a16="http://schemas.microsoft.com/office/drawing/2014/main" id="{4FBC3F05-3DEB-485E-9077-94A607F8070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75" name="Text Box 1">
          <a:extLst>
            <a:ext uri="{FF2B5EF4-FFF2-40B4-BE49-F238E27FC236}">
              <a16:creationId xmlns:a16="http://schemas.microsoft.com/office/drawing/2014/main" id="{72A88B9C-A823-48D2-92D1-51254548FBF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76" name="Text Box 1">
          <a:extLst>
            <a:ext uri="{FF2B5EF4-FFF2-40B4-BE49-F238E27FC236}">
              <a16:creationId xmlns:a16="http://schemas.microsoft.com/office/drawing/2014/main" id="{7463A4DA-696A-483F-B1AA-5E43D8DDC04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077" name="Text Box 1">
          <a:extLst>
            <a:ext uri="{FF2B5EF4-FFF2-40B4-BE49-F238E27FC236}">
              <a16:creationId xmlns:a16="http://schemas.microsoft.com/office/drawing/2014/main" id="{072BD45F-6306-4666-9EA9-0B3B8348DCC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78" name="Text Box 1">
          <a:extLst>
            <a:ext uri="{FF2B5EF4-FFF2-40B4-BE49-F238E27FC236}">
              <a16:creationId xmlns:a16="http://schemas.microsoft.com/office/drawing/2014/main" id="{DD3E4F54-D273-4C9F-A005-9FC4C5C9EEC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79" name="Text Box 1">
          <a:extLst>
            <a:ext uri="{FF2B5EF4-FFF2-40B4-BE49-F238E27FC236}">
              <a16:creationId xmlns:a16="http://schemas.microsoft.com/office/drawing/2014/main" id="{92013962-55B4-4C57-8D7A-337CF51A157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80" name="Text Box 1">
          <a:extLst>
            <a:ext uri="{FF2B5EF4-FFF2-40B4-BE49-F238E27FC236}">
              <a16:creationId xmlns:a16="http://schemas.microsoft.com/office/drawing/2014/main" id="{AC881D9F-03C7-4E86-AF18-7B8AF6FBF5A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81" name="Text Box 1">
          <a:extLst>
            <a:ext uri="{FF2B5EF4-FFF2-40B4-BE49-F238E27FC236}">
              <a16:creationId xmlns:a16="http://schemas.microsoft.com/office/drawing/2014/main" id="{AF8A4CD0-7102-4D27-921D-5FF6B9FC73E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82" name="Text Box 1">
          <a:extLst>
            <a:ext uri="{FF2B5EF4-FFF2-40B4-BE49-F238E27FC236}">
              <a16:creationId xmlns:a16="http://schemas.microsoft.com/office/drawing/2014/main" id="{2EB3D671-54D8-40FD-82B9-ADC3729B143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83" name="Text Box 1">
          <a:extLst>
            <a:ext uri="{FF2B5EF4-FFF2-40B4-BE49-F238E27FC236}">
              <a16:creationId xmlns:a16="http://schemas.microsoft.com/office/drawing/2014/main" id="{FF4FA644-4A74-4C6E-BBBE-E7D67B3FF20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84" name="Text Box 1">
          <a:extLst>
            <a:ext uri="{FF2B5EF4-FFF2-40B4-BE49-F238E27FC236}">
              <a16:creationId xmlns:a16="http://schemas.microsoft.com/office/drawing/2014/main" id="{798D37D9-1B34-4FAD-8EAA-0471AE6CC6B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85" name="Text Box 1">
          <a:extLst>
            <a:ext uri="{FF2B5EF4-FFF2-40B4-BE49-F238E27FC236}">
              <a16:creationId xmlns:a16="http://schemas.microsoft.com/office/drawing/2014/main" id="{EF9DCB77-5790-443D-9168-7A270A572DA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86" name="Text Box 1">
          <a:extLst>
            <a:ext uri="{FF2B5EF4-FFF2-40B4-BE49-F238E27FC236}">
              <a16:creationId xmlns:a16="http://schemas.microsoft.com/office/drawing/2014/main" id="{83D3C396-6A41-4800-BA02-64EA7EFD38A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87" name="Text Box 1">
          <a:extLst>
            <a:ext uri="{FF2B5EF4-FFF2-40B4-BE49-F238E27FC236}">
              <a16:creationId xmlns:a16="http://schemas.microsoft.com/office/drawing/2014/main" id="{E4A17BD4-D383-496B-A184-E5038DBA072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88" name="Text Box 1">
          <a:extLst>
            <a:ext uri="{FF2B5EF4-FFF2-40B4-BE49-F238E27FC236}">
              <a16:creationId xmlns:a16="http://schemas.microsoft.com/office/drawing/2014/main" id="{CB4C90F8-1102-4795-BD8D-F4A2A572055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89" name="Text Box 1">
          <a:extLst>
            <a:ext uri="{FF2B5EF4-FFF2-40B4-BE49-F238E27FC236}">
              <a16:creationId xmlns:a16="http://schemas.microsoft.com/office/drawing/2014/main" id="{8306BF82-BAC5-4900-84C0-C4E5153119A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90" name="Text Box 1">
          <a:extLst>
            <a:ext uri="{FF2B5EF4-FFF2-40B4-BE49-F238E27FC236}">
              <a16:creationId xmlns:a16="http://schemas.microsoft.com/office/drawing/2014/main" id="{F80F65C1-3DAF-419A-BBA6-60E9874D98D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91" name="Text Box 1">
          <a:extLst>
            <a:ext uri="{FF2B5EF4-FFF2-40B4-BE49-F238E27FC236}">
              <a16:creationId xmlns:a16="http://schemas.microsoft.com/office/drawing/2014/main" id="{D451C525-627C-4451-8CF2-BB3E7EBAD80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92" name="Text Box 1">
          <a:extLst>
            <a:ext uri="{FF2B5EF4-FFF2-40B4-BE49-F238E27FC236}">
              <a16:creationId xmlns:a16="http://schemas.microsoft.com/office/drawing/2014/main" id="{A82EF310-65CB-43CB-B559-F142785DC80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93" name="Text Box 1">
          <a:extLst>
            <a:ext uri="{FF2B5EF4-FFF2-40B4-BE49-F238E27FC236}">
              <a16:creationId xmlns:a16="http://schemas.microsoft.com/office/drawing/2014/main" id="{80B12647-C744-49C6-B24C-000B46EC6A7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94" name="Text Box 1">
          <a:extLst>
            <a:ext uri="{FF2B5EF4-FFF2-40B4-BE49-F238E27FC236}">
              <a16:creationId xmlns:a16="http://schemas.microsoft.com/office/drawing/2014/main" id="{4E2CBFC6-C787-4108-A728-072CFCACE53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95" name="Text Box 1">
          <a:extLst>
            <a:ext uri="{FF2B5EF4-FFF2-40B4-BE49-F238E27FC236}">
              <a16:creationId xmlns:a16="http://schemas.microsoft.com/office/drawing/2014/main" id="{50457D2A-1DD9-4179-818A-92C92AF43C4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96" name="Text Box 1">
          <a:extLst>
            <a:ext uri="{FF2B5EF4-FFF2-40B4-BE49-F238E27FC236}">
              <a16:creationId xmlns:a16="http://schemas.microsoft.com/office/drawing/2014/main" id="{0A072B98-1860-4273-B6CD-F870072F8BD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97" name="Text Box 1">
          <a:extLst>
            <a:ext uri="{FF2B5EF4-FFF2-40B4-BE49-F238E27FC236}">
              <a16:creationId xmlns:a16="http://schemas.microsoft.com/office/drawing/2014/main" id="{CA2185D0-4031-485A-A0C5-3212B6CFEAB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98" name="Text Box 1">
          <a:extLst>
            <a:ext uri="{FF2B5EF4-FFF2-40B4-BE49-F238E27FC236}">
              <a16:creationId xmlns:a16="http://schemas.microsoft.com/office/drawing/2014/main" id="{84BC8702-897F-47F8-B513-A8B992DBCBA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099" name="Text Box 1">
          <a:extLst>
            <a:ext uri="{FF2B5EF4-FFF2-40B4-BE49-F238E27FC236}">
              <a16:creationId xmlns:a16="http://schemas.microsoft.com/office/drawing/2014/main" id="{01C2F71F-8997-4BD5-8594-D2755E0BF31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100" name="Text Box 1">
          <a:extLst>
            <a:ext uri="{FF2B5EF4-FFF2-40B4-BE49-F238E27FC236}">
              <a16:creationId xmlns:a16="http://schemas.microsoft.com/office/drawing/2014/main" id="{92D88184-FB08-4AF0-9757-E6B26FB77FB6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101" name="Text Box 1">
          <a:extLst>
            <a:ext uri="{FF2B5EF4-FFF2-40B4-BE49-F238E27FC236}">
              <a16:creationId xmlns:a16="http://schemas.microsoft.com/office/drawing/2014/main" id="{AF3A072C-F15A-489E-8A4D-10E75542B85C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02" name="Text Box 1">
          <a:extLst>
            <a:ext uri="{FF2B5EF4-FFF2-40B4-BE49-F238E27FC236}">
              <a16:creationId xmlns:a16="http://schemas.microsoft.com/office/drawing/2014/main" id="{C49DDD3C-271C-45B5-A9EC-F14C35E3D5A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03" name="Text Box 1">
          <a:extLst>
            <a:ext uri="{FF2B5EF4-FFF2-40B4-BE49-F238E27FC236}">
              <a16:creationId xmlns:a16="http://schemas.microsoft.com/office/drawing/2014/main" id="{4BD0A7AD-3F3D-46B9-8790-3057C0A6E7D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04" name="Text Box 1">
          <a:extLst>
            <a:ext uri="{FF2B5EF4-FFF2-40B4-BE49-F238E27FC236}">
              <a16:creationId xmlns:a16="http://schemas.microsoft.com/office/drawing/2014/main" id="{7CF681BA-807F-46D2-BD6F-7BEF4F2E6E8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05" name="Text Box 1">
          <a:extLst>
            <a:ext uri="{FF2B5EF4-FFF2-40B4-BE49-F238E27FC236}">
              <a16:creationId xmlns:a16="http://schemas.microsoft.com/office/drawing/2014/main" id="{9F8DC8C7-30E5-48CE-8245-D77E56A972A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06" name="Text Box 1">
          <a:extLst>
            <a:ext uri="{FF2B5EF4-FFF2-40B4-BE49-F238E27FC236}">
              <a16:creationId xmlns:a16="http://schemas.microsoft.com/office/drawing/2014/main" id="{200CB7AE-A44F-4092-80AA-2431D694F30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07" name="Text Box 1">
          <a:extLst>
            <a:ext uri="{FF2B5EF4-FFF2-40B4-BE49-F238E27FC236}">
              <a16:creationId xmlns:a16="http://schemas.microsoft.com/office/drawing/2014/main" id="{88DEB9FA-E86D-408D-822D-66A9533C6D5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108" name="Text Box 1">
          <a:extLst>
            <a:ext uri="{FF2B5EF4-FFF2-40B4-BE49-F238E27FC236}">
              <a16:creationId xmlns:a16="http://schemas.microsoft.com/office/drawing/2014/main" id="{B8BB0CDC-C0F6-40FD-8C3D-D9C253F5F8C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09" name="Text Box 1">
          <a:extLst>
            <a:ext uri="{FF2B5EF4-FFF2-40B4-BE49-F238E27FC236}">
              <a16:creationId xmlns:a16="http://schemas.microsoft.com/office/drawing/2014/main" id="{2C56365D-D882-4BA8-942D-AF20A2CB62E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10" name="Text Box 1">
          <a:extLst>
            <a:ext uri="{FF2B5EF4-FFF2-40B4-BE49-F238E27FC236}">
              <a16:creationId xmlns:a16="http://schemas.microsoft.com/office/drawing/2014/main" id="{8FD4386D-6AAB-4B7B-91EC-2CC21658857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11" name="Text Box 1">
          <a:extLst>
            <a:ext uri="{FF2B5EF4-FFF2-40B4-BE49-F238E27FC236}">
              <a16:creationId xmlns:a16="http://schemas.microsoft.com/office/drawing/2014/main" id="{4824125B-F531-4017-BF64-70E60C38A35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12" name="Text Box 1">
          <a:extLst>
            <a:ext uri="{FF2B5EF4-FFF2-40B4-BE49-F238E27FC236}">
              <a16:creationId xmlns:a16="http://schemas.microsoft.com/office/drawing/2014/main" id="{F2DF3140-A701-4345-95AC-0E428A09FEA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13" name="Text Box 1">
          <a:extLst>
            <a:ext uri="{FF2B5EF4-FFF2-40B4-BE49-F238E27FC236}">
              <a16:creationId xmlns:a16="http://schemas.microsoft.com/office/drawing/2014/main" id="{277C2873-0DB2-417D-961D-025B36E00DA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114" name="Text Box 1">
          <a:extLst>
            <a:ext uri="{FF2B5EF4-FFF2-40B4-BE49-F238E27FC236}">
              <a16:creationId xmlns:a16="http://schemas.microsoft.com/office/drawing/2014/main" id="{C008CAFA-0BD5-4F58-8A98-1C1B64A1B73C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15" name="Text Box 1">
          <a:extLst>
            <a:ext uri="{FF2B5EF4-FFF2-40B4-BE49-F238E27FC236}">
              <a16:creationId xmlns:a16="http://schemas.microsoft.com/office/drawing/2014/main" id="{CBDCE83C-C9BE-4208-84BC-63381E77AEE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16" name="Text Box 1">
          <a:extLst>
            <a:ext uri="{FF2B5EF4-FFF2-40B4-BE49-F238E27FC236}">
              <a16:creationId xmlns:a16="http://schemas.microsoft.com/office/drawing/2014/main" id="{F4B74836-2025-4F06-86C8-34CB5598FAA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17" name="Text Box 1">
          <a:extLst>
            <a:ext uri="{FF2B5EF4-FFF2-40B4-BE49-F238E27FC236}">
              <a16:creationId xmlns:a16="http://schemas.microsoft.com/office/drawing/2014/main" id="{1BA81CCD-280A-4029-AA4A-0645C2CF9C9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18" name="Text Box 1">
          <a:extLst>
            <a:ext uri="{FF2B5EF4-FFF2-40B4-BE49-F238E27FC236}">
              <a16:creationId xmlns:a16="http://schemas.microsoft.com/office/drawing/2014/main" id="{1E6F48DE-0C55-463C-95DB-50EFC2F1C03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19" name="Text Box 1">
          <a:extLst>
            <a:ext uri="{FF2B5EF4-FFF2-40B4-BE49-F238E27FC236}">
              <a16:creationId xmlns:a16="http://schemas.microsoft.com/office/drawing/2014/main" id="{0F255250-C729-4FC0-BCD1-EAFF0669255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120" name="Text Box 1">
          <a:extLst>
            <a:ext uri="{FF2B5EF4-FFF2-40B4-BE49-F238E27FC236}">
              <a16:creationId xmlns:a16="http://schemas.microsoft.com/office/drawing/2014/main" id="{8416E483-C3F4-452E-A1D1-59F75713296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21" name="Text Box 1">
          <a:extLst>
            <a:ext uri="{FF2B5EF4-FFF2-40B4-BE49-F238E27FC236}">
              <a16:creationId xmlns:a16="http://schemas.microsoft.com/office/drawing/2014/main" id="{5FA1EFFE-F4E8-420B-87B2-22F498865C8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22" name="Text Box 1">
          <a:extLst>
            <a:ext uri="{FF2B5EF4-FFF2-40B4-BE49-F238E27FC236}">
              <a16:creationId xmlns:a16="http://schemas.microsoft.com/office/drawing/2014/main" id="{AA848F07-96F0-4C58-9FF1-4361A040FA8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23" name="Text Box 1">
          <a:extLst>
            <a:ext uri="{FF2B5EF4-FFF2-40B4-BE49-F238E27FC236}">
              <a16:creationId xmlns:a16="http://schemas.microsoft.com/office/drawing/2014/main" id="{B8B604F9-605C-4836-911A-45B137E7973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24" name="Text Box 1">
          <a:extLst>
            <a:ext uri="{FF2B5EF4-FFF2-40B4-BE49-F238E27FC236}">
              <a16:creationId xmlns:a16="http://schemas.microsoft.com/office/drawing/2014/main" id="{5291D648-86FA-46B6-9552-BA21BD65658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25" name="Text Box 1">
          <a:extLst>
            <a:ext uri="{FF2B5EF4-FFF2-40B4-BE49-F238E27FC236}">
              <a16:creationId xmlns:a16="http://schemas.microsoft.com/office/drawing/2014/main" id="{89DBAE87-2DE0-401B-AB7D-FCC08254170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26" name="Text Box 1">
          <a:extLst>
            <a:ext uri="{FF2B5EF4-FFF2-40B4-BE49-F238E27FC236}">
              <a16:creationId xmlns:a16="http://schemas.microsoft.com/office/drawing/2014/main" id="{C0EE832B-E111-48DE-93D0-0A29EF7E139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127" name="Text Box 1">
          <a:extLst>
            <a:ext uri="{FF2B5EF4-FFF2-40B4-BE49-F238E27FC236}">
              <a16:creationId xmlns:a16="http://schemas.microsoft.com/office/drawing/2014/main" id="{51A8887E-6F6F-4741-8E49-B8507B538B3D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28" name="Text Box 1">
          <a:extLst>
            <a:ext uri="{FF2B5EF4-FFF2-40B4-BE49-F238E27FC236}">
              <a16:creationId xmlns:a16="http://schemas.microsoft.com/office/drawing/2014/main" id="{4EF11445-A762-4751-AB25-078654BA299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29" name="Text Box 1">
          <a:extLst>
            <a:ext uri="{FF2B5EF4-FFF2-40B4-BE49-F238E27FC236}">
              <a16:creationId xmlns:a16="http://schemas.microsoft.com/office/drawing/2014/main" id="{A86C9E28-7089-4444-8EB7-B336A2A9ADE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30" name="Text Box 1">
          <a:extLst>
            <a:ext uri="{FF2B5EF4-FFF2-40B4-BE49-F238E27FC236}">
              <a16:creationId xmlns:a16="http://schemas.microsoft.com/office/drawing/2014/main" id="{E08855CC-5031-4544-A8C6-FD8B5725BA3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31" name="Text Box 1">
          <a:extLst>
            <a:ext uri="{FF2B5EF4-FFF2-40B4-BE49-F238E27FC236}">
              <a16:creationId xmlns:a16="http://schemas.microsoft.com/office/drawing/2014/main" id="{9720AA3A-7A48-41B8-B01E-545B6B1BE31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32" name="Text Box 1">
          <a:extLst>
            <a:ext uri="{FF2B5EF4-FFF2-40B4-BE49-F238E27FC236}">
              <a16:creationId xmlns:a16="http://schemas.microsoft.com/office/drawing/2014/main" id="{5E6FB84B-9BD4-40FA-805C-BEEA32D879F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133" name="Text Box 1">
          <a:extLst>
            <a:ext uri="{FF2B5EF4-FFF2-40B4-BE49-F238E27FC236}">
              <a16:creationId xmlns:a16="http://schemas.microsoft.com/office/drawing/2014/main" id="{7876FCDE-56EB-41F8-9F7A-34D074099F6E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34" name="Text Box 1">
          <a:extLst>
            <a:ext uri="{FF2B5EF4-FFF2-40B4-BE49-F238E27FC236}">
              <a16:creationId xmlns:a16="http://schemas.microsoft.com/office/drawing/2014/main" id="{D025B569-0EB7-425A-ADCC-33C16A88231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35" name="Text Box 1">
          <a:extLst>
            <a:ext uri="{FF2B5EF4-FFF2-40B4-BE49-F238E27FC236}">
              <a16:creationId xmlns:a16="http://schemas.microsoft.com/office/drawing/2014/main" id="{C23DC168-0F8B-4349-ACF9-6815917E214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36" name="Text Box 1">
          <a:extLst>
            <a:ext uri="{FF2B5EF4-FFF2-40B4-BE49-F238E27FC236}">
              <a16:creationId xmlns:a16="http://schemas.microsoft.com/office/drawing/2014/main" id="{A1588078-9F2C-4EB1-91BD-A1679ABAEF6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37" name="Text Box 1">
          <a:extLst>
            <a:ext uri="{FF2B5EF4-FFF2-40B4-BE49-F238E27FC236}">
              <a16:creationId xmlns:a16="http://schemas.microsoft.com/office/drawing/2014/main" id="{54D76CA8-9AF4-43B1-A90A-4EC9102DBA1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38" name="Text Box 1">
          <a:extLst>
            <a:ext uri="{FF2B5EF4-FFF2-40B4-BE49-F238E27FC236}">
              <a16:creationId xmlns:a16="http://schemas.microsoft.com/office/drawing/2014/main" id="{41A8CC54-9021-45A5-B6AD-55710DF3032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139" name="Text Box 1">
          <a:extLst>
            <a:ext uri="{FF2B5EF4-FFF2-40B4-BE49-F238E27FC236}">
              <a16:creationId xmlns:a16="http://schemas.microsoft.com/office/drawing/2014/main" id="{EE771D06-FB24-419B-8B38-49D6146200E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40" name="Text Box 1">
          <a:extLst>
            <a:ext uri="{FF2B5EF4-FFF2-40B4-BE49-F238E27FC236}">
              <a16:creationId xmlns:a16="http://schemas.microsoft.com/office/drawing/2014/main" id="{E1D3A117-BE43-4EF1-8091-72ACB8A639E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41" name="Text Box 1">
          <a:extLst>
            <a:ext uri="{FF2B5EF4-FFF2-40B4-BE49-F238E27FC236}">
              <a16:creationId xmlns:a16="http://schemas.microsoft.com/office/drawing/2014/main" id="{E47C9376-F195-40F4-80D9-73EF3F96E9E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42" name="Text Box 1">
          <a:extLst>
            <a:ext uri="{FF2B5EF4-FFF2-40B4-BE49-F238E27FC236}">
              <a16:creationId xmlns:a16="http://schemas.microsoft.com/office/drawing/2014/main" id="{D9130C56-4D15-45B0-B229-976F98279D0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43" name="Text Box 1">
          <a:extLst>
            <a:ext uri="{FF2B5EF4-FFF2-40B4-BE49-F238E27FC236}">
              <a16:creationId xmlns:a16="http://schemas.microsoft.com/office/drawing/2014/main" id="{D9D04C2C-A107-4EB8-9A82-5731F5DF332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44" name="Text Box 1">
          <a:extLst>
            <a:ext uri="{FF2B5EF4-FFF2-40B4-BE49-F238E27FC236}">
              <a16:creationId xmlns:a16="http://schemas.microsoft.com/office/drawing/2014/main" id="{71C9B356-6FD4-4C5D-BD7F-B6918872A33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45" name="Text Box 1">
          <a:extLst>
            <a:ext uri="{FF2B5EF4-FFF2-40B4-BE49-F238E27FC236}">
              <a16:creationId xmlns:a16="http://schemas.microsoft.com/office/drawing/2014/main" id="{FE0E018F-3681-4256-8E2D-97EFF1816FD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46" name="Text Box 1">
          <a:extLst>
            <a:ext uri="{FF2B5EF4-FFF2-40B4-BE49-F238E27FC236}">
              <a16:creationId xmlns:a16="http://schemas.microsoft.com/office/drawing/2014/main" id="{C25312CC-1DE0-40F1-A43C-3DC3447079F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47" name="Text Box 1">
          <a:extLst>
            <a:ext uri="{FF2B5EF4-FFF2-40B4-BE49-F238E27FC236}">
              <a16:creationId xmlns:a16="http://schemas.microsoft.com/office/drawing/2014/main" id="{88856D30-1C25-4B2A-B830-789EA75E0FC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48" name="Text Box 1">
          <a:extLst>
            <a:ext uri="{FF2B5EF4-FFF2-40B4-BE49-F238E27FC236}">
              <a16:creationId xmlns:a16="http://schemas.microsoft.com/office/drawing/2014/main" id="{768615EF-BC00-4B72-B36B-812CF163DFD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49" name="Text Box 1">
          <a:extLst>
            <a:ext uri="{FF2B5EF4-FFF2-40B4-BE49-F238E27FC236}">
              <a16:creationId xmlns:a16="http://schemas.microsoft.com/office/drawing/2014/main" id="{4E7EFE00-B36B-40D9-8441-AB1231592AB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50" name="Text Box 1">
          <a:extLst>
            <a:ext uri="{FF2B5EF4-FFF2-40B4-BE49-F238E27FC236}">
              <a16:creationId xmlns:a16="http://schemas.microsoft.com/office/drawing/2014/main" id="{65528781-A463-4364-A5EB-245748C10EA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51" name="Text Box 1">
          <a:extLst>
            <a:ext uri="{FF2B5EF4-FFF2-40B4-BE49-F238E27FC236}">
              <a16:creationId xmlns:a16="http://schemas.microsoft.com/office/drawing/2014/main" id="{445318DC-DF65-4BA9-8B24-D58C07F5D57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52" name="Text Box 1">
          <a:extLst>
            <a:ext uri="{FF2B5EF4-FFF2-40B4-BE49-F238E27FC236}">
              <a16:creationId xmlns:a16="http://schemas.microsoft.com/office/drawing/2014/main" id="{0893A5F3-835E-44C3-960B-91291CF783F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53" name="Text Box 1">
          <a:extLst>
            <a:ext uri="{FF2B5EF4-FFF2-40B4-BE49-F238E27FC236}">
              <a16:creationId xmlns:a16="http://schemas.microsoft.com/office/drawing/2014/main" id="{085B10F8-4132-4AF0-8777-4841D9AF22D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154" name="Text Box 1">
          <a:extLst>
            <a:ext uri="{FF2B5EF4-FFF2-40B4-BE49-F238E27FC236}">
              <a16:creationId xmlns:a16="http://schemas.microsoft.com/office/drawing/2014/main" id="{D311659F-4B49-4525-B8C6-FBAE541F99BF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55" name="Text Box 1">
          <a:extLst>
            <a:ext uri="{FF2B5EF4-FFF2-40B4-BE49-F238E27FC236}">
              <a16:creationId xmlns:a16="http://schemas.microsoft.com/office/drawing/2014/main" id="{5C90EAAA-DD3D-43D7-A478-FCA15BC4D73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56" name="Text Box 1">
          <a:extLst>
            <a:ext uri="{FF2B5EF4-FFF2-40B4-BE49-F238E27FC236}">
              <a16:creationId xmlns:a16="http://schemas.microsoft.com/office/drawing/2014/main" id="{51136EFF-302E-49D6-8482-9DAF0E947F6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57" name="Text Box 1">
          <a:extLst>
            <a:ext uri="{FF2B5EF4-FFF2-40B4-BE49-F238E27FC236}">
              <a16:creationId xmlns:a16="http://schemas.microsoft.com/office/drawing/2014/main" id="{0101E89E-4219-4118-98A8-1E7ABE3E83C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58" name="Text Box 1">
          <a:extLst>
            <a:ext uri="{FF2B5EF4-FFF2-40B4-BE49-F238E27FC236}">
              <a16:creationId xmlns:a16="http://schemas.microsoft.com/office/drawing/2014/main" id="{57B31126-15BD-4991-BE26-5FD0CBD849C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59" name="Text Box 1">
          <a:extLst>
            <a:ext uri="{FF2B5EF4-FFF2-40B4-BE49-F238E27FC236}">
              <a16:creationId xmlns:a16="http://schemas.microsoft.com/office/drawing/2014/main" id="{A253BB4D-7A75-4760-9B81-007EA3FACC2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160" name="Text Box 1">
          <a:extLst>
            <a:ext uri="{FF2B5EF4-FFF2-40B4-BE49-F238E27FC236}">
              <a16:creationId xmlns:a16="http://schemas.microsoft.com/office/drawing/2014/main" id="{9C935E00-A1C6-4DBA-A36D-28F3FD43A36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61" name="Text Box 1">
          <a:extLst>
            <a:ext uri="{FF2B5EF4-FFF2-40B4-BE49-F238E27FC236}">
              <a16:creationId xmlns:a16="http://schemas.microsoft.com/office/drawing/2014/main" id="{FD72D2CD-0EFC-4061-A9CC-DD8725BB6D8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62" name="Text Box 1">
          <a:extLst>
            <a:ext uri="{FF2B5EF4-FFF2-40B4-BE49-F238E27FC236}">
              <a16:creationId xmlns:a16="http://schemas.microsoft.com/office/drawing/2014/main" id="{E7B99C97-309D-4F69-8B05-B025713D58F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63" name="Text Box 1">
          <a:extLst>
            <a:ext uri="{FF2B5EF4-FFF2-40B4-BE49-F238E27FC236}">
              <a16:creationId xmlns:a16="http://schemas.microsoft.com/office/drawing/2014/main" id="{F54B39B4-C377-46D3-AE2C-5A282550732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64" name="Text Box 1">
          <a:extLst>
            <a:ext uri="{FF2B5EF4-FFF2-40B4-BE49-F238E27FC236}">
              <a16:creationId xmlns:a16="http://schemas.microsoft.com/office/drawing/2014/main" id="{4805ADF0-C749-42AC-9DB3-3C4AFC86973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65" name="Text Box 1">
          <a:extLst>
            <a:ext uri="{FF2B5EF4-FFF2-40B4-BE49-F238E27FC236}">
              <a16:creationId xmlns:a16="http://schemas.microsoft.com/office/drawing/2014/main" id="{5E27FCE0-6511-4E43-8E36-24415363BDA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166" name="Text Box 1">
          <a:extLst>
            <a:ext uri="{FF2B5EF4-FFF2-40B4-BE49-F238E27FC236}">
              <a16:creationId xmlns:a16="http://schemas.microsoft.com/office/drawing/2014/main" id="{8CB793E4-3C0B-4E4C-A13E-83F2CA9CA74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67" name="Text Box 1">
          <a:extLst>
            <a:ext uri="{FF2B5EF4-FFF2-40B4-BE49-F238E27FC236}">
              <a16:creationId xmlns:a16="http://schemas.microsoft.com/office/drawing/2014/main" id="{1D75855A-405E-468E-AF35-2CEC68B3B38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68" name="Text Box 1">
          <a:extLst>
            <a:ext uri="{FF2B5EF4-FFF2-40B4-BE49-F238E27FC236}">
              <a16:creationId xmlns:a16="http://schemas.microsoft.com/office/drawing/2014/main" id="{161A27B1-8488-435B-8D3A-EC81BFE1787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69" name="Text Box 1">
          <a:extLst>
            <a:ext uri="{FF2B5EF4-FFF2-40B4-BE49-F238E27FC236}">
              <a16:creationId xmlns:a16="http://schemas.microsoft.com/office/drawing/2014/main" id="{413A7C95-0122-4AB3-9191-ED9BE0599A0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70" name="Text Box 1">
          <a:extLst>
            <a:ext uri="{FF2B5EF4-FFF2-40B4-BE49-F238E27FC236}">
              <a16:creationId xmlns:a16="http://schemas.microsoft.com/office/drawing/2014/main" id="{2A7AAE21-8AAB-44B5-9215-178454003B3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71" name="Text Box 1">
          <a:extLst>
            <a:ext uri="{FF2B5EF4-FFF2-40B4-BE49-F238E27FC236}">
              <a16:creationId xmlns:a16="http://schemas.microsoft.com/office/drawing/2014/main" id="{C5ACCB8C-6B71-4C05-9659-1ABF89F810E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72" name="Text Box 1">
          <a:extLst>
            <a:ext uri="{FF2B5EF4-FFF2-40B4-BE49-F238E27FC236}">
              <a16:creationId xmlns:a16="http://schemas.microsoft.com/office/drawing/2014/main" id="{7EA2B3EA-030C-4192-B9D0-9DFEC93DB1F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173" name="Text Box 1">
          <a:extLst>
            <a:ext uri="{FF2B5EF4-FFF2-40B4-BE49-F238E27FC236}">
              <a16:creationId xmlns:a16="http://schemas.microsoft.com/office/drawing/2014/main" id="{FD7DBC42-3C73-4E1E-A3AE-613A961B6528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74" name="Text Box 1">
          <a:extLst>
            <a:ext uri="{FF2B5EF4-FFF2-40B4-BE49-F238E27FC236}">
              <a16:creationId xmlns:a16="http://schemas.microsoft.com/office/drawing/2014/main" id="{55BBDF3F-4FD2-4D49-945F-0C1F23380E5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75" name="Text Box 1">
          <a:extLst>
            <a:ext uri="{FF2B5EF4-FFF2-40B4-BE49-F238E27FC236}">
              <a16:creationId xmlns:a16="http://schemas.microsoft.com/office/drawing/2014/main" id="{D5489F01-98EC-4FF3-9938-60E088315A2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76" name="Text Box 1">
          <a:extLst>
            <a:ext uri="{FF2B5EF4-FFF2-40B4-BE49-F238E27FC236}">
              <a16:creationId xmlns:a16="http://schemas.microsoft.com/office/drawing/2014/main" id="{B0E1B2A3-E714-4EB0-BD4B-7F58DB26D77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77" name="Text Box 1">
          <a:extLst>
            <a:ext uri="{FF2B5EF4-FFF2-40B4-BE49-F238E27FC236}">
              <a16:creationId xmlns:a16="http://schemas.microsoft.com/office/drawing/2014/main" id="{84DBF942-31E2-4723-B8BC-57229ADB285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78" name="Text Box 1">
          <a:extLst>
            <a:ext uri="{FF2B5EF4-FFF2-40B4-BE49-F238E27FC236}">
              <a16:creationId xmlns:a16="http://schemas.microsoft.com/office/drawing/2014/main" id="{BF49BA1D-104B-4B89-9836-691EB92FACC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179" name="Text Box 1">
          <a:extLst>
            <a:ext uri="{FF2B5EF4-FFF2-40B4-BE49-F238E27FC236}">
              <a16:creationId xmlns:a16="http://schemas.microsoft.com/office/drawing/2014/main" id="{6F327A17-3A56-42FB-9B73-94B320BAB9FF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80" name="Text Box 1">
          <a:extLst>
            <a:ext uri="{FF2B5EF4-FFF2-40B4-BE49-F238E27FC236}">
              <a16:creationId xmlns:a16="http://schemas.microsoft.com/office/drawing/2014/main" id="{5345BD88-BC09-4620-8FA0-CEF8EDA983C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81" name="Text Box 1">
          <a:extLst>
            <a:ext uri="{FF2B5EF4-FFF2-40B4-BE49-F238E27FC236}">
              <a16:creationId xmlns:a16="http://schemas.microsoft.com/office/drawing/2014/main" id="{181CC4A5-48A6-4DD3-8F38-F911772E956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82" name="Text Box 1">
          <a:extLst>
            <a:ext uri="{FF2B5EF4-FFF2-40B4-BE49-F238E27FC236}">
              <a16:creationId xmlns:a16="http://schemas.microsoft.com/office/drawing/2014/main" id="{7A1BBA3E-B476-4678-8B25-E6EF004876A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83" name="Text Box 1">
          <a:extLst>
            <a:ext uri="{FF2B5EF4-FFF2-40B4-BE49-F238E27FC236}">
              <a16:creationId xmlns:a16="http://schemas.microsoft.com/office/drawing/2014/main" id="{348AC416-3C4A-4B31-A0D1-0CC4FA5110D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84" name="Text Box 1">
          <a:extLst>
            <a:ext uri="{FF2B5EF4-FFF2-40B4-BE49-F238E27FC236}">
              <a16:creationId xmlns:a16="http://schemas.microsoft.com/office/drawing/2014/main" id="{653540AD-E238-4D6F-8020-11263E78694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185" name="Text Box 1">
          <a:extLst>
            <a:ext uri="{FF2B5EF4-FFF2-40B4-BE49-F238E27FC236}">
              <a16:creationId xmlns:a16="http://schemas.microsoft.com/office/drawing/2014/main" id="{3923654D-E29B-4890-AF50-7122B8D48F5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86" name="Text Box 1">
          <a:extLst>
            <a:ext uri="{FF2B5EF4-FFF2-40B4-BE49-F238E27FC236}">
              <a16:creationId xmlns:a16="http://schemas.microsoft.com/office/drawing/2014/main" id="{C57085C5-838A-4A21-A8FA-28B2CBD74EA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87" name="Text Box 1">
          <a:extLst>
            <a:ext uri="{FF2B5EF4-FFF2-40B4-BE49-F238E27FC236}">
              <a16:creationId xmlns:a16="http://schemas.microsoft.com/office/drawing/2014/main" id="{D545CAF4-B976-44F5-BBB1-74D485CB660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88" name="Text Box 1">
          <a:extLst>
            <a:ext uri="{FF2B5EF4-FFF2-40B4-BE49-F238E27FC236}">
              <a16:creationId xmlns:a16="http://schemas.microsoft.com/office/drawing/2014/main" id="{3A61A12C-ACC7-4311-AC90-5012B4689A1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89" name="Text Box 1">
          <a:extLst>
            <a:ext uri="{FF2B5EF4-FFF2-40B4-BE49-F238E27FC236}">
              <a16:creationId xmlns:a16="http://schemas.microsoft.com/office/drawing/2014/main" id="{B3AD7691-878E-418A-939C-AF6977F37AD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90" name="Text Box 1">
          <a:extLst>
            <a:ext uri="{FF2B5EF4-FFF2-40B4-BE49-F238E27FC236}">
              <a16:creationId xmlns:a16="http://schemas.microsoft.com/office/drawing/2014/main" id="{3EA7184D-F79A-4BB6-9828-A7B8C9F56FB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91" name="Text Box 1">
          <a:extLst>
            <a:ext uri="{FF2B5EF4-FFF2-40B4-BE49-F238E27FC236}">
              <a16:creationId xmlns:a16="http://schemas.microsoft.com/office/drawing/2014/main" id="{D0ABDC8B-D1FE-4A66-8E11-0800384DC9C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92" name="Text Box 1">
          <a:extLst>
            <a:ext uri="{FF2B5EF4-FFF2-40B4-BE49-F238E27FC236}">
              <a16:creationId xmlns:a16="http://schemas.microsoft.com/office/drawing/2014/main" id="{C0DE6DE4-0730-4E2F-A98C-1C14FA1B5EA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8771A9FF-4FE6-40B9-AA82-822BD784943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CA621DFE-D79C-4631-B7AA-1CA3B45DF3A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95" name="Text Box 1">
          <a:extLst>
            <a:ext uri="{FF2B5EF4-FFF2-40B4-BE49-F238E27FC236}">
              <a16:creationId xmlns:a16="http://schemas.microsoft.com/office/drawing/2014/main" id="{D99719B1-7237-4E88-9FC7-0C7E00063F7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96" name="Text Box 1">
          <a:extLst>
            <a:ext uri="{FF2B5EF4-FFF2-40B4-BE49-F238E27FC236}">
              <a16:creationId xmlns:a16="http://schemas.microsoft.com/office/drawing/2014/main" id="{06BE08E2-EFB2-4CF4-AE8F-63924427BF5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97" name="Text Box 1">
          <a:extLst>
            <a:ext uri="{FF2B5EF4-FFF2-40B4-BE49-F238E27FC236}">
              <a16:creationId xmlns:a16="http://schemas.microsoft.com/office/drawing/2014/main" id="{F684AE55-AA55-4ACB-AAC4-D4B0E20C947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98" name="Text Box 1">
          <a:extLst>
            <a:ext uri="{FF2B5EF4-FFF2-40B4-BE49-F238E27FC236}">
              <a16:creationId xmlns:a16="http://schemas.microsoft.com/office/drawing/2014/main" id="{7DE4C785-EB03-4A4C-BEE2-DF19EA3EF6C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199" name="Text Box 1">
          <a:extLst>
            <a:ext uri="{FF2B5EF4-FFF2-40B4-BE49-F238E27FC236}">
              <a16:creationId xmlns:a16="http://schemas.microsoft.com/office/drawing/2014/main" id="{AE3A7E8B-0B6F-4BF8-8590-B961EDD4BDE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00" name="Text Box 1">
          <a:extLst>
            <a:ext uri="{FF2B5EF4-FFF2-40B4-BE49-F238E27FC236}">
              <a16:creationId xmlns:a16="http://schemas.microsoft.com/office/drawing/2014/main" id="{1E632CB6-66D6-454A-B4DD-4C23F438C56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01" name="Text Box 1">
          <a:extLst>
            <a:ext uri="{FF2B5EF4-FFF2-40B4-BE49-F238E27FC236}">
              <a16:creationId xmlns:a16="http://schemas.microsoft.com/office/drawing/2014/main" id="{243A01B2-09AD-471A-B66A-C69D631E7C2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02" name="Text Box 1">
          <a:extLst>
            <a:ext uri="{FF2B5EF4-FFF2-40B4-BE49-F238E27FC236}">
              <a16:creationId xmlns:a16="http://schemas.microsoft.com/office/drawing/2014/main" id="{4102948A-386F-42B5-8F45-53F98FBD759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03" name="Text Box 1">
          <a:extLst>
            <a:ext uri="{FF2B5EF4-FFF2-40B4-BE49-F238E27FC236}">
              <a16:creationId xmlns:a16="http://schemas.microsoft.com/office/drawing/2014/main" id="{3D077757-E93F-4463-9DB9-6992C849669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04" name="Text Box 1">
          <a:extLst>
            <a:ext uri="{FF2B5EF4-FFF2-40B4-BE49-F238E27FC236}">
              <a16:creationId xmlns:a16="http://schemas.microsoft.com/office/drawing/2014/main" id="{7076AD2B-86D7-4EBF-9D5E-C1F0BC385C3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05" name="Text Box 1">
          <a:extLst>
            <a:ext uri="{FF2B5EF4-FFF2-40B4-BE49-F238E27FC236}">
              <a16:creationId xmlns:a16="http://schemas.microsoft.com/office/drawing/2014/main" id="{263F22E9-577B-4034-8EEE-3B85DA3CB06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06" name="Text Box 1">
          <a:extLst>
            <a:ext uri="{FF2B5EF4-FFF2-40B4-BE49-F238E27FC236}">
              <a16:creationId xmlns:a16="http://schemas.microsoft.com/office/drawing/2014/main" id="{94143FC2-58C3-456C-B887-AD10604C043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07" name="Text Box 1">
          <a:extLst>
            <a:ext uri="{FF2B5EF4-FFF2-40B4-BE49-F238E27FC236}">
              <a16:creationId xmlns:a16="http://schemas.microsoft.com/office/drawing/2014/main" id="{0A4493D0-4C8D-4FC6-9458-AC76CC0C17B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208" name="Text Box 1">
          <a:extLst>
            <a:ext uri="{FF2B5EF4-FFF2-40B4-BE49-F238E27FC236}">
              <a16:creationId xmlns:a16="http://schemas.microsoft.com/office/drawing/2014/main" id="{2E8320F0-2B87-4364-9369-40053C2948A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09" name="Text Box 1">
          <a:extLst>
            <a:ext uri="{FF2B5EF4-FFF2-40B4-BE49-F238E27FC236}">
              <a16:creationId xmlns:a16="http://schemas.microsoft.com/office/drawing/2014/main" id="{C70481D2-F6DE-4AF2-87FB-400E7F659F5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10" name="Text Box 1">
          <a:extLst>
            <a:ext uri="{FF2B5EF4-FFF2-40B4-BE49-F238E27FC236}">
              <a16:creationId xmlns:a16="http://schemas.microsoft.com/office/drawing/2014/main" id="{22257C6E-E50A-40FD-94E8-67F4F7AC42E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11" name="Text Box 1">
          <a:extLst>
            <a:ext uri="{FF2B5EF4-FFF2-40B4-BE49-F238E27FC236}">
              <a16:creationId xmlns:a16="http://schemas.microsoft.com/office/drawing/2014/main" id="{56914583-00AE-4165-8755-DB9326C67DD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12" name="Text Box 1">
          <a:extLst>
            <a:ext uri="{FF2B5EF4-FFF2-40B4-BE49-F238E27FC236}">
              <a16:creationId xmlns:a16="http://schemas.microsoft.com/office/drawing/2014/main" id="{C769ECCF-2101-465B-BD9B-27634D54DFD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13" name="Text Box 1">
          <a:extLst>
            <a:ext uri="{FF2B5EF4-FFF2-40B4-BE49-F238E27FC236}">
              <a16:creationId xmlns:a16="http://schemas.microsoft.com/office/drawing/2014/main" id="{0A78848B-F03E-4995-85A8-AE85640EFF0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214" name="Text Box 1">
          <a:extLst>
            <a:ext uri="{FF2B5EF4-FFF2-40B4-BE49-F238E27FC236}">
              <a16:creationId xmlns:a16="http://schemas.microsoft.com/office/drawing/2014/main" id="{09245513-EA13-4C18-821E-FC87E5FE4A9D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15" name="Text Box 1">
          <a:extLst>
            <a:ext uri="{FF2B5EF4-FFF2-40B4-BE49-F238E27FC236}">
              <a16:creationId xmlns:a16="http://schemas.microsoft.com/office/drawing/2014/main" id="{ECE6E59D-D191-472A-A3AF-C9F40315D5E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16" name="Text Box 1">
          <a:extLst>
            <a:ext uri="{FF2B5EF4-FFF2-40B4-BE49-F238E27FC236}">
              <a16:creationId xmlns:a16="http://schemas.microsoft.com/office/drawing/2014/main" id="{4527BFA3-6629-41A6-A7A7-886A3014D26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17" name="Text Box 1">
          <a:extLst>
            <a:ext uri="{FF2B5EF4-FFF2-40B4-BE49-F238E27FC236}">
              <a16:creationId xmlns:a16="http://schemas.microsoft.com/office/drawing/2014/main" id="{03CFDA3D-EC8B-485C-B2B7-F0B30C623C8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18" name="Text Box 1">
          <a:extLst>
            <a:ext uri="{FF2B5EF4-FFF2-40B4-BE49-F238E27FC236}">
              <a16:creationId xmlns:a16="http://schemas.microsoft.com/office/drawing/2014/main" id="{8933216D-45A4-4335-8EAC-CE0BC8EA43F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19" name="Text Box 1">
          <a:extLst>
            <a:ext uri="{FF2B5EF4-FFF2-40B4-BE49-F238E27FC236}">
              <a16:creationId xmlns:a16="http://schemas.microsoft.com/office/drawing/2014/main" id="{4B128E7C-7ECC-45B3-BC32-C3048C4617D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220" name="Text Box 1">
          <a:extLst>
            <a:ext uri="{FF2B5EF4-FFF2-40B4-BE49-F238E27FC236}">
              <a16:creationId xmlns:a16="http://schemas.microsoft.com/office/drawing/2014/main" id="{E5DB2214-39D7-4B53-847C-EBB0AC1D4CF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21" name="Text Box 1">
          <a:extLst>
            <a:ext uri="{FF2B5EF4-FFF2-40B4-BE49-F238E27FC236}">
              <a16:creationId xmlns:a16="http://schemas.microsoft.com/office/drawing/2014/main" id="{552BA86F-7984-4B04-8FD6-56EA91204F5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22" name="Text Box 1">
          <a:extLst>
            <a:ext uri="{FF2B5EF4-FFF2-40B4-BE49-F238E27FC236}">
              <a16:creationId xmlns:a16="http://schemas.microsoft.com/office/drawing/2014/main" id="{A102D903-F3D8-4F91-BF2E-87856D4008B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23" name="Text Box 1">
          <a:extLst>
            <a:ext uri="{FF2B5EF4-FFF2-40B4-BE49-F238E27FC236}">
              <a16:creationId xmlns:a16="http://schemas.microsoft.com/office/drawing/2014/main" id="{06C72E23-B825-4E5D-83D5-0E47F3B44B3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24" name="Text Box 1">
          <a:extLst>
            <a:ext uri="{FF2B5EF4-FFF2-40B4-BE49-F238E27FC236}">
              <a16:creationId xmlns:a16="http://schemas.microsoft.com/office/drawing/2014/main" id="{8E4FB340-7504-4F4B-B7F1-572A18DFE21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25" name="Text Box 1">
          <a:extLst>
            <a:ext uri="{FF2B5EF4-FFF2-40B4-BE49-F238E27FC236}">
              <a16:creationId xmlns:a16="http://schemas.microsoft.com/office/drawing/2014/main" id="{EFA833E3-B194-4FC7-96F4-8540C0AFFDC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26" name="Text Box 1">
          <a:extLst>
            <a:ext uri="{FF2B5EF4-FFF2-40B4-BE49-F238E27FC236}">
              <a16:creationId xmlns:a16="http://schemas.microsoft.com/office/drawing/2014/main" id="{A998EB11-20F0-4491-8FB4-ACE075D00BC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227" name="Text Box 1">
          <a:extLst>
            <a:ext uri="{FF2B5EF4-FFF2-40B4-BE49-F238E27FC236}">
              <a16:creationId xmlns:a16="http://schemas.microsoft.com/office/drawing/2014/main" id="{CC16F9B9-685F-415A-A54B-47B7BF094323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28" name="Text Box 1">
          <a:extLst>
            <a:ext uri="{FF2B5EF4-FFF2-40B4-BE49-F238E27FC236}">
              <a16:creationId xmlns:a16="http://schemas.microsoft.com/office/drawing/2014/main" id="{665EEAE7-7DE6-4DEF-8C65-74CDA304228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29" name="Text Box 1">
          <a:extLst>
            <a:ext uri="{FF2B5EF4-FFF2-40B4-BE49-F238E27FC236}">
              <a16:creationId xmlns:a16="http://schemas.microsoft.com/office/drawing/2014/main" id="{997E0E07-2990-41F0-8DE4-3AAE232FCA3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30" name="Text Box 1">
          <a:extLst>
            <a:ext uri="{FF2B5EF4-FFF2-40B4-BE49-F238E27FC236}">
              <a16:creationId xmlns:a16="http://schemas.microsoft.com/office/drawing/2014/main" id="{27E9417F-20CD-4486-AC7C-F4AB905282F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31" name="Text Box 1">
          <a:extLst>
            <a:ext uri="{FF2B5EF4-FFF2-40B4-BE49-F238E27FC236}">
              <a16:creationId xmlns:a16="http://schemas.microsoft.com/office/drawing/2014/main" id="{D2D93A52-5EED-4FBA-87F0-5B47A03BC09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32" name="Text Box 1">
          <a:extLst>
            <a:ext uri="{FF2B5EF4-FFF2-40B4-BE49-F238E27FC236}">
              <a16:creationId xmlns:a16="http://schemas.microsoft.com/office/drawing/2014/main" id="{8162AA9B-FA27-4BA3-A0AF-F7ECC5E6569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233" name="Text Box 1">
          <a:extLst>
            <a:ext uri="{FF2B5EF4-FFF2-40B4-BE49-F238E27FC236}">
              <a16:creationId xmlns:a16="http://schemas.microsoft.com/office/drawing/2014/main" id="{139D6DC6-2CD4-4F9A-8088-A47ABC9C409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34" name="Text Box 1">
          <a:extLst>
            <a:ext uri="{FF2B5EF4-FFF2-40B4-BE49-F238E27FC236}">
              <a16:creationId xmlns:a16="http://schemas.microsoft.com/office/drawing/2014/main" id="{45E489A2-BE89-4A62-BED3-1BC4E8877C4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35" name="Text Box 1">
          <a:extLst>
            <a:ext uri="{FF2B5EF4-FFF2-40B4-BE49-F238E27FC236}">
              <a16:creationId xmlns:a16="http://schemas.microsoft.com/office/drawing/2014/main" id="{DA145E06-9362-4558-BE14-5B24489A18B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36" name="Text Box 1">
          <a:extLst>
            <a:ext uri="{FF2B5EF4-FFF2-40B4-BE49-F238E27FC236}">
              <a16:creationId xmlns:a16="http://schemas.microsoft.com/office/drawing/2014/main" id="{4BE8C208-5F2F-43ED-8634-2D347A4210A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37" name="Text Box 1">
          <a:extLst>
            <a:ext uri="{FF2B5EF4-FFF2-40B4-BE49-F238E27FC236}">
              <a16:creationId xmlns:a16="http://schemas.microsoft.com/office/drawing/2014/main" id="{B14C047E-AB1A-462B-9173-8D0479CDBFF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38" name="Text Box 1">
          <a:extLst>
            <a:ext uri="{FF2B5EF4-FFF2-40B4-BE49-F238E27FC236}">
              <a16:creationId xmlns:a16="http://schemas.microsoft.com/office/drawing/2014/main" id="{0C23D829-1FFE-41FF-9AE0-DF0F2FDC440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239" name="Text Box 1">
          <a:extLst>
            <a:ext uri="{FF2B5EF4-FFF2-40B4-BE49-F238E27FC236}">
              <a16:creationId xmlns:a16="http://schemas.microsoft.com/office/drawing/2014/main" id="{E3C5CBD8-04EE-43C8-9AEE-063F7EB6F79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40" name="Text Box 1">
          <a:extLst>
            <a:ext uri="{FF2B5EF4-FFF2-40B4-BE49-F238E27FC236}">
              <a16:creationId xmlns:a16="http://schemas.microsoft.com/office/drawing/2014/main" id="{2ADE3391-2EF5-4E84-B7D9-7472E9BDCE9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41" name="Text Box 1">
          <a:extLst>
            <a:ext uri="{FF2B5EF4-FFF2-40B4-BE49-F238E27FC236}">
              <a16:creationId xmlns:a16="http://schemas.microsoft.com/office/drawing/2014/main" id="{32F31D09-145E-469A-8825-D8431EBF7E8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42" name="Text Box 1">
          <a:extLst>
            <a:ext uri="{FF2B5EF4-FFF2-40B4-BE49-F238E27FC236}">
              <a16:creationId xmlns:a16="http://schemas.microsoft.com/office/drawing/2014/main" id="{38E96241-6163-4C9E-A2F3-E09DBBFE447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43" name="Text Box 1">
          <a:extLst>
            <a:ext uri="{FF2B5EF4-FFF2-40B4-BE49-F238E27FC236}">
              <a16:creationId xmlns:a16="http://schemas.microsoft.com/office/drawing/2014/main" id="{48EC46FF-45E5-421B-A1A4-A068789B3BA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44" name="Text Box 1">
          <a:extLst>
            <a:ext uri="{FF2B5EF4-FFF2-40B4-BE49-F238E27FC236}">
              <a16:creationId xmlns:a16="http://schemas.microsoft.com/office/drawing/2014/main" id="{163B1D2C-D293-4310-BECF-57474B8BDB4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45" name="Text Box 1">
          <a:extLst>
            <a:ext uri="{FF2B5EF4-FFF2-40B4-BE49-F238E27FC236}">
              <a16:creationId xmlns:a16="http://schemas.microsoft.com/office/drawing/2014/main" id="{3B342A39-B838-46AC-BD8B-E5CED3E65D9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46" name="Text Box 1">
          <a:extLst>
            <a:ext uri="{FF2B5EF4-FFF2-40B4-BE49-F238E27FC236}">
              <a16:creationId xmlns:a16="http://schemas.microsoft.com/office/drawing/2014/main" id="{410370E3-A0AD-40CA-86B7-42928FD6239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47" name="Text Box 1">
          <a:extLst>
            <a:ext uri="{FF2B5EF4-FFF2-40B4-BE49-F238E27FC236}">
              <a16:creationId xmlns:a16="http://schemas.microsoft.com/office/drawing/2014/main" id="{38845982-6544-4192-A2E0-DDC5488F581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48" name="Text Box 1">
          <a:extLst>
            <a:ext uri="{FF2B5EF4-FFF2-40B4-BE49-F238E27FC236}">
              <a16:creationId xmlns:a16="http://schemas.microsoft.com/office/drawing/2014/main" id="{E9C54D2C-0D7A-4B59-9B01-288911C1D17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49" name="Text Box 1">
          <a:extLst>
            <a:ext uri="{FF2B5EF4-FFF2-40B4-BE49-F238E27FC236}">
              <a16:creationId xmlns:a16="http://schemas.microsoft.com/office/drawing/2014/main" id="{E54CF01E-D360-4C81-8AD3-67EC4C537D2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50" name="Text Box 1">
          <a:extLst>
            <a:ext uri="{FF2B5EF4-FFF2-40B4-BE49-F238E27FC236}">
              <a16:creationId xmlns:a16="http://schemas.microsoft.com/office/drawing/2014/main" id="{868EC17F-A712-40AC-B1F5-E7D5EA9AFAA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51" name="Text Box 1">
          <a:extLst>
            <a:ext uri="{FF2B5EF4-FFF2-40B4-BE49-F238E27FC236}">
              <a16:creationId xmlns:a16="http://schemas.microsoft.com/office/drawing/2014/main" id="{6DE150A8-8640-4D1A-8D8F-D3C36975224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52" name="Text Box 1">
          <a:extLst>
            <a:ext uri="{FF2B5EF4-FFF2-40B4-BE49-F238E27FC236}">
              <a16:creationId xmlns:a16="http://schemas.microsoft.com/office/drawing/2014/main" id="{0298EA08-8B4C-45F0-9C89-CB0DD7E93CF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53" name="Text Box 1">
          <a:extLst>
            <a:ext uri="{FF2B5EF4-FFF2-40B4-BE49-F238E27FC236}">
              <a16:creationId xmlns:a16="http://schemas.microsoft.com/office/drawing/2014/main" id="{24E3ECD9-5532-4695-85CA-708BD8B6699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54" name="Text Box 1">
          <a:extLst>
            <a:ext uri="{FF2B5EF4-FFF2-40B4-BE49-F238E27FC236}">
              <a16:creationId xmlns:a16="http://schemas.microsoft.com/office/drawing/2014/main" id="{E75CFD42-B19E-40A3-B0E0-2567969C27C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55" name="Text Box 1">
          <a:extLst>
            <a:ext uri="{FF2B5EF4-FFF2-40B4-BE49-F238E27FC236}">
              <a16:creationId xmlns:a16="http://schemas.microsoft.com/office/drawing/2014/main" id="{001D16D0-4E1C-4180-BACE-DC5ECB500F0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56" name="Text Box 1">
          <a:extLst>
            <a:ext uri="{FF2B5EF4-FFF2-40B4-BE49-F238E27FC236}">
              <a16:creationId xmlns:a16="http://schemas.microsoft.com/office/drawing/2014/main" id="{B5E25B23-1652-4F37-81D0-B87DB156DAD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57" name="Text Box 1">
          <a:extLst>
            <a:ext uri="{FF2B5EF4-FFF2-40B4-BE49-F238E27FC236}">
              <a16:creationId xmlns:a16="http://schemas.microsoft.com/office/drawing/2014/main" id="{FF2C77EA-BC90-4951-B7DD-59C8F004A70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258" name="Text Box 1">
          <a:extLst>
            <a:ext uri="{FF2B5EF4-FFF2-40B4-BE49-F238E27FC236}">
              <a16:creationId xmlns:a16="http://schemas.microsoft.com/office/drawing/2014/main" id="{7CBA45A6-077E-4160-BF42-0367FEA79A02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59" name="Text Box 1">
          <a:extLst>
            <a:ext uri="{FF2B5EF4-FFF2-40B4-BE49-F238E27FC236}">
              <a16:creationId xmlns:a16="http://schemas.microsoft.com/office/drawing/2014/main" id="{426DB8E4-B6E4-4252-B318-F31B01A0F0C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60" name="Text Box 1">
          <a:extLst>
            <a:ext uri="{FF2B5EF4-FFF2-40B4-BE49-F238E27FC236}">
              <a16:creationId xmlns:a16="http://schemas.microsoft.com/office/drawing/2014/main" id="{A15F85C0-737B-41F4-A079-63D046E2B49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61" name="Text Box 1">
          <a:extLst>
            <a:ext uri="{FF2B5EF4-FFF2-40B4-BE49-F238E27FC236}">
              <a16:creationId xmlns:a16="http://schemas.microsoft.com/office/drawing/2014/main" id="{A23FCC3E-427E-4C59-8022-60E03A4CCCF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62" name="Text Box 1">
          <a:extLst>
            <a:ext uri="{FF2B5EF4-FFF2-40B4-BE49-F238E27FC236}">
              <a16:creationId xmlns:a16="http://schemas.microsoft.com/office/drawing/2014/main" id="{FD0E9A0F-C91E-43EB-842F-43866C80F47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63" name="Text Box 1">
          <a:extLst>
            <a:ext uri="{FF2B5EF4-FFF2-40B4-BE49-F238E27FC236}">
              <a16:creationId xmlns:a16="http://schemas.microsoft.com/office/drawing/2014/main" id="{C6447FE0-61C6-46F3-8AF1-D44A52CFB16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264" name="Text Box 1">
          <a:extLst>
            <a:ext uri="{FF2B5EF4-FFF2-40B4-BE49-F238E27FC236}">
              <a16:creationId xmlns:a16="http://schemas.microsoft.com/office/drawing/2014/main" id="{D08BFE76-CF42-4024-A4B3-65F99FA54477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65" name="Text Box 1">
          <a:extLst>
            <a:ext uri="{FF2B5EF4-FFF2-40B4-BE49-F238E27FC236}">
              <a16:creationId xmlns:a16="http://schemas.microsoft.com/office/drawing/2014/main" id="{210A4017-C6E8-4138-99ED-042E1BFF4E6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66" name="Text Box 1">
          <a:extLst>
            <a:ext uri="{FF2B5EF4-FFF2-40B4-BE49-F238E27FC236}">
              <a16:creationId xmlns:a16="http://schemas.microsoft.com/office/drawing/2014/main" id="{7F476D17-2846-463F-84B3-1FF377D421C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67" name="Text Box 1">
          <a:extLst>
            <a:ext uri="{FF2B5EF4-FFF2-40B4-BE49-F238E27FC236}">
              <a16:creationId xmlns:a16="http://schemas.microsoft.com/office/drawing/2014/main" id="{9455A4C4-8A40-48B7-A7FC-34E1D630B3E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68" name="Text Box 1">
          <a:extLst>
            <a:ext uri="{FF2B5EF4-FFF2-40B4-BE49-F238E27FC236}">
              <a16:creationId xmlns:a16="http://schemas.microsoft.com/office/drawing/2014/main" id="{3AEC58C4-073A-429E-85DD-C3DD1D3F583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69" name="Text Box 1">
          <a:extLst>
            <a:ext uri="{FF2B5EF4-FFF2-40B4-BE49-F238E27FC236}">
              <a16:creationId xmlns:a16="http://schemas.microsoft.com/office/drawing/2014/main" id="{469155CB-C226-4346-9A96-E3483C2349D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270" name="Text Box 1">
          <a:extLst>
            <a:ext uri="{FF2B5EF4-FFF2-40B4-BE49-F238E27FC236}">
              <a16:creationId xmlns:a16="http://schemas.microsoft.com/office/drawing/2014/main" id="{33A88782-D2C2-413D-8FD2-C34F817F217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71" name="Text Box 1">
          <a:extLst>
            <a:ext uri="{FF2B5EF4-FFF2-40B4-BE49-F238E27FC236}">
              <a16:creationId xmlns:a16="http://schemas.microsoft.com/office/drawing/2014/main" id="{3FE4AAB3-FB7B-444F-BB48-2178112FAED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72" name="Text Box 1">
          <a:extLst>
            <a:ext uri="{FF2B5EF4-FFF2-40B4-BE49-F238E27FC236}">
              <a16:creationId xmlns:a16="http://schemas.microsoft.com/office/drawing/2014/main" id="{C169345F-9E81-4A2D-9FB3-90DBF4E3E54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73" name="Text Box 1">
          <a:extLst>
            <a:ext uri="{FF2B5EF4-FFF2-40B4-BE49-F238E27FC236}">
              <a16:creationId xmlns:a16="http://schemas.microsoft.com/office/drawing/2014/main" id="{DF7A7136-48A0-4094-95DC-CA9028C9545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74" name="Text Box 1">
          <a:extLst>
            <a:ext uri="{FF2B5EF4-FFF2-40B4-BE49-F238E27FC236}">
              <a16:creationId xmlns:a16="http://schemas.microsoft.com/office/drawing/2014/main" id="{BFBE59A1-BB32-4632-B43A-C10E55F1D57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75" name="Text Box 1">
          <a:extLst>
            <a:ext uri="{FF2B5EF4-FFF2-40B4-BE49-F238E27FC236}">
              <a16:creationId xmlns:a16="http://schemas.microsoft.com/office/drawing/2014/main" id="{7F3B4AFD-056A-41ED-9767-B9524AFCB85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76" name="Text Box 1">
          <a:extLst>
            <a:ext uri="{FF2B5EF4-FFF2-40B4-BE49-F238E27FC236}">
              <a16:creationId xmlns:a16="http://schemas.microsoft.com/office/drawing/2014/main" id="{516257C6-C5D8-4909-AC6A-41CBE106344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277" name="Text Box 1">
          <a:extLst>
            <a:ext uri="{FF2B5EF4-FFF2-40B4-BE49-F238E27FC236}">
              <a16:creationId xmlns:a16="http://schemas.microsoft.com/office/drawing/2014/main" id="{2912C2AA-8D50-49FA-AB0C-1901C073376E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78" name="Text Box 1">
          <a:extLst>
            <a:ext uri="{FF2B5EF4-FFF2-40B4-BE49-F238E27FC236}">
              <a16:creationId xmlns:a16="http://schemas.microsoft.com/office/drawing/2014/main" id="{6287ED30-DAD3-4DC9-AE5E-56EB70484CE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79" name="Text Box 1">
          <a:extLst>
            <a:ext uri="{FF2B5EF4-FFF2-40B4-BE49-F238E27FC236}">
              <a16:creationId xmlns:a16="http://schemas.microsoft.com/office/drawing/2014/main" id="{CA8DBA4D-9912-46EE-A815-A484AC4944D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80" name="Text Box 1">
          <a:extLst>
            <a:ext uri="{FF2B5EF4-FFF2-40B4-BE49-F238E27FC236}">
              <a16:creationId xmlns:a16="http://schemas.microsoft.com/office/drawing/2014/main" id="{AC0794FF-AC0E-4130-AA4F-49571C283E0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81" name="Text Box 1">
          <a:extLst>
            <a:ext uri="{FF2B5EF4-FFF2-40B4-BE49-F238E27FC236}">
              <a16:creationId xmlns:a16="http://schemas.microsoft.com/office/drawing/2014/main" id="{614F8BBD-25E5-447D-8A30-F2ED6A7E54A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82" name="Text Box 1">
          <a:extLst>
            <a:ext uri="{FF2B5EF4-FFF2-40B4-BE49-F238E27FC236}">
              <a16:creationId xmlns:a16="http://schemas.microsoft.com/office/drawing/2014/main" id="{25C5C882-64A4-49C4-A4E9-358886398F0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283" name="Text Box 1">
          <a:extLst>
            <a:ext uri="{FF2B5EF4-FFF2-40B4-BE49-F238E27FC236}">
              <a16:creationId xmlns:a16="http://schemas.microsoft.com/office/drawing/2014/main" id="{FE0880F6-9C1A-42D3-8311-C5FD4FE9BDA5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84" name="Text Box 1">
          <a:extLst>
            <a:ext uri="{FF2B5EF4-FFF2-40B4-BE49-F238E27FC236}">
              <a16:creationId xmlns:a16="http://schemas.microsoft.com/office/drawing/2014/main" id="{22C33DE3-256A-40D1-A071-B701267C438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85" name="Text Box 1">
          <a:extLst>
            <a:ext uri="{FF2B5EF4-FFF2-40B4-BE49-F238E27FC236}">
              <a16:creationId xmlns:a16="http://schemas.microsoft.com/office/drawing/2014/main" id="{B0BAA910-304E-4AB9-962F-19565DB40E0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86" name="Text Box 1">
          <a:extLst>
            <a:ext uri="{FF2B5EF4-FFF2-40B4-BE49-F238E27FC236}">
              <a16:creationId xmlns:a16="http://schemas.microsoft.com/office/drawing/2014/main" id="{1881196A-2870-45ED-8F35-6902F023614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87" name="Text Box 1">
          <a:extLst>
            <a:ext uri="{FF2B5EF4-FFF2-40B4-BE49-F238E27FC236}">
              <a16:creationId xmlns:a16="http://schemas.microsoft.com/office/drawing/2014/main" id="{B9049891-2141-454E-BE2F-E20695E0BA3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88" name="Text Box 1">
          <a:extLst>
            <a:ext uri="{FF2B5EF4-FFF2-40B4-BE49-F238E27FC236}">
              <a16:creationId xmlns:a16="http://schemas.microsoft.com/office/drawing/2014/main" id="{08F1FE4C-9A1D-4997-9CE9-20F5DA7BD5B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289" name="Text Box 1">
          <a:extLst>
            <a:ext uri="{FF2B5EF4-FFF2-40B4-BE49-F238E27FC236}">
              <a16:creationId xmlns:a16="http://schemas.microsoft.com/office/drawing/2014/main" id="{6360A6A0-FA1B-4EC7-A4A8-C4127B3D4D6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90" name="Text Box 1">
          <a:extLst>
            <a:ext uri="{FF2B5EF4-FFF2-40B4-BE49-F238E27FC236}">
              <a16:creationId xmlns:a16="http://schemas.microsoft.com/office/drawing/2014/main" id="{926730C2-8D95-4266-8258-C627567ABB6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91" name="Text Box 1">
          <a:extLst>
            <a:ext uri="{FF2B5EF4-FFF2-40B4-BE49-F238E27FC236}">
              <a16:creationId xmlns:a16="http://schemas.microsoft.com/office/drawing/2014/main" id="{66D4DD73-D6CD-4FC9-AF35-1F0079F36E8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92" name="Text Box 1">
          <a:extLst>
            <a:ext uri="{FF2B5EF4-FFF2-40B4-BE49-F238E27FC236}">
              <a16:creationId xmlns:a16="http://schemas.microsoft.com/office/drawing/2014/main" id="{5727244D-02B4-412E-BAC9-48AD78363F3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93" name="Text Box 1">
          <a:extLst>
            <a:ext uri="{FF2B5EF4-FFF2-40B4-BE49-F238E27FC236}">
              <a16:creationId xmlns:a16="http://schemas.microsoft.com/office/drawing/2014/main" id="{66FAF702-94B7-4FFA-8DFE-DF3AF60DEB9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94" name="Text Box 1">
          <a:extLst>
            <a:ext uri="{FF2B5EF4-FFF2-40B4-BE49-F238E27FC236}">
              <a16:creationId xmlns:a16="http://schemas.microsoft.com/office/drawing/2014/main" id="{695D295B-EBE0-46DD-95EC-CC6767029F9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95" name="Text Box 1">
          <a:extLst>
            <a:ext uri="{FF2B5EF4-FFF2-40B4-BE49-F238E27FC236}">
              <a16:creationId xmlns:a16="http://schemas.microsoft.com/office/drawing/2014/main" id="{6C02BF90-32DC-48F1-89B3-83199DCAE6A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96" name="Text Box 1">
          <a:extLst>
            <a:ext uri="{FF2B5EF4-FFF2-40B4-BE49-F238E27FC236}">
              <a16:creationId xmlns:a16="http://schemas.microsoft.com/office/drawing/2014/main" id="{57DF33D5-B513-4E6C-9FB9-36D8DFBE243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97" name="Text Box 1">
          <a:extLst>
            <a:ext uri="{FF2B5EF4-FFF2-40B4-BE49-F238E27FC236}">
              <a16:creationId xmlns:a16="http://schemas.microsoft.com/office/drawing/2014/main" id="{310050C9-6801-4B38-8591-12DDF482618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98" name="Text Box 1">
          <a:extLst>
            <a:ext uri="{FF2B5EF4-FFF2-40B4-BE49-F238E27FC236}">
              <a16:creationId xmlns:a16="http://schemas.microsoft.com/office/drawing/2014/main" id="{51B14EE6-84AD-460F-A184-22B296CABBE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299" name="Text Box 1">
          <a:extLst>
            <a:ext uri="{FF2B5EF4-FFF2-40B4-BE49-F238E27FC236}">
              <a16:creationId xmlns:a16="http://schemas.microsoft.com/office/drawing/2014/main" id="{C94EA831-7029-48CA-8BD5-A8B8948F036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00" name="Text Box 1">
          <a:extLst>
            <a:ext uri="{FF2B5EF4-FFF2-40B4-BE49-F238E27FC236}">
              <a16:creationId xmlns:a16="http://schemas.microsoft.com/office/drawing/2014/main" id="{F4FFD9E7-8FEA-4C5B-87EE-3D6F2A5B9F9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01" name="Text Box 1">
          <a:extLst>
            <a:ext uri="{FF2B5EF4-FFF2-40B4-BE49-F238E27FC236}">
              <a16:creationId xmlns:a16="http://schemas.microsoft.com/office/drawing/2014/main" id="{A7C2837F-F6DD-4D61-8C7C-708FDEAC339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02" name="Text Box 1">
          <a:extLst>
            <a:ext uri="{FF2B5EF4-FFF2-40B4-BE49-F238E27FC236}">
              <a16:creationId xmlns:a16="http://schemas.microsoft.com/office/drawing/2014/main" id="{D1537FA1-A7B5-419F-8147-BFF122AB719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03" name="Text Box 1">
          <a:extLst>
            <a:ext uri="{FF2B5EF4-FFF2-40B4-BE49-F238E27FC236}">
              <a16:creationId xmlns:a16="http://schemas.microsoft.com/office/drawing/2014/main" id="{4E81E599-6DE3-4097-B221-59E499B0A56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04" name="Text Box 1">
          <a:extLst>
            <a:ext uri="{FF2B5EF4-FFF2-40B4-BE49-F238E27FC236}">
              <a16:creationId xmlns:a16="http://schemas.microsoft.com/office/drawing/2014/main" id="{B5A99EC3-C4FF-4F20-9B1F-67F91C9F639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05" name="Text Box 1">
          <a:extLst>
            <a:ext uri="{FF2B5EF4-FFF2-40B4-BE49-F238E27FC236}">
              <a16:creationId xmlns:a16="http://schemas.microsoft.com/office/drawing/2014/main" id="{579741F1-E840-4C36-9AF7-2D77EED4DB3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06" name="Text Box 1">
          <a:extLst>
            <a:ext uri="{FF2B5EF4-FFF2-40B4-BE49-F238E27FC236}">
              <a16:creationId xmlns:a16="http://schemas.microsoft.com/office/drawing/2014/main" id="{3887F5B1-01E5-44C1-A17A-AF926024188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07" name="Text Box 1">
          <a:extLst>
            <a:ext uri="{FF2B5EF4-FFF2-40B4-BE49-F238E27FC236}">
              <a16:creationId xmlns:a16="http://schemas.microsoft.com/office/drawing/2014/main" id="{75CB7D64-A09F-46A5-BF97-10117EF724D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08" name="Text Box 1">
          <a:extLst>
            <a:ext uri="{FF2B5EF4-FFF2-40B4-BE49-F238E27FC236}">
              <a16:creationId xmlns:a16="http://schemas.microsoft.com/office/drawing/2014/main" id="{ABEE679F-E583-43C0-8A76-97768F55FEE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09" name="Text Box 1">
          <a:extLst>
            <a:ext uri="{FF2B5EF4-FFF2-40B4-BE49-F238E27FC236}">
              <a16:creationId xmlns:a16="http://schemas.microsoft.com/office/drawing/2014/main" id="{0D3288D2-15DD-4C72-9339-78426FF4BE6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10" name="Text Box 1">
          <a:extLst>
            <a:ext uri="{FF2B5EF4-FFF2-40B4-BE49-F238E27FC236}">
              <a16:creationId xmlns:a16="http://schemas.microsoft.com/office/drawing/2014/main" id="{4FF33AD3-532E-4E97-A449-BC9CCE557CB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11" name="Text Box 1">
          <a:extLst>
            <a:ext uri="{FF2B5EF4-FFF2-40B4-BE49-F238E27FC236}">
              <a16:creationId xmlns:a16="http://schemas.microsoft.com/office/drawing/2014/main" id="{1BECC82C-CC9E-4D6F-B66C-640FA4A6094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12" name="Text Box 1">
          <a:extLst>
            <a:ext uri="{FF2B5EF4-FFF2-40B4-BE49-F238E27FC236}">
              <a16:creationId xmlns:a16="http://schemas.microsoft.com/office/drawing/2014/main" id="{16F0BB4C-6236-489E-AEA8-DBB14339D83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13" name="Text Box 1">
          <a:extLst>
            <a:ext uri="{FF2B5EF4-FFF2-40B4-BE49-F238E27FC236}">
              <a16:creationId xmlns:a16="http://schemas.microsoft.com/office/drawing/2014/main" id="{A0F766B4-C381-4E04-A8EF-C71D410B45E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14" name="Text Box 1">
          <a:extLst>
            <a:ext uri="{FF2B5EF4-FFF2-40B4-BE49-F238E27FC236}">
              <a16:creationId xmlns:a16="http://schemas.microsoft.com/office/drawing/2014/main" id="{D296F707-C61A-4EAE-AB64-98CD852B452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15" name="Text Box 1">
          <a:extLst>
            <a:ext uri="{FF2B5EF4-FFF2-40B4-BE49-F238E27FC236}">
              <a16:creationId xmlns:a16="http://schemas.microsoft.com/office/drawing/2014/main" id="{5DFDA5BD-3253-4A09-8AAB-3C62A9A8E13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16" name="Text Box 1">
          <a:extLst>
            <a:ext uri="{FF2B5EF4-FFF2-40B4-BE49-F238E27FC236}">
              <a16:creationId xmlns:a16="http://schemas.microsoft.com/office/drawing/2014/main" id="{78175E0E-0543-473A-9B3D-7DAC2321A9D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17" name="Text Box 1">
          <a:extLst>
            <a:ext uri="{FF2B5EF4-FFF2-40B4-BE49-F238E27FC236}">
              <a16:creationId xmlns:a16="http://schemas.microsoft.com/office/drawing/2014/main" id="{9EE7D7EE-9B05-490F-BB9A-851002479E3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18" name="Text Box 1">
          <a:extLst>
            <a:ext uri="{FF2B5EF4-FFF2-40B4-BE49-F238E27FC236}">
              <a16:creationId xmlns:a16="http://schemas.microsoft.com/office/drawing/2014/main" id="{1A0C3812-3616-4382-9256-AAAF144B448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19" name="Text Box 1">
          <a:extLst>
            <a:ext uri="{FF2B5EF4-FFF2-40B4-BE49-F238E27FC236}">
              <a16:creationId xmlns:a16="http://schemas.microsoft.com/office/drawing/2014/main" id="{DC350120-3409-4FB3-9F24-C8F5A30DF75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320" name="Text Box 1">
          <a:extLst>
            <a:ext uri="{FF2B5EF4-FFF2-40B4-BE49-F238E27FC236}">
              <a16:creationId xmlns:a16="http://schemas.microsoft.com/office/drawing/2014/main" id="{661A883E-2856-4791-9898-1B5B09762507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21" name="Text Box 1">
          <a:extLst>
            <a:ext uri="{FF2B5EF4-FFF2-40B4-BE49-F238E27FC236}">
              <a16:creationId xmlns:a16="http://schemas.microsoft.com/office/drawing/2014/main" id="{B3D75B14-3AFC-44DD-8153-1407B24D83A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22" name="Text Box 1">
          <a:extLst>
            <a:ext uri="{FF2B5EF4-FFF2-40B4-BE49-F238E27FC236}">
              <a16:creationId xmlns:a16="http://schemas.microsoft.com/office/drawing/2014/main" id="{A69208D1-6850-4FD8-8550-A1DFEC721BB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23" name="Text Box 1">
          <a:extLst>
            <a:ext uri="{FF2B5EF4-FFF2-40B4-BE49-F238E27FC236}">
              <a16:creationId xmlns:a16="http://schemas.microsoft.com/office/drawing/2014/main" id="{AA2F283C-AEE1-4920-8D0C-CD836CB5200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24" name="Text Box 1">
          <a:extLst>
            <a:ext uri="{FF2B5EF4-FFF2-40B4-BE49-F238E27FC236}">
              <a16:creationId xmlns:a16="http://schemas.microsoft.com/office/drawing/2014/main" id="{554BEE90-0954-474D-9862-41816A02BBD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25" name="Text Box 1">
          <a:extLst>
            <a:ext uri="{FF2B5EF4-FFF2-40B4-BE49-F238E27FC236}">
              <a16:creationId xmlns:a16="http://schemas.microsoft.com/office/drawing/2014/main" id="{AD753AA4-CEA6-4476-8330-DC8AD320286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326" name="Text Box 1">
          <a:extLst>
            <a:ext uri="{FF2B5EF4-FFF2-40B4-BE49-F238E27FC236}">
              <a16:creationId xmlns:a16="http://schemas.microsoft.com/office/drawing/2014/main" id="{2DE1950D-0C67-48CE-9172-A16353CCB8DA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27" name="Text Box 1">
          <a:extLst>
            <a:ext uri="{FF2B5EF4-FFF2-40B4-BE49-F238E27FC236}">
              <a16:creationId xmlns:a16="http://schemas.microsoft.com/office/drawing/2014/main" id="{CF086C66-9A92-4A03-827F-005AB28042E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28" name="Text Box 1">
          <a:extLst>
            <a:ext uri="{FF2B5EF4-FFF2-40B4-BE49-F238E27FC236}">
              <a16:creationId xmlns:a16="http://schemas.microsoft.com/office/drawing/2014/main" id="{DED769F6-29FB-498D-BC86-46BCEB20795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29" name="Text Box 1">
          <a:extLst>
            <a:ext uri="{FF2B5EF4-FFF2-40B4-BE49-F238E27FC236}">
              <a16:creationId xmlns:a16="http://schemas.microsoft.com/office/drawing/2014/main" id="{0F407754-51E3-46C5-B76E-6AC43C3B9CC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30" name="Text Box 1">
          <a:extLst>
            <a:ext uri="{FF2B5EF4-FFF2-40B4-BE49-F238E27FC236}">
              <a16:creationId xmlns:a16="http://schemas.microsoft.com/office/drawing/2014/main" id="{CAEFFD49-800E-4B6F-BEB4-C3281B9C0DC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31" name="Text Box 1">
          <a:extLst>
            <a:ext uri="{FF2B5EF4-FFF2-40B4-BE49-F238E27FC236}">
              <a16:creationId xmlns:a16="http://schemas.microsoft.com/office/drawing/2014/main" id="{B7A0DE11-5603-4F58-A8E5-266D118D877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332" name="Text Box 1">
          <a:extLst>
            <a:ext uri="{FF2B5EF4-FFF2-40B4-BE49-F238E27FC236}">
              <a16:creationId xmlns:a16="http://schemas.microsoft.com/office/drawing/2014/main" id="{7B17F10D-DAC0-450E-87B3-8E786DB6D8C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33" name="Text Box 1">
          <a:extLst>
            <a:ext uri="{FF2B5EF4-FFF2-40B4-BE49-F238E27FC236}">
              <a16:creationId xmlns:a16="http://schemas.microsoft.com/office/drawing/2014/main" id="{43030816-D05D-4F32-B278-C9711835B2A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34" name="Text Box 1">
          <a:extLst>
            <a:ext uri="{FF2B5EF4-FFF2-40B4-BE49-F238E27FC236}">
              <a16:creationId xmlns:a16="http://schemas.microsoft.com/office/drawing/2014/main" id="{8B00A931-EDB4-42B6-89DB-488E1F456FD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35" name="Text Box 1">
          <a:extLst>
            <a:ext uri="{FF2B5EF4-FFF2-40B4-BE49-F238E27FC236}">
              <a16:creationId xmlns:a16="http://schemas.microsoft.com/office/drawing/2014/main" id="{4A0CFAE3-5782-4A9A-844A-9C66CB4508E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36" name="Text Box 1">
          <a:extLst>
            <a:ext uri="{FF2B5EF4-FFF2-40B4-BE49-F238E27FC236}">
              <a16:creationId xmlns:a16="http://schemas.microsoft.com/office/drawing/2014/main" id="{481D9207-7A35-4F0D-8EBA-18D09FE7AAF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37" name="Text Box 1">
          <a:extLst>
            <a:ext uri="{FF2B5EF4-FFF2-40B4-BE49-F238E27FC236}">
              <a16:creationId xmlns:a16="http://schemas.microsoft.com/office/drawing/2014/main" id="{E733D858-FCD0-4F6D-8945-5BC6E2F4829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38" name="Text Box 1">
          <a:extLst>
            <a:ext uri="{FF2B5EF4-FFF2-40B4-BE49-F238E27FC236}">
              <a16:creationId xmlns:a16="http://schemas.microsoft.com/office/drawing/2014/main" id="{F03B18D5-0ACB-4A12-9B28-BE0D83DBE37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339" name="Text Box 1">
          <a:extLst>
            <a:ext uri="{FF2B5EF4-FFF2-40B4-BE49-F238E27FC236}">
              <a16:creationId xmlns:a16="http://schemas.microsoft.com/office/drawing/2014/main" id="{2CED58C6-1AA8-41F2-8CB3-4DD5BC5849C7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40" name="Text Box 1">
          <a:extLst>
            <a:ext uri="{FF2B5EF4-FFF2-40B4-BE49-F238E27FC236}">
              <a16:creationId xmlns:a16="http://schemas.microsoft.com/office/drawing/2014/main" id="{03CA3833-AB41-4D35-8EE8-DCCC3E1A4E2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41" name="Text Box 1">
          <a:extLst>
            <a:ext uri="{FF2B5EF4-FFF2-40B4-BE49-F238E27FC236}">
              <a16:creationId xmlns:a16="http://schemas.microsoft.com/office/drawing/2014/main" id="{0B9CBEBF-4FC5-475A-A5BD-E4859566D58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42" name="Text Box 1">
          <a:extLst>
            <a:ext uri="{FF2B5EF4-FFF2-40B4-BE49-F238E27FC236}">
              <a16:creationId xmlns:a16="http://schemas.microsoft.com/office/drawing/2014/main" id="{92CAEB5C-07C4-4DED-AAE4-9C9DA084E85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43" name="Text Box 1">
          <a:extLst>
            <a:ext uri="{FF2B5EF4-FFF2-40B4-BE49-F238E27FC236}">
              <a16:creationId xmlns:a16="http://schemas.microsoft.com/office/drawing/2014/main" id="{8B16D6A4-EF94-4A8A-BA3B-31CE5C939A4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44" name="Text Box 1">
          <a:extLst>
            <a:ext uri="{FF2B5EF4-FFF2-40B4-BE49-F238E27FC236}">
              <a16:creationId xmlns:a16="http://schemas.microsoft.com/office/drawing/2014/main" id="{E2DA743B-F5FC-4F7C-8B64-7C684E3D9BD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345" name="Text Box 1">
          <a:extLst>
            <a:ext uri="{FF2B5EF4-FFF2-40B4-BE49-F238E27FC236}">
              <a16:creationId xmlns:a16="http://schemas.microsoft.com/office/drawing/2014/main" id="{4AA264F5-5EAF-441F-AC0F-3A42F3924900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46" name="Text Box 1">
          <a:extLst>
            <a:ext uri="{FF2B5EF4-FFF2-40B4-BE49-F238E27FC236}">
              <a16:creationId xmlns:a16="http://schemas.microsoft.com/office/drawing/2014/main" id="{E361EADE-1513-4DE1-A91E-3620CC96866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47" name="Text Box 1">
          <a:extLst>
            <a:ext uri="{FF2B5EF4-FFF2-40B4-BE49-F238E27FC236}">
              <a16:creationId xmlns:a16="http://schemas.microsoft.com/office/drawing/2014/main" id="{08C96D8F-F968-4F70-87CD-2FC83A4941C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48" name="Text Box 1">
          <a:extLst>
            <a:ext uri="{FF2B5EF4-FFF2-40B4-BE49-F238E27FC236}">
              <a16:creationId xmlns:a16="http://schemas.microsoft.com/office/drawing/2014/main" id="{C13A4EB6-7A94-4542-BD5A-1989005E1CB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49" name="Text Box 1">
          <a:extLst>
            <a:ext uri="{FF2B5EF4-FFF2-40B4-BE49-F238E27FC236}">
              <a16:creationId xmlns:a16="http://schemas.microsoft.com/office/drawing/2014/main" id="{F387F3F4-D47C-4E6E-9860-91283C1AA04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50" name="Text Box 1">
          <a:extLst>
            <a:ext uri="{FF2B5EF4-FFF2-40B4-BE49-F238E27FC236}">
              <a16:creationId xmlns:a16="http://schemas.microsoft.com/office/drawing/2014/main" id="{A8AB14FA-9754-484F-BD38-6A517D6FC6D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351" name="Text Box 1">
          <a:extLst>
            <a:ext uri="{FF2B5EF4-FFF2-40B4-BE49-F238E27FC236}">
              <a16:creationId xmlns:a16="http://schemas.microsoft.com/office/drawing/2014/main" id="{A144262B-1F78-4A01-A097-854B4006C5C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52" name="Text Box 1">
          <a:extLst>
            <a:ext uri="{FF2B5EF4-FFF2-40B4-BE49-F238E27FC236}">
              <a16:creationId xmlns:a16="http://schemas.microsoft.com/office/drawing/2014/main" id="{8B7AE9D3-C805-4600-8255-7F865DAD58B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53" name="Text Box 1">
          <a:extLst>
            <a:ext uri="{FF2B5EF4-FFF2-40B4-BE49-F238E27FC236}">
              <a16:creationId xmlns:a16="http://schemas.microsoft.com/office/drawing/2014/main" id="{AF3803D6-8650-4B0C-B69E-F215EFD18E1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54" name="Text Box 1">
          <a:extLst>
            <a:ext uri="{FF2B5EF4-FFF2-40B4-BE49-F238E27FC236}">
              <a16:creationId xmlns:a16="http://schemas.microsoft.com/office/drawing/2014/main" id="{802C0D53-0BF4-4F06-8AF3-6DA43B8020E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55" name="Text Box 1">
          <a:extLst>
            <a:ext uri="{FF2B5EF4-FFF2-40B4-BE49-F238E27FC236}">
              <a16:creationId xmlns:a16="http://schemas.microsoft.com/office/drawing/2014/main" id="{1868E0F3-D7FB-407E-BABE-14740766758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56" name="Text Box 1">
          <a:extLst>
            <a:ext uri="{FF2B5EF4-FFF2-40B4-BE49-F238E27FC236}">
              <a16:creationId xmlns:a16="http://schemas.microsoft.com/office/drawing/2014/main" id="{1878F124-CA94-4A31-87D7-4242F7CECDC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57" name="Text Box 1">
          <a:extLst>
            <a:ext uri="{FF2B5EF4-FFF2-40B4-BE49-F238E27FC236}">
              <a16:creationId xmlns:a16="http://schemas.microsoft.com/office/drawing/2014/main" id="{F02E6F47-FA5D-45D8-84E8-FA9DB5527AE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58" name="Text Box 1">
          <a:extLst>
            <a:ext uri="{FF2B5EF4-FFF2-40B4-BE49-F238E27FC236}">
              <a16:creationId xmlns:a16="http://schemas.microsoft.com/office/drawing/2014/main" id="{D2A3A31C-CE57-4AAF-A696-9F3EAF23A24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59" name="Text Box 1">
          <a:extLst>
            <a:ext uri="{FF2B5EF4-FFF2-40B4-BE49-F238E27FC236}">
              <a16:creationId xmlns:a16="http://schemas.microsoft.com/office/drawing/2014/main" id="{C6074824-E399-4CCD-BF6A-F276EEC87FF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60" name="Text Box 1">
          <a:extLst>
            <a:ext uri="{FF2B5EF4-FFF2-40B4-BE49-F238E27FC236}">
              <a16:creationId xmlns:a16="http://schemas.microsoft.com/office/drawing/2014/main" id="{A3F90FA8-BA6A-4C00-8718-9F5AFBA9038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61" name="Text Box 1">
          <a:extLst>
            <a:ext uri="{FF2B5EF4-FFF2-40B4-BE49-F238E27FC236}">
              <a16:creationId xmlns:a16="http://schemas.microsoft.com/office/drawing/2014/main" id="{9BB74B11-B659-4619-ABCC-0E66F4CD59C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62" name="Text Box 1">
          <a:extLst>
            <a:ext uri="{FF2B5EF4-FFF2-40B4-BE49-F238E27FC236}">
              <a16:creationId xmlns:a16="http://schemas.microsoft.com/office/drawing/2014/main" id="{7ED59346-4401-46D0-A762-0BBA3C713E8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63" name="Text Box 1">
          <a:extLst>
            <a:ext uri="{FF2B5EF4-FFF2-40B4-BE49-F238E27FC236}">
              <a16:creationId xmlns:a16="http://schemas.microsoft.com/office/drawing/2014/main" id="{315AE32E-8B74-47BD-B1D8-8C3CDF5A23B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64" name="Text Box 1">
          <a:extLst>
            <a:ext uri="{FF2B5EF4-FFF2-40B4-BE49-F238E27FC236}">
              <a16:creationId xmlns:a16="http://schemas.microsoft.com/office/drawing/2014/main" id="{EE0265BA-819F-4F95-BBDF-7261B3AE635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65" name="Text Box 1">
          <a:extLst>
            <a:ext uri="{FF2B5EF4-FFF2-40B4-BE49-F238E27FC236}">
              <a16:creationId xmlns:a16="http://schemas.microsoft.com/office/drawing/2014/main" id="{CCFC9F17-62A9-4A64-BCA4-E2EED1D6348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66" name="Text Box 1">
          <a:extLst>
            <a:ext uri="{FF2B5EF4-FFF2-40B4-BE49-F238E27FC236}">
              <a16:creationId xmlns:a16="http://schemas.microsoft.com/office/drawing/2014/main" id="{E486A70C-C257-4525-BA18-AB2415486F8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67" name="Text Box 1">
          <a:extLst>
            <a:ext uri="{FF2B5EF4-FFF2-40B4-BE49-F238E27FC236}">
              <a16:creationId xmlns:a16="http://schemas.microsoft.com/office/drawing/2014/main" id="{0F4D33A5-C484-496E-9A4E-ED6D945CB85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68" name="Text Box 1">
          <a:extLst>
            <a:ext uri="{FF2B5EF4-FFF2-40B4-BE49-F238E27FC236}">
              <a16:creationId xmlns:a16="http://schemas.microsoft.com/office/drawing/2014/main" id="{1373E0D4-D14F-4689-BE7B-C18C6C633B2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69" name="Text Box 1">
          <a:extLst>
            <a:ext uri="{FF2B5EF4-FFF2-40B4-BE49-F238E27FC236}">
              <a16:creationId xmlns:a16="http://schemas.microsoft.com/office/drawing/2014/main" id="{25381757-EA5B-4103-9605-A0FC6353E0E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370" name="Text Box 1">
          <a:extLst>
            <a:ext uri="{FF2B5EF4-FFF2-40B4-BE49-F238E27FC236}">
              <a16:creationId xmlns:a16="http://schemas.microsoft.com/office/drawing/2014/main" id="{B595658E-E80F-47F4-A8ED-ABC606685FC5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71" name="Text Box 1">
          <a:extLst>
            <a:ext uri="{FF2B5EF4-FFF2-40B4-BE49-F238E27FC236}">
              <a16:creationId xmlns:a16="http://schemas.microsoft.com/office/drawing/2014/main" id="{657CB32D-ECB7-44D9-B167-9E8C81A1F89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72" name="Text Box 1">
          <a:extLst>
            <a:ext uri="{FF2B5EF4-FFF2-40B4-BE49-F238E27FC236}">
              <a16:creationId xmlns:a16="http://schemas.microsoft.com/office/drawing/2014/main" id="{F2F89943-530C-4F40-AAD8-87B1D361803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73" name="Text Box 1">
          <a:extLst>
            <a:ext uri="{FF2B5EF4-FFF2-40B4-BE49-F238E27FC236}">
              <a16:creationId xmlns:a16="http://schemas.microsoft.com/office/drawing/2014/main" id="{40D878A9-F79C-4E8F-AC31-696D22A622A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74" name="Text Box 1">
          <a:extLst>
            <a:ext uri="{FF2B5EF4-FFF2-40B4-BE49-F238E27FC236}">
              <a16:creationId xmlns:a16="http://schemas.microsoft.com/office/drawing/2014/main" id="{C253FC04-A799-4B40-8423-8CBC6426608A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75" name="Text Box 1">
          <a:extLst>
            <a:ext uri="{FF2B5EF4-FFF2-40B4-BE49-F238E27FC236}">
              <a16:creationId xmlns:a16="http://schemas.microsoft.com/office/drawing/2014/main" id="{50068D0F-5758-4616-AA5E-A4AD5B034B1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376" name="Text Box 1">
          <a:extLst>
            <a:ext uri="{FF2B5EF4-FFF2-40B4-BE49-F238E27FC236}">
              <a16:creationId xmlns:a16="http://schemas.microsoft.com/office/drawing/2014/main" id="{19F475AD-EE00-47BC-AB64-46EC8621E519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77" name="Text Box 1">
          <a:extLst>
            <a:ext uri="{FF2B5EF4-FFF2-40B4-BE49-F238E27FC236}">
              <a16:creationId xmlns:a16="http://schemas.microsoft.com/office/drawing/2014/main" id="{599B8BAD-E364-472D-8AA9-0FA02541B30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78" name="Text Box 1">
          <a:extLst>
            <a:ext uri="{FF2B5EF4-FFF2-40B4-BE49-F238E27FC236}">
              <a16:creationId xmlns:a16="http://schemas.microsoft.com/office/drawing/2014/main" id="{9D6BD825-7A05-43E3-B676-B3EDF0E8961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79" name="Text Box 1">
          <a:extLst>
            <a:ext uri="{FF2B5EF4-FFF2-40B4-BE49-F238E27FC236}">
              <a16:creationId xmlns:a16="http://schemas.microsoft.com/office/drawing/2014/main" id="{4F90C77C-EDD5-4F1E-86FF-7ABE1B8FE00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80" name="Text Box 1">
          <a:extLst>
            <a:ext uri="{FF2B5EF4-FFF2-40B4-BE49-F238E27FC236}">
              <a16:creationId xmlns:a16="http://schemas.microsoft.com/office/drawing/2014/main" id="{5685FAAF-84B5-4B8B-8487-3462DD480B4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81" name="Text Box 1">
          <a:extLst>
            <a:ext uri="{FF2B5EF4-FFF2-40B4-BE49-F238E27FC236}">
              <a16:creationId xmlns:a16="http://schemas.microsoft.com/office/drawing/2014/main" id="{2FD8FEB3-B9F8-4D6A-A1B4-2ED67A124DC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382" name="Text Box 1">
          <a:extLst>
            <a:ext uri="{FF2B5EF4-FFF2-40B4-BE49-F238E27FC236}">
              <a16:creationId xmlns:a16="http://schemas.microsoft.com/office/drawing/2014/main" id="{52D48ABC-5737-469D-92EB-857490014AF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83" name="Text Box 1">
          <a:extLst>
            <a:ext uri="{FF2B5EF4-FFF2-40B4-BE49-F238E27FC236}">
              <a16:creationId xmlns:a16="http://schemas.microsoft.com/office/drawing/2014/main" id="{E6E01F89-1BE8-4D1D-AB8F-3ECE6DCB28E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84" name="Text Box 1">
          <a:extLst>
            <a:ext uri="{FF2B5EF4-FFF2-40B4-BE49-F238E27FC236}">
              <a16:creationId xmlns:a16="http://schemas.microsoft.com/office/drawing/2014/main" id="{29AEA95F-1D11-4AC4-8574-0B56856D1C3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85" name="Text Box 1">
          <a:extLst>
            <a:ext uri="{FF2B5EF4-FFF2-40B4-BE49-F238E27FC236}">
              <a16:creationId xmlns:a16="http://schemas.microsoft.com/office/drawing/2014/main" id="{5E9865CA-C643-4D62-967F-6F37CB08AF5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86" name="Text Box 1">
          <a:extLst>
            <a:ext uri="{FF2B5EF4-FFF2-40B4-BE49-F238E27FC236}">
              <a16:creationId xmlns:a16="http://schemas.microsoft.com/office/drawing/2014/main" id="{3010F234-EC7D-43CF-A8A6-7991067A246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87" name="Text Box 1">
          <a:extLst>
            <a:ext uri="{FF2B5EF4-FFF2-40B4-BE49-F238E27FC236}">
              <a16:creationId xmlns:a16="http://schemas.microsoft.com/office/drawing/2014/main" id="{3D522C14-1BE8-43F4-9700-5D6C8B6D9BD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88" name="Text Box 1">
          <a:extLst>
            <a:ext uri="{FF2B5EF4-FFF2-40B4-BE49-F238E27FC236}">
              <a16:creationId xmlns:a16="http://schemas.microsoft.com/office/drawing/2014/main" id="{BC84304A-862C-4186-99EE-E3CB1F24A0B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389" name="Text Box 1">
          <a:extLst>
            <a:ext uri="{FF2B5EF4-FFF2-40B4-BE49-F238E27FC236}">
              <a16:creationId xmlns:a16="http://schemas.microsoft.com/office/drawing/2014/main" id="{0BE913C5-B121-479E-8969-688E65148124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90" name="Text Box 1">
          <a:extLst>
            <a:ext uri="{FF2B5EF4-FFF2-40B4-BE49-F238E27FC236}">
              <a16:creationId xmlns:a16="http://schemas.microsoft.com/office/drawing/2014/main" id="{8A230351-4E8D-481B-B28F-13B72780241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91" name="Text Box 1">
          <a:extLst>
            <a:ext uri="{FF2B5EF4-FFF2-40B4-BE49-F238E27FC236}">
              <a16:creationId xmlns:a16="http://schemas.microsoft.com/office/drawing/2014/main" id="{7A4E9F91-7012-4D93-9475-573557D0907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92" name="Text Box 1">
          <a:extLst>
            <a:ext uri="{FF2B5EF4-FFF2-40B4-BE49-F238E27FC236}">
              <a16:creationId xmlns:a16="http://schemas.microsoft.com/office/drawing/2014/main" id="{65A6AF98-BB65-4F12-B107-EE693F66875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93" name="Text Box 1">
          <a:extLst>
            <a:ext uri="{FF2B5EF4-FFF2-40B4-BE49-F238E27FC236}">
              <a16:creationId xmlns:a16="http://schemas.microsoft.com/office/drawing/2014/main" id="{46551CA1-9A63-4634-93E2-472ACB6C0A0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94" name="Text Box 1">
          <a:extLst>
            <a:ext uri="{FF2B5EF4-FFF2-40B4-BE49-F238E27FC236}">
              <a16:creationId xmlns:a16="http://schemas.microsoft.com/office/drawing/2014/main" id="{7D2A53F6-B368-4F7F-8D61-5448254FB8E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1535</xdr:row>
      <xdr:rowOff>0</xdr:rowOff>
    </xdr:from>
    <xdr:ext cx="114300" cy="381000"/>
    <xdr:sp macro="" textlink="">
      <xdr:nvSpPr>
        <xdr:cNvPr id="8395" name="Text Box 1">
          <a:extLst>
            <a:ext uri="{FF2B5EF4-FFF2-40B4-BE49-F238E27FC236}">
              <a16:creationId xmlns:a16="http://schemas.microsoft.com/office/drawing/2014/main" id="{9D447AE3-63B4-4812-A6CA-046EFDE64863}"/>
            </a:ext>
          </a:extLst>
        </xdr:cNvPr>
        <xdr:cNvSpPr>
          <a:spLocks noChangeArrowheads="1"/>
        </xdr:cNvSpPr>
      </xdr:nvSpPr>
      <xdr:spPr bwMode="auto">
        <a:xfrm>
          <a:off x="37528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96" name="Text Box 1">
          <a:extLst>
            <a:ext uri="{FF2B5EF4-FFF2-40B4-BE49-F238E27FC236}">
              <a16:creationId xmlns:a16="http://schemas.microsoft.com/office/drawing/2014/main" id="{BE7A3520-06E5-4230-8005-459672D4859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97" name="Text Box 1">
          <a:extLst>
            <a:ext uri="{FF2B5EF4-FFF2-40B4-BE49-F238E27FC236}">
              <a16:creationId xmlns:a16="http://schemas.microsoft.com/office/drawing/2014/main" id="{A8C730D4-0413-428E-9EB8-57DA0D57E03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98" name="Text Box 1">
          <a:extLst>
            <a:ext uri="{FF2B5EF4-FFF2-40B4-BE49-F238E27FC236}">
              <a16:creationId xmlns:a16="http://schemas.microsoft.com/office/drawing/2014/main" id="{CDB6C9BC-E5A1-4977-828A-359D48174936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399" name="Text Box 1">
          <a:extLst>
            <a:ext uri="{FF2B5EF4-FFF2-40B4-BE49-F238E27FC236}">
              <a16:creationId xmlns:a16="http://schemas.microsoft.com/office/drawing/2014/main" id="{33BBEC6E-011E-4A0B-8879-181A85085927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00" name="Text Box 1">
          <a:extLst>
            <a:ext uri="{FF2B5EF4-FFF2-40B4-BE49-F238E27FC236}">
              <a16:creationId xmlns:a16="http://schemas.microsoft.com/office/drawing/2014/main" id="{1A0F105D-B61D-4749-9231-CBC2BD775AF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93222" cy="381000"/>
    <xdr:sp macro="" textlink="">
      <xdr:nvSpPr>
        <xdr:cNvPr id="8401" name="Text Box 1">
          <a:extLst>
            <a:ext uri="{FF2B5EF4-FFF2-40B4-BE49-F238E27FC236}">
              <a16:creationId xmlns:a16="http://schemas.microsoft.com/office/drawing/2014/main" id="{B0C4167A-BA80-49A7-948C-C79F2042697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02" name="Text Box 1">
          <a:extLst>
            <a:ext uri="{FF2B5EF4-FFF2-40B4-BE49-F238E27FC236}">
              <a16:creationId xmlns:a16="http://schemas.microsoft.com/office/drawing/2014/main" id="{92AC35EB-626F-4B8B-A293-D9D284D945F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03" name="Text Box 1">
          <a:extLst>
            <a:ext uri="{FF2B5EF4-FFF2-40B4-BE49-F238E27FC236}">
              <a16:creationId xmlns:a16="http://schemas.microsoft.com/office/drawing/2014/main" id="{524D022B-E9DF-4AA6-ABED-38535D0B1A0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04" name="Text Box 1">
          <a:extLst>
            <a:ext uri="{FF2B5EF4-FFF2-40B4-BE49-F238E27FC236}">
              <a16:creationId xmlns:a16="http://schemas.microsoft.com/office/drawing/2014/main" id="{FBEA1295-FBFE-42C3-96F8-15CA3AD6CD52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05" name="Text Box 1">
          <a:extLst>
            <a:ext uri="{FF2B5EF4-FFF2-40B4-BE49-F238E27FC236}">
              <a16:creationId xmlns:a16="http://schemas.microsoft.com/office/drawing/2014/main" id="{9C06F397-3606-4655-A453-A1A563F248D3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06" name="Text Box 1">
          <a:extLst>
            <a:ext uri="{FF2B5EF4-FFF2-40B4-BE49-F238E27FC236}">
              <a16:creationId xmlns:a16="http://schemas.microsoft.com/office/drawing/2014/main" id="{B7F6F009-F539-4663-A3E6-2B229BD93B9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07" name="Text Box 1">
          <a:extLst>
            <a:ext uri="{FF2B5EF4-FFF2-40B4-BE49-F238E27FC236}">
              <a16:creationId xmlns:a16="http://schemas.microsoft.com/office/drawing/2014/main" id="{853A14A5-1DD9-4E9E-A9AB-08D15BDE33F4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08" name="Text Box 1">
          <a:extLst>
            <a:ext uri="{FF2B5EF4-FFF2-40B4-BE49-F238E27FC236}">
              <a16:creationId xmlns:a16="http://schemas.microsoft.com/office/drawing/2014/main" id="{B83B896D-A86E-4020-93BB-54101DFDDBEF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09" name="Text Box 1">
          <a:extLst>
            <a:ext uri="{FF2B5EF4-FFF2-40B4-BE49-F238E27FC236}">
              <a16:creationId xmlns:a16="http://schemas.microsoft.com/office/drawing/2014/main" id="{408088F5-C9C3-4EA0-BC8B-FDB3C67E0E3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10" name="Text Box 1">
          <a:extLst>
            <a:ext uri="{FF2B5EF4-FFF2-40B4-BE49-F238E27FC236}">
              <a16:creationId xmlns:a16="http://schemas.microsoft.com/office/drawing/2014/main" id="{144D52C3-D686-4F04-8BAE-D852BAD91CD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11" name="Text Box 1">
          <a:extLst>
            <a:ext uri="{FF2B5EF4-FFF2-40B4-BE49-F238E27FC236}">
              <a16:creationId xmlns:a16="http://schemas.microsoft.com/office/drawing/2014/main" id="{192643D2-4273-4F64-99AE-6A62BE12B61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12" name="Text Box 1">
          <a:extLst>
            <a:ext uri="{FF2B5EF4-FFF2-40B4-BE49-F238E27FC236}">
              <a16:creationId xmlns:a16="http://schemas.microsoft.com/office/drawing/2014/main" id="{DBC8A840-307F-4A35-9C37-0BB20010A86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13" name="Text Box 1">
          <a:extLst>
            <a:ext uri="{FF2B5EF4-FFF2-40B4-BE49-F238E27FC236}">
              <a16:creationId xmlns:a16="http://schemas.microsoft.com/office/drawing/2014/main" id="{357BEF46-9D9E-4A64-BF1D-F0EA2FDFB71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14" name="Text Box 1">
          <a:extLst>
            <a:ext uri="{FF2B5EF4-FFF2-40B4-BE49-F238E27FC236}">
              <a16:creationId xmlns:a16="http://schemas.microsoft.com/office/drawing/2014/main" id="{42F7C88D-9544-4B62-9483-61C8F197FC8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15" name="Text Box 1">
          <a:extLst>
            <a:ext uri="{FF2B5EF4-FFF2-40B4-BE49-F238E27FC236}">
              <a16:creationId xmlns:a16="http://schemas.microsoft.com/office/drawing/2014/main" id="{E7FD50D7-6608-4D98-9ADA-42270F2914DD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16" name="Text Box 1">
          <a:extLst>
            <a:ext uri="{FF2B5EF4-FFF2-40B4-BE49-F238E27FC236}">
              <a16:creationId xmlns:a16="http://schemas.microsoft.com/office/drawing/2014/main" id="{28EB28B1-B817-4F1C-BD9A-A064E8E34858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17" name="Text Box 1">
          <a:extLst>
            <a:ext uri="{FF2B5EF4-FFF2-40B4-BE49-F238E27FC236}">
              <a16:creationId xmlns:a16="http://schemas.microsoft.com/office/drawing/2014/main" id="{1466B89D-6162-47D0-B0BE-CDEA37474A4E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18" name="Text Box 1">
          <a:extLst>
            <a:ext uri="{FF2B5EF4-FFF2-40B4-BE49-F238E27FC236}">
              <a16:creationId xmlns:a16="http://schemas.microsoft.com/office/drawing/2014/main" id="{36A317F7-3E54-4663-93BC-305EBA04520B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19" name="Text Box 1">
          <a:extLst>
            <a:ext uri="{FF2B5EF4-FFF2-40B4-BE49-F238E27FC236}">
              <a16:creationId xmlns:a16="http://schemas.microsoft.com/office/drawing/2014/main" id="{DF433211-5BA9-4227-95D7-FB773ED912F5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20" name="Text Box 1">
          <a:extLst>
            <a:ext uri="{FF2B5EF4-FFF2-40B4-BE49-F238E27FC236}">
              <a16:creationId xmlns:a16="http://schemas.microsoft.com/office/drawing/2014/main" id="{619DE89B-9C58-485F-8DD7-3E885CE959EC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21" name="Text Box 1">
          <a:extLst>
            <a:ext uri="{FF2B5EF4-FFF2-40B4-BE49-F238E27FC236}">
              <a16:creationId xmlns:a16="http://schemas.microsoft.com/office/drawing/2014/main" id="{6F52DD8E-4CA2-4DC1-81BB-2C16E28E60D1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22" name="Text Box 1">
          <a:extLst>
            <a:ext uri="{FF2B5EF4-FFF2-40B4-BE49-F238E27FC236}">
              <a16:creationId xmlns:a16="http://schemas.microsoft.com/office/drawing/2014/main" id="{5E2C5A9A-CF2D-4B3C-A766-3DB3A3B19269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1535</xdr:row>
      <xdr:rowOff>0</xdr:rowOff>
    </xdr:from>
    <xdr:ext cx="114300" cy="381000"/>
    <xdr:sp macro="" textlink="">
      <xdr:nvSpPr>
        <xdr:cNvPr id="8423" name="Text Box 1">
          <a:extLst>
            <a:ext uri="{FF2B5EF4-FFF2-40B4-BE49-F238E27FC236}">
              <a16:creationId xmlns:a16="http://schemas.microsoft.com/office/drawing/2014/main" id="{0853A63A-041E-4366-8ED8-49A1FF24DEA0}"/>
            </a:ext>
          </a:extLst>
        </xdr:cNvPr>
        <xdr:cNvSpPr>
          <a:spLocks noChangeArrowheads="1"/>
        </xdr:cNvSpPr>
      </xdr:nvSpPr>
      <xdr:spPr bwMode="auto">
        <a:xfrm>
          <a:off x="3714750" y="3797236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424" name="Text Box 1">
          <a:extLst>
            <a:ext uri="{FF2B5EF4-FFF2-40B4-BE49-F238E27FC236}">
              <a16:creationId xmlns:a16="http://schemas.microsoft.com/office/drawing/2014/main" id="{89F0B801-A149-458B-B55D-3AA5E309824E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425" name="Text Box 1">
          <a:extLst>
            <a:ext uri="{FF2B5EF4-FFF2-40B4-BE49-F238E27FC236}">
              <a16:creationId xmlns:a16="http://schemas.microsoft.com/office/drawing/2014/main" id="{7869C476-78EB-462F-BDA9-1CA70E324CB1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26" name="Text Box 1">
          <a:extLst>
            <a:ext uri="{FF2B5EF4-FFF2-40B4-BE49-F238E27FC236}">
              <a16:creationId xmlns:a16="http://schemas.microsoft.com/office/drawing/2014/main" id="{CB8B820C-3E1B-4C79-B365-C67B384F79B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27" name="Text Box 1">
          <a:extLst>
            <a:ext uri="{FF2B5EF4-FFF2-40B4-BE49-F238E27FC236}">
              <a16:creationId xmlns:a16="http://schemas.microsoft.com/office/drawing/2014/main" id="{F824392C-4EA8-4800-A5C1-F1B620CBF7DD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28" name="Text Box 1">
          <a:extLst>
            <a:ext uri="{FF2B5EF4-FFF2-40B4-BE49-F238E27FC236}">
              <a16:creationId xmlns:a16="http://schemas.microsoft.com/office/drawing/2014/main" id="{01754148-CD1B-4411-B6A2-3BBEA433B13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29" name="Text Box 1">
          <a:extLst>
            <a:ext uri="{FF2B5EF4-FFF2-40B4-BE49-F238E27FC236}">
              <a16:creationId xmlns:a16="http://schemas.microsoft.com/office/drawing/2014/main" id="{D3A7B3CE-8250-4D66-AB58-691E2648E2E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30" name="Text Box 1">
          <a:extLst>
            <a:ext uri="{FF2B5EF4-FFF2-40B4-BE49-F238E27FC236}">
              <a16:creationId xmlns:a16="http://schemas.microsoft.com/office/drawing/2014/main" id="{37ABE343-72F9-486E-8233-1857D819B95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31" name="Text Box 1">
          <a:extLst>
            <a:ext uri="{FF2B5EF4-FFF2-40B4-BE49-F238E27FC236}">
              <a16:creationId xmlns:a16="http://schemas.microsoft.com/office/drawing/2014/main" id="{D3B1BED6-F4E3-4F0A-AE2D-A45FD46608B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432" name="Text Box 1">
          <a:extLst>
            <a:ext uri="{FF2B5EF4-FFF2-40B4-BE49-F238E27FC236}">
              <a16:creationId xmlns:a16="http://schemas.microsoft.com/office/drawing/2014/main" id="{F3B689AE-0D5B-4BE9-B827-02355B769B1E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33" name="Text Box 1">
          <a:extLst>
            <a:ext uri="{FF2B5EF4-FFF2-40B4-BE49-F238E27FC236}">
              <a16:creationId xmlns:a16="http://schemas.microsoft.com/office/drawing/2014/main" id="{56C875BB-CA24-4F53-A70B-F2F3909DD21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34" name="Text Box 1">
          <a:extLst>
            <a:ext uri="{FF2B5EF4-FFF2-40B4-BE49-F238E27FC236}">
              <a16:creationId xmlns:a16="http://schemas.microsoft.com/office/drawing/2014/main" id="{64427540-7017-4D59-BED1-F8F700778F3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35" name="Text Box 1">
          <a:extLst>
            <a:ext uri="{FF2B5EF4-FFF2-40B4-BE49-F238E27FC236}">
              <a16:creationId xmlns:a16="http://schemas.microsoft.com/office/drawing/2014/main" id="{0D5A6466-8043-4602-A43A-C6002C956DE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36" name="Text Box 1">
          <a:extLst>
            <a:ext uri="{FF2B5EF4-FFF2-40B4-BE49-F238E27FC236}">
              <a16:creationId xmlns:a16="http://schemas.microsoft.com/office/drawing/2014/main" id="{D8809F66-9229-435B-9616-4E3A9143F3A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37" name="Text Box 1">
          <a:extLst>
            <a:ext uri="{FF2B5EF4-FFF2-40B4-BE49-F238E27FC236}">
              <a16:creationId xmlns:a16="http://schemas.microsoft.com/office/drawing/2014/main" id="{0D807EAF-4913-4672-9E8A-49526317C4B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438" name="Text Box 1">
          <a:extLst>
            <a:ext uri="{FF2B5EF4-FFF2-40B4-BE49-F238E27FC236}">
              <a16:creationId xmlns:a16="http://schemas.microsoft.com/office/drawing/2014/main" id="{B3D5A411-0627-47C7-83EB-8338D288EE22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39" name="Text Box 1">
          <a:extLst>
            <a:ext uri="{FF2B5EF4-FFF2-40B4-BE49-F238E27FC236}">
              <a16:creationId xmlns:a16="http://schemas.microsoft.com/office/drawing/2014/main" id="{92154DA8-A9F1-4C08-9180-EB7094755F6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40" name="Text Box 1">
          <a:extLst>
            <a:ext uri="{FF2B5EF4-FFF2-40B4-BE49-F238E27FC236}">
              <a16:creationId xmlns:a16="http://schemas.microsoft.com/office/drawing/2014/main" id="{CCFB4B8F-0A6F-4787-AC54-4727BA1B131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41" name="Text Box 1">
          <a:extLst>
            <a:ext uri="{FF2B5EF4-FFF2-40B4-BE49-F238E27FC236}">
              <a16:creationId xmlns:a16="http://schemas.microsoft.com/office/drawing/2014/main" id="{2C8FE42F-DA79-414F-9861-83BB474963E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42" name="Text Box 1">
          <a:extLst>
            <a:ext uri="{FF2B5EF4-FFF2-40B4-BE49-F238E27FC236}">
              <a16:creationId xmlns:a16="http://schemas.microsoft.com/office/drawing/2014/main" id="{78750820-84FD-471C-A6E3-CDDC1044AF9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43" name="Text Box 1">
          <a:extLst>
            <a:ext uri="{FF2B5EF4-FFF2-40B4-BE49-F238E27FC236}">
              <a16:creationId xmlns:a16="http://schemas.microsoft.com/office/drawing/2014/main" id="{E419ED08-C030-4CB4-B3EA-B39011A34F8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93222" cy="381000"/>
    <xdr:sp macro="" textlink="">
      <xdr:nvSpPr>
        <xdr:cNvPr id="8444" name="Text Box 1">
          <a:extLst>
            <a:ext uri="{FF2B5EF4-FFF2-40B4-BE49-F238E27FC236}">
              <a16:creationId xmlns:a16="http://schemas.microsoft.com/office/drawing/2014/main" id="{6C7F1953-CE00-4C02-8036-79673B85440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45" name="Text Box 1">
          <a:extLst>
            <a:ext uri="{FF2B5EF4-FFF2-40B4-BE49-F238E27FC236}">
              <a16:creationId xmlns:a16="http://schemas.microsoft.com/office/drawing/2014/main" id="{2DC2FCAA-8C7F-4B6E-8A3D-141FC9A2ADC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46" name="Text Box 1">
          <a:extLst>
            <a:ext uri="{FF2B5EF4-FFF2-40B4-BE49-F238E27FC236}">
              <a16:creationId xmlns:a16="http://schemas.microsoft.com/office/drawing/2014/main" id="{99F39D4E-2F0F-4AA5-BE91-6A7634D5250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47" name="Text Box 1">
          <a:extLst>
            <a:ext uri="{FF2B5EF4-FFF2-40B4-BE49-F238E27FC236}">
              <a16:creationId xmlns:a16="http://schemas.microsoft.com/office/drawing/2014/main" id="{3893FEF8-4251-4491-A904-E5C239112B4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48" name="Text Box 1">
          <a:extLst>
            <a:ext uri="{FF2B5EF4-FFF2-40B4-BE49-F238E27FC236}">
              <a16:creationId xmlns:a16="http://schemas.microsoft.com/office/drawing/2014/main" id="{BBCEABB4-BB89-4732-80E4-43167C5E218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49" name="Text Box 1">
          <a:extLst>
            <a:ext uri="{FF2B5EF4-FFF2-40B4-BE49-F238E27FC236}">
              <a16:creationId xmlns:a16="http://schemas.microsoft.com/office/drawing/2014/main" id="{B84EA1F0-0569-4879-878C-C6F04A942B7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50" name="Text Box 1">
          <a:extLst>
            <a:ext uri="{FF2B5EF4-FFF2-40B4-BE49-F238E27FC236}">
              <a16:creationId xmlns:a16="http://schemas.microsoft.com/office/drawing/2014/main" id="{210FB34A-4009-46D0-9CDA-87F30EB6FE5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451" name="Text Box 1">
          <a:extLst>
            <a:ext uri="{FF2B5EF4-FFF2-40B4-BE49-F238E27FC236}">
              <a16:creationId xmlns:a16="http://schemas.microsoft.com/office/drawing/2014/main" id="{7D77331D-CDCB-45E1-AF87-E5F5010B24D5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52" name="Text Box 1">
          <a:extLst>
            <a:ext uri="{FF2B5EF4-FFF2-40B4-BE49-F238E27FC236}">
              <a16:creationId xmlns:a16="http://schemas.microsoft.com/office/drawing/2014/main" id="{CE5B5231-D022-486E-AD2A-51CDAA566ED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53" name="Text Box 1">
          <a:extLst>
            <a:ext uri="{FF2B5EF4-FFF2-40B4-BE49-F238E27FC236}">
              <a16:creationId xmlns:a16="http://schemas.microsoft.com/office/drawing/2014/main" id="{13E5BDD3-F0EA-47C4-959D-7386D86E08E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54" name="Text Box 1">
          <a:extLst>
            <a:ext uri="{FF2B5EF4-FFF2-40B4-BE49-F238E27FC236}">
              <a16:creationId xmlns:a16="http://schemas.microsoft.com/office/drawing/2014/main" id="{E4F5DCD6-FCFE-4998-BF0A-2854158B55F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55" name="Text Box 1">
          <a:extLst>
            <a:ext uri="{FF2B5EF4-FFF2-40B4-BE49-F238E27FC236}">
              <a16:creationId xmlns:a16="http://schemas.microsoft.com/office/drawing/2014/main" id="{B507C587-A29D-4C30-9B8F-71CB46CFC85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56" name="Text Box 1">
          <a:extLst>
            <a:ext uri="{FF2B5EF4-FFF2-40B4-BE49-F238E27FC236}">
              <a16:creationId xmlns:a16="http://schemas.microsoft.com/office/drawing/2014/main" id="{FEFCA1C8-23DC-4B1F-AF69-959571B95DE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457" name="Text Box 1">
          <a:extLst>
            <a:ext uri="{FF2B5EF4-FFF2-40B4-BE49-F238E27FC236}">
              <a16:creationId xmlns:a16="http://schemas.microsoft.com/office/drawing/2014/main" id="{0746E05F-EEAF-4D52-9227-C2ED2CCB5403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58" name="Text Box 1">
          <a:extLst>
            <a:ext uri="{FF2B5EF4-FFF2-40B4-BE49-F238E27FC236}">
              <a16:creationId xmlns:a16="http://schemas.microsoft.com/office/drawing/2014/main" id="{9F459E49-4211-4F60-8FEB-A87FBD0D97ED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59" name="Text Box 1">
          <a:extLst>
            <a:ext uri="{FF2B5EF4-FFF2-40B4-BE49-F238E27FC236}">
              <a16:creationId xmlns:a16="http://schemas.microsoft.com/office/drawing/2014/main" id="{B1EE25F2-B07D-4872-A6C0-985FCC9B120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60" name="Text Box 1">
          <a:extLst>
            <a:ext uri="{FF2B5EF4-FFF2-40B4-BE49-F238E27FC236}">
              <a16:creationId xmlns:a16="http://schemas.microsoft.com/office/drawing/2014/main" id="{54C0CA75-9901-4A2D-9BA5-A80C44AEEA1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61" name="Text Box 1">
          <a:extLst>
            <a:ext uri="{FF2B5EF4-FFF2-40B4-BE49-F238E27FC236}">
              <a16:creationId xmlns:a16="http://schemas.microsoft.com/office/drawing/2014/main" id="{819E7B1D-4270-4028-9810-49712D9224D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62" name="Text Box 1">
          <a:extLst>
            <a:ext uri="{FF2B5EF4-FFF2-40B4-BE49-F238E27FC236}">
              <a16:creationId xmlns:a16="http://schemas.microsoft.com/office/drawing/2014/main" id="{6B5DFE62-A64A-4AD0-A1D9-2882B810165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93222" cy="381000"/>
    <xdr:sp macro="" textlink="">
      <xdr:nvSpPr>
        <xdr:cNvPr id="8463" name="Text Box 1">
          <a:extLst>
            <a:ext uri="{FF2B5EF4-FFF2-40B4-BE49-F238E27FC236}">
              <a16:creationId xmlns:a16="http://schemas.microsoft.com/office/drawing/2014/main" id="{94A615C4-B1D3-40EA-8AA5-2E0AB0C940D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64" name="Text Box 1">
          <a:extLst>
            <a:ext uri="{FF2B5EF4-FFF2-40B4-BE49-F238E27FC236}">
              <a16:creationId xmlns:a16="http://schemas.microsoft.com/office/drawing/2014/main" id="{F0E33914-7BA3-4A70-BCF8-71CE1F21A975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65" name="Text Box 1">
          <a:extLst>
            <a:ext uri="{FF2B5EF4-FFF2-40B4-BE49-F238E27FC236}">
              <a16:creationId xmlns:a16="http://schemas.microsoft.com/office/drawing/2014/main" id="{B7A356FF-3444-4FCA-9BDA-1D061CCE55F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66" name="Text Box 1">
          <a:extLst>
            <a:ext uri="{FF2B5EF4-FFF2-40B4-BE49-F238E27FC236}">
              <a16:creationId xmlns:a16="http://schemas.microsoft.com/office/drawing/2014/main" id="{776172F6-69C1-4F15-9141-89678342B1CD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67" name="Text Box 1">
          <a:extLst>
            <a:ext uri="{FF2B5EF4-FFF2-40B4-BE49-F238E27FC236}">
              <a16:creationId xmlns:a16="http://schemas.microsoft.com/office/drawing/2014/main" id="{A2FDA334-D432-45D2-B95A-056D2C4F048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68" name="Text Box 1">
          <a:extLst>
            <a:ext uri="{FF2B5EF4-FFF2-40B4-BE49-F238E27FC236}">
              <a16:creationId xmlns:a16="http://schemas.microsoft.com/office/drawing/2014/main" id="{8AA12EEE-2FF0-4C33-8CC9-1B35CC46AF3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69" name="Text Box 1">
          <a:extLst>
            <a:ext uri="{FF2B5EF4-FFF2-40B4-BE49-F238E27FC236}">
              <a16:creationId xmlns:a16="http://schemas.microsoft.com/office/drawing/2014/main" id="{DD97A474-415C-42BE-8BC3-8D45D793722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70" name="Text Box 1">
          <a:extLst>
            <a:ext uri="{FF2B5EF4-FFF2-40B4-BE49-F238E27FC236}">
              <a16:creationId xmlns:a16="http://schemas.microsoft.com/office/drawing/2014/main" id="{1CB5EE76-A0D3-4AFA-801D-33631D88ACE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71" name="Text Box 1">
          <a:extLst>
            <a:ext uri="{FF2B5EF4-FFF2-40B4-BE49-F238E27FC236}">
              <a16:creationId xmlns:a16="http://schemas.microsoft.com/office/drawing/2014/main" id="{34EC9BE0-8A84-494C-9FD1-655057A276C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72" name="Text Box 1">
          <a:extLst>
            <a:ext uri="{FF2B5EF4-FFF2-40B4-BE49-F238E27FC236}">
              <a16:creationId xmlns:a16="http://schemas.microsoft.com/office/drawing/2014/main" id="{344D4A07-10D7-4539-8A67-CE3FE74D76B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73" name="Text Box 1">
          <a:extLst>
            <a:ext uri="{FF2B5EF4-FFF2-40B4-BE49-F238E27FC236}">
              <a16:creationId xmlns:a16="http://schemas.microsoft.com/office/drawing/2014/main" id="{02CED341-27C8-4E46-9246-5592FD6FAC0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74" name="Text Box 1">
          <a:extLst>
            <a:ext uri="{FF2B5EF4-FFF2-40B4-BE49-F238E27FC236}">
              <a16:creationId xmlns:a16="http://schemas.microsoft.com/office/drawing/2014/main" id="{DF2982EA-14E2-41F5-9C3E-35AD80CBC84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75" name="Text Box 1">
          <a:extLst>
            <a:ext uri="{FF2B5EF4-FFF2-40B4-BE49-F238E27FC236}">
              <a16:creationId xmlns:a16="http://schemas.microsoft.com/office/drawing/2014/main" id="{3990F7E6-6E49-4165-AABB-9C0EB85B151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76" name="Text Box 1">
          <a:extLst>
            <a:ext uri="{FF2B5EF4-FFF2-40B4-BE49-F238E27FC236}">
              <a16:creationId xmlns:a16="http://schemas.microsoft.com/office/drawing/2014/main" id="{0F33EBF3-22BC-48C3-B044-36BB23C1E53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77" name="Text Box 1">
          <a:extLst>
            <a:ext uri="{FF2B5EF4-FFF2-40B4-BE49-F238E27FC236}">
              <a16:creationId xmlns:a16="http://schemas.microsoft.com/office/drawing/2014/main" id="{DEBB69DF-DFB8-4767-B6FB-0FF5F00AF07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478" name="Text Box 1">
          <a:extLst>
            <a:ext uri="{FF2B5EF4-FFF2-40B4-BE49-F238E27FC236}">
              <a16:creationId xmlns:a16="http://schemas.microsoft.com/office/drawing/2014/main" id="{CDA0586E-1458-495D-8FB8-C2C28C7FC976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79" name="Text Box 1">
          <a:extLst>
            <a:ext uri="{FF2B5EF4-FFF2-40B4-BE49-F238E27FC236}">
              <a16:creationId xmlns:a16="http://schemas.microsoft.com/office/drawing/2014/main" id="{D7E5C03D-F92F-4E6F-B954-D4B6B76EB9E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80" name="Text Box 1">
          <a:extLst>
            <a:ext uri="{FF2B5EF4-FFF2-40B4-BE49-F238E27FC236}">
              <a16:creationId xmlns:a16="http://schemas.microsoft.com/office/drawing/2014/main" id="{D7EB419D-1913-46B1-923F-EFBEBC96CFF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81" name="Text Box 1">
          <a:extLst>
            <a:ext uri="{FF2B5EF4-FFF2-40B4-BE49-F238E27FC236}">
              <a16:creationId xmlns:a16="http://schemas.microsoft.com/office/drawing/2014/main" id="{BB8E0029-3EB0-484D-9774-B86392CAE4A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82" name="Text Box 1">
          <a:extLst>
            <a:ext uri="{FF2B5EF4-FFF2-40B4-BE49-F238E27FC236}">
              <a16:creationId xmlns:a16="http://schemas.microsoft.com/office/drawing/2014/main" id="{3FC2EC31-E815-4D08-A84B-615F2FB6D32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83" name="Text Box 1">
          <a:extLst>
            <a:ext uri="{FF2B5EF4-FFF2-40B4-BE49-F238E27FC236}">
              <a16:creationId xmlns:a16="http://schemas.microsoft.com/office/drawing/2014/main" id="{E1F1A5CA-9406-4749-BF26-A49ED621F77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484" name="Text Box 1">
          <a:extLst>
            <a:ext uri="{FF2B5EF4-FFF2-40B4-BE49-F238E27FC236}">
              <a16:creationId xmlns:a16="http://schemas.microsoft.com/office/drawing/2014/main" id="{AD629260-2212-484A-ABF2-099D5A11A9AD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85" name="Text Box 1">
          <a:extLst>
            <a:ext uri="{FF2B5EF4-FFF2-40B4-BE49-F238E27FC236}">
              <a16:creationId xmlns:a16="http://schemas.microsoft.com/office/drawing/2014/main" id="{B462F366-F754-4A98-815E-621A30B935C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86" name="Text Box 1">
          <a:extLst>
            <a:ext uri="{FF2B5EF4-FFF2-40B4-BE49-F238E27FC236}">
              <a16:creationId xmlns:a16="http://schemas.microsoft.com/office/drawing/2014/main" id="{96F1DFA5-655A-477B-9DFE-7991992D2AC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87" name="Text Box 1">
          <a:extLst>
            <a:ext uri="{FF2B5EF4-FFF2-40B4-BE49-F238E27FC236}">
              <a16:creationId xmlns:a16="http://schemas.microsoft.com/office/drawing/2014/main" id="{B96F0185-FEF8-4092-8EE5-A0EBB9F0A2C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88" name="Text Box 1">
          <a:extLst>
            <a:ext uri="{FF2B5EF4-FFF2-40B4-BE49-F238E27FC236}">
              <a16:creationId xmlns:a16="http://schemas.microsoft.com/office/drawing/2014/main" id="{13CD796E-C44A-4774-8AA6-2D0085C2FD2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89" name="Text Box 1">
          <a:extLst>
            <a:ext uri="{FF2B5EF4-FFF2-40B4-BE49-F238E27FC236}">
              <a16:creationId xmlns:a16="http://schemas.microsoft.com/office/drawing/2014/main" id="{E6C9B32E-1F10-4B3D-943A-38412BDAA59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93222" cy="381000"/>
    <xdr:sp macro="" textlink="">
      <xdr:nvSpPr>
        <xdr:cNvPr id="8490" name="Text Box 1">
          <a:extLst>
            <a:ext uri="{FF2B5EF4-FFF2-40B4-BE49-F238E27FC236}">
              <a16:creationId xmlns:a16="http://schemas.microsoft.com/office/drawing/2014/main" id="{E1A13076-9BC9-4C2A-9ED3-37FDD58F5DF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91" name="Text Box 1">
          <a:extLst>
            <a:ext uri="{FF2B5EF4-FFF2-40B4-BE49-F238E27FC236}">
              <a16:creationId xmlns:a16="http://schemas.microsoft.com/office/drawing/2014/main" id="{02B976DE-7C9D-4622-B6B8-C7F2EAE88C1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92" name="Text Box 1">
          <a:extLst>
            <a:ext uri="{FF2B5EF4-FFF2-40B4-BE49-F238E27FC236}">
              <a16:creationId xmlns:a16="http://schemas.microsoft.com/office/drawing/2014/main" id="{A3488540-752C-40D8-B0AA-D608DF6CFFC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93" name="Text Box 1">
          <a:extLst>
            <a:ext uri="{FF2B5EF4-FFF2-40B4-BE49-F238E27FC236}">
              <a16:creationId xmlns:a16="http://schemas.microsoft.com/office/drawing/2014/main" id="{CD50311F-C190-4348-8069-9D34191104B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94" name="Text Box 1">
          <a:extLst>
            <a:ext uri="{FF2B5EF4-FFF2-40B4-BE49-F238E27FC236}">
              <a16:creationId xmlns:a16="http://schemas.microsoft.com/office/drawing/2014/main" id="{9485DF27-9BFD-493B-8B70-87E3AD343E4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95" name="Text Box 1">
          <a:extLst>
            <a:ext uri="{FF2B5EF4-FFF2-40B4-BE49-F238E27FC236}">
              <a16:creationId xmlns:a16="http://schemas.microsoft.com/office/drawing/2014/main" id="{2582458D-E8F0-4155-BCB2-C9823892192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96" name="Text Box 1">
          <a:extLst>
            <a:ext uri="{FF2B5EF4-FFF2-40B4-BE49-F238E27FC236}">
              <a16:creationId xmlns:a16="http://schemas.microsoft.com/office/drawing/2014/main" id="{8666B3FF-8B79-4B96-BA56-B3BED9BF449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497" name="Text Box 1">
          <a:extLst>
            <a:ext uri="{FF2B5EF4-FFF2-40B4-BE49-F238E27FC236}">
              <a16:creationId xmlns:a16="http://schemas.microsoft.com/office/drawing/2014/main" id="{1661421B-5671-408B-9BE5-C32849BD5E3A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98" name="Text Box 1">
          <a:extLst>
            <a:ext uri="{FF2B5EF4-FFF2-40B4-BE49-F238E27FC236}">
              <a16:creationId xmlns:a16="http://schemas.microsoft.com/office/drawing/2014/main" id="{C20EDFED-3167-49ED-BE5F-C5A4769534D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499" name="Text Box 1">
          <a:extLst>
            <a:ext uri="{FF2B5EF4-FFF2-40B4-BE49-F238E27FC236}">
              <a16:creationId xmlns:a16="http://schemas.microsoft.com/office/drawing/2014/main" id="{FF7AA68C-9881-4F23-AE99-AEF067AD8D7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00" name="Text Box 1">
          <a:extLst>
            <a:ext uri="{FF2B5EF4-FFF2-40B4-BE49-F238E27FC236}">
              <a16:creationId xmlns:a16="http://schemas.microsoft.com/office/drawing/2014/main" id="{588A895B-E0D3-4789-8818-6B0BAE67075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01" name="Text Box 1">
          <a:extLst>
            <a:ext uri="{FF2B5EF4-FFF2-40B4-BE49-F238E27FC236}">
              <a16:creationId xmlns:a16="http://schemas.microsoft.com/office/drawing/2014/main" id="{41CDC6C6-58C4-425B-B17C-B495799FCDA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02" name="Text Box 1">
          <a:extLst>
            <a:ext uri="{FF2B5EF4-FFF2-40B4-BE49-F238E27FC236}">
              <a16:creationId xmlns:a16="http://schemas.microsoft.com/office/drawing/2014/main" id="{D85846AB-9EE5-4627-9B08-637A9618166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503" name="Text Box 1">
          <a:extLst>
            <a:ext uri="{FF2B5EF4-FFF2-40B4-BE49-F238E27FC236}">
              <a16:creationId xmlns:a16="http://schemas.microsoft.com/office/drawing/2014/main" id="{7B4E66F8-8B04-477E-A784-1EB2FA6C342E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04" name="Text Box 1">
          <a:extLst>
            <a:ext uri="{FF2B5EF4-FFF2-40B4-BE49-F238E27FC236}">
              <a16:creationId xmlns:a16="http://schemas.microsoft.com/office/drawing/2014/main" id="{48E33C89-0B7F-4858-B70E-096BE2C2160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05" name="Text Box 1">
          <a:extLst>
            <a:ext uri="{FF2B5EF4-FFF2-40B4-BE49-F238E27FC236}">
              <a16:creationId xmlns:a16="http://schemas.microsoft.com/office/drawing/2014/main" id="{4359F377-F0EC-4E68-92AC-86850C512E2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06" name="Text Box 1">
          <a:extLst>
            <a:ext uri="{FF2B5EF4-FFF2-40B4-BE49-F238E27FC236}">
              <a16:creationId xmlns:a16="http://schemas.microsoft.com/office/drawing/2014/main" id="{7839E53E-01CE-4905-B14A-DD7140A8FD8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07" name="Text Box 1">
          <a:extLst>
            <a:ext uri="{FF2B5EF4-FFF2-40B4-BE49-F238E27FC236}">
              <a16:creationId xmlns:a16="http://schemas.microsoft.com/office/drawing/2014/main" id="{1504872E-0B2C-4653-B0F7-0320A018E98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08" name="Text Box 1">
          <a:extLst>
            <a:ext uri="{FF2B5EF4-FFF2-40B4-BE49-F238E27FC236}">
              <a16:creationId xmlns:a16="http://schemas.microsoft.com/office/drawing/2014/main" id="{7C806021-D881-4C8D-8E1F-F7381EBEFEF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93222" cy="381000"/>
    <xdr:sp macro="" textlink="">
      <xdr:nvSpPr>
        <xdr:cNvPr id="8509" name="Text Box 1">
          <a:extLst>
            <a:ext uri="{FF2B5EF4-FFF2-40B4-BE49-F238E27FC236}">
              <a16:creationId xmlns:a16="http://schemas.microsoft.com/office/drawing/2014/main" id="{D75FE758-0FE3-4FF5-B85D-A0724097A73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10" name="Text Box 1">
          <a:extLst>
            <a:ext uri="{FF2B5EF4-FFF2-40B4-BE49-F238E27FC236}">
              <a16:creationId xmlns:a16="http://schemas.microsoft.com/office/drawing/2014/main" id="{E2045537-B5BD-43EF-811F-CEEB3121242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11" name="Text Box 1">
          <a:extLst>
            <a:ext uri="{FF2B5EF4-FFF2-40B4-BE49-F238E27FC236}">
              <a16:creationId xmlns:a16="http://schemas.microsoft.com/office/drawing/2014/main" id="{0379675C-6709-410B-9AA2-E668A2E42A45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12" name="Text Box 1">
          <a:extLst>
            <a:ext uri="{FF2B5EF4-FFF2-40B4-BE49-F238E27FC236}">
              <a16:creationId xmlns:a16="http://schemas.microsoft.com/office/drawing/2014/main" id="{CEEE8C8F-0099-4147-B4AA-7414B1FC279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13" name="Text Box 1">
          <a:extLst>
            <a:ext uri="{FF2B5EF4-FFF2-40B4-BE49-F238E27FC236}">
              <a16:creationId xmlns:a16="http://schemas.microsoft.com/office/drawing/2014/main" id="{D4A55651-BD64-4AFC-BF1A-43D0E81FF19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14" name="Text Box 1">
          <a:extLst>
            <a:ext uri="{FF2B5EF4-FFF2-40B4-BE49-F238E27FC236}">
              <a16:creationId xmlns:a16="http://schemas.microsoft.com/office/drawing/2014/main" id="{E3167615-F338-49F2-B5EE-1B60AE55F3E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15" name="Text Box 1">
          <a:extLst>
            <a:ext uri="{FF2B5EF4-FFF2-40B4-BE49-F238E27FC236}">
              <a16:creationId xmlns:a16="http://schemas.microsoft.com/office/drawing/2014/main" id="{DC7C0461-3779-4198-984C-F76EEACD6DE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16" name="Text Box 1">
          <a:extLst>
            <a:ext uri="{FF2B5EF4-FFF2-40B4-BE49-F238E27FC236}">
              <a16:creationId xmlns:a16="http://schemas.microsoft.com/office/drawing/2014/main" id="{FBA328E2-E694-436C-A0C9-60B56FF63C7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17" name="Text Box 1">
          <a:extLst>
            <a:ext uri="{FF2B5EF4-FFF2-40B4-BE49-F238E27FC236}">
              <a16:creationId xmlns:a16="http://schemas.microsoft.com/office/drawing/2014/main" id="{07CB6915-4A5A-4CCD-AEAF-AE512AA5CC2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18" name="Text Box 1">
          <a:extLst>
            <a:ext uri="{FF2B5EF4-FFF2-40B4-BE49-F238E27FC236}">
              <a16:creationId xmlns:a16="http://schemas.microsoft.com/office/drawing/2014/main" id="{19559CC2-9052-4B7D-8D6A-2A1E6BFF0C7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19" name="Text Box 1">
          <a:extLst>
            <a:ext uri="{FF2B5EF4-FFF2-40B4-BE49-F238E27FC236}">
              <a16:creationId xmlns:a16="http://schemas.microsoft.com/office/drawing/2014/main" id="{DE758E03-C211-4FCB-BDA5-5F3909A0D8C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20" name="Text Box 1">
          <a:extLst>
            <a:ext uri="{FF2B5EF4-FFF2-40B4-BE49-F238E27FC236}">
              <a16:creationId xmlns:a16="http://schemas.microsoft.com/office/drawing/2014/main" id="{EF0609FC-7B2D-4F41-A312-E287EEBA56F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21" name="Text Box 1">
          <a:extLst>
            <a:ext uri="{FF2B5EF4-FFF2-40B4-BE49-F238E27FC236}">
              <a16:creationId xmlns:a16="http://schemas.microsoft.com/office/drawing/2014/main" id="{2A5AA824-BF61-41D0-834A-92CEF78497F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22" name="Text Box 1">
          <a:extLst>
            <a:ext uri="{FF2B5EF4-FFF2-40B4-BE49-F238E27FC236}">
              <a16:creationId xmlns:a16="http://schemas.microsoft.com/office/drawing/2014/main" id="{DA2D5C6B-4FF8-430A-811C-B8AF66D77E1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23" name="Text Box 1">
          <a:extLst>
            <a:ext uri="{FF2B5EF4-FFF2-40B4-BE49-F238E27FC236}">
              <a16:creationId xmlns:a16="http://schemas.microsoft.com/office/drawing/2014/main" id="{2A8F6D14-F754-494E-ADC6-E13BF6C9479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24" name="Text Box 1">
          <a:extLst>
            <a:ext uri="{FF2B5EF4-FFF2-40B4-BE49-F238E27FC236}">
              <a16:creationId xmlns:a16="http://schemas.microsoft.com/office/drawing/2014/main" id="{0F1F52B2-848C-4212-8B70-D3828CF699D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25" name="Text Box 1">
          <a:extLst>
            <a:ext uri="{FF2B5EF4-FFF2-40B4-BE49-F238E27FC236}">
              <a16:creationId xmlns:a16="http://schemas.microsoft.com/office/drawing/2014/main" id="{BF55E213-6DCC-414E-8620-7033C34A617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26" name="Text Box 1">
          <a:extLst>
            <a:ext uri="{FF2B5EF4-FFF2-40B4-BE49-F238E27FC236}">
              <a16:creationId xmlns:a16="http://schemas.microsoft.com/office/drawing/2014/main" id="{748CF446-0087-40F0-9364-0AE2A0029B75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27" name="Text Box 1">
          <a:extLst>
            <a:ext uri="{FF2B5EF4-FFF2-40B4-BE49-F238E27FC236}">
              <a16:creationId xmlns:a16="http://schemas.microsoft.com/office/drawing/2014/main" id="{87F2081A-82E1-4A77-8719-85FB6709C42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28" name="Text Box 1">
          <a:extLst>
            <a:ext uri="{FF2B5EF4-FFF2-40B4-BE49-F238E27FC236}">
              <a16:creationId xmlns:a16="http://schemas.microsoft.com/office/drawing/2014/main" id="{36956A1E-F6C0-4BEF-8CED-488CE78FB9B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29" name="Text Box 1">
          <a:extLst>
            <a:ext uri="{FF2B5EF4-FFF2-40B4-BE49-F238E27FC236}">
              <a16:creationId xmlns:a16="http://schemas.microsoft.com/office/drawing/2014/main" id="{C6EFBEAD-A5B9-4CD3-8994-E9ADAC30460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30" name="Text Box 1">
          <a:extLst>
            <a:ext uri="{FF2B5EF4-FFF2-40B4-BE49-F238E27FC236}">
              <a16:creationId xmlns:a16="http://schemas.microsoft.com/office/drawing/2014/main" id="{7FDDE8D3-2783-43B3-8546-3AA487B9EFF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31" name="Text Box 1">
          <a:extLst>
            <a:ext uri="{FF2B5EF4-FFF2-40B4-BE49-F238E27FC236}">
              <a16:creationId xmlns:a16="http://schemas.microsoft.com/office/drawing/2014/main" id="{A4CA3C55-AAE0-4E68-9C6F-4D5D77BC7B6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532" name="Text Box 1">
          <a:extLst>
            <a:ext uri="{FF2B5EF4-FFF2-40B4-BE49-F238E27FC236}">
              <a16:creationId xmlns:a16="http://schemas.microsoft.com/office/drawing/2014/main" id="{3B40E364-1A9F-45FD-BB83-B4FBD697ABA3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33" name="Text Box 1">
          <a:extLst>
            <a:ext uri="{FF2B5EF4-FFF2-40B4-BE49-F238E27FC236}">
              <a16:creationId xmlns:a16="http://schemas.microsoft.com/office/drawing/2014/main" id="{E1C9B4ED-4030-4A66-BCEA-41493B418D35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34" name="Text Box 1">
          <a:extLst>
            <a:ext uri="{FF2B5EF4-FFF2-40B4-BE49-F238E27FC236}">
              <a16:creationId xmlns:a16="http://schemas.microsoft.com/office/drawing/2014/main" id="{08D05D8D-1F97-4854-83E0-74601CC1147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35" name="Text Box 1">
          <a:extLst>
            <a:ext uri="{FF2B5EF4-FFF2-40B4-BE49-F238E27FC236}">
              <a16:creationId xmlns:a16="http://schemas.microsoft.com/office/drawing/2014/main" id="{F603BE3E-3A05-4FD8-942D-0F27D386272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36" name="Text Box 1">
          <a:extLst>
            <a:ext uri="{FF2B5EF4-FFF2-40B4-BE49-F238E27FC236}">
              <a16:creationId xmlns:a16="http://schemas.microsoft.com/office/drawing/2014/main" id="{513648E7-2F4B-4CAF-85F6-6C3C25405FB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37" name="Text Box 1">
          <a:extLst>
            <a:ext uri="{FF2B5EF4-FFF2-40B4-BE49-F238E27FC236}">
              <a16:creationId xmlns:a16="http://schemas.microsoft.com/office/drawing/2014/main" id="{14753D0B-A0B3-479A-ACBA-D41C7FDB988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538" name="Text Box 1">
          <a:extLst>
            <a:ext uri="{FF2B5EF4-FFF2-40B4-BE49-F238E27FC236}">
              <a16:creationId xmlns:a16="http://schemas.microsoft.com/office/drawing/2014/main" id="{505DA04C-9442-4235-9525-8910CA4F2450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39" name="Text Box 1">
          <a:extLst>
            <a:ext uri="{FF2B5EF4-FFF2-40B4-BE49-F238E27FC236}">
              <a16:creationId xmlns:a16="http://schemas.microsoft.com/office/drawing/2014/main" id="{5CFF531D-29C3-4C1F-B1CA-72D6A3539E4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40" name="Text Box 1">
          <a:extLst>
            <a:ext uri="{FF2B5EF4-FFF2-40B4-BE49-F238E27FC236}">
              <a16:creationId xmlns:a16="http://schemas.microsoft.com/office/drawing/2014/main" id="{0C1119B5-3D4A-40C7-BAE8-ED397C3DDE8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41" name="Text Box 1">
          <a:extLst>
            <a:ext uri="{FF2B5EF4-FFF2-40B4-BE49-F238E27FC236}">
              <a16:creationId xmlns:a16="http://schemas.microsoft.com/office/drawing/2014/main" id="{CD95C829-72C4-4318-A755-C6B18923FAB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42" name="Text Box 1">
          <a:extLst>
            <a:ext uri="{FF2B5EF4-FFF2-40B4-BE49-F238E27FC236}">
              <a16:creationId xmlns:a16="http://schemas.microsoft.com/office/drawing/2014/main" id="{1862F96B-0E91-445E-A2FD-FD7623FB09A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43" name="Text Box 1">
          <a:extLst>
            <a:ext uri="{FF2B5EF4-FFF2-40B4-BE49-F238E27FC236}">
              <a16:creationId xmlns:a16="http://schemas.microsoft.com/office/drawing/2014/main" id="{681C129F-BE24-4478-8989-FB3328A538F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93222" cy="381000"/>
    <xdr:sp macro="" textlink="">
      <xdr:nvSpPr>
        <xdr:cNvPr id="8544" name="Text Box 1">
          <a:extLst>
            <a:ext uri="{FF2B5EF4-FFF2-40B4-BE49-F238E27FC236}">
              <a16:creationId xmlns:a16="http://schemas.microsoft.com/office/drawing/2014/main" id="{5341D940-519E-46DD-92F7-891E1414F3B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45" name="Text Box 1">
          <a:extLst>
            <a:ext uri="{FF2B5EF4-FFF2-40B4-BE49-F238E27FC236}">
              <a16:creationId xmlns:a16="http://schemas.microsoft.com/office/drawing/2014/main" id="{7F8D9E4C-174D-455D-9FAB-1572A2A48AD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46" name="Text Box 1">
          <a:extLst>
            <a:ext uri="{FF2B5EF4-FFF2-40B4-BE49-F238E27FC236}">
              <a16:creationId xmlns:a16="http://schemas.microsoft.com/office/drawing/2014/main" id="{A9B77D4C-3708-4268-BAC0-E612E9271A7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47" name="Text Box 1">
          <a:extLst>
            <a:ext uri="{FF2B5EF4-FFF2-40B4-BE49-F238E27FC236}">
              <a16:creationId xmlns:a16="http://schemas.microsoft.com/office/drawing/2014/main" id="{09CBB9E3-3E44-4D06-B22E-D18085A07B5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48" name="Text Box 1">
          <a:extLst>
            <a:ext uri="{FF2B5EF4-FFF2-40B4-BE49-F238E27FC236}">
              <a16:creationId xmlns:a16="http://schemas.microsoft.com/office/drawing/2014/main" id="{75548015-E598-42D8-9BD4-7F13F7F60555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49" name="Text Box 1">
          <a:extLst>
            <a:ext uri="{FF2B5EF4-FFF2-40B4-BE49-F238E27FC236}">
              <a16:creationId xmlns:a16="http://schemas.microsoft.com/office/drawing/2014/main" id="{16704CA1-9853-4B75-80DA-68B94A0662D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50" name="Text Box 1">
          <a:extLst>
            <a:ext uri="{FF2B5EF4-FFF2-40B4-BE49-F238E27FC236}">
              <a16:creationId xmlns:a16="http://schemas.microsoft.com/office/drawing/2014/main" id="{0D9E549A-FF63-4F00-B6F0-390772772545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551" name="Text Box 1">
          <a:extLst>
            <a:ext uri="{FF2B5EF4-FFF2-40B4-BE49-F238E27FC236}">
              <a16:creationId xmlns:a16="http://schemas.microsoft.com/office/drawing/2014/main" id="{DB5873FA-631B-45FB-8692-4B91E82BF937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52" name="Text Box 1">
          <a:extLst>
            <a:ext uri="{FF2B5EF4-FFF2-40B4-BE49-F238E27FC236}">
              <a16:creationId xmlns:a16="http://schemas.microsoft.com/office/drawing/2014/main" id="{FB87CC77-3225-43F6-9779-13560437C2AD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53" name="Text Box 1">
          <a:extLst>
            <a:ext uri="{FF2B5EF4-FFF2-40B4-BE49-F238E27FC236}">
              <a16:creationId xmlns:a16="http://schemas.microsoft.com/office/drawing/2014/main" id="{8FCAB7FD-3DDA-4B9F-B24F-52702A2E51F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54" name="Text Box 1">
          <a:extLst>
            <a:ext uri="{FF2B5EF4-FFF2-40B4-BE49-F238E27FC236}">
              <a16:creationId xmlns:a16="http://schemas.microsoft.com/office/drawing/2014/main" id="{308E6001-804C-4AF8-9319-ADA8BC49885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55" name="Text Box 1">
          <a:extLst>
            <a:ext uri="{FF2B5EF4-FFF2-40B4-BE49-F238E27FC236}">
              <a16:creationId xmlns:a16="http://schemas.microsoft.com/office/drawing/2014/main" id="{1B5AE464-9A41-4955-9DFE-9C00C10CAE4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56" name="Text Box 1">
          <a:extLst>
            <a:ext uri="{FF2B5EF4-FFF2-40B4-BE49-F238E27FC236}">
              <a16:creationId xmlns:a16="http://schemas.microsoft.com/office/drawing/2014/main" id="{8F25298A-4A5B-48CF-93BF-EFB9329605C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557" name="Text Box 1">
          <a:extLst>
            <a:ext uri="{FF2B5EF4-FFF2-40B4-BE49-F238E27FC236}">
              <a16:creationId xmlns:a16="http://schemas.microsoft.com/office/drawing/2014/main" id="{D6F282C3-E24C-4B74-9948-1C74CB16F6D0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58" name="Text Box 1">
          <a:extLst>
            <a:ext uri="{FF2B5EF4-FFF2-40B4-BE49-F238E27FC236}">
              <a16:creationId xmlns:a16="http://schemas.microsoft.com/office/drawing/2014/main" id="{DF29496F-9286-401C-9F4E-6DBE17867BF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59" name="Text Box 1">
          <a:extLst>
            <a:ext uri="{FF2B5EF4-FFF2-40B4-BE49-F238E27FC236}">
              <a16:creationId xmlns:a16="http://schemas.microsoft.com/office/drawing/2014/main" id="{8000197F-930F-4B22-96F4-40D3F0982A3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60" name="Text Box 1">
          <a:extLst>
            <a:ext uri="{FF2B5EF4-FFF2-40B4-BE49-F238E27FC236}">
              <a16:creationId xmlns:a16="http://schemas.microsoft.com/office/drawing/2014/main" id="{D3538BBF-E193-4341-8E32-B57BF31CBAE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61" name="Text Box 1">
          <a:extLst>
            <a:ext uri="{FF2B5EF4-FFF2-40B4-BE49-F238E27FC236}">
              <a16:creationId xmlns:a16="http://schemas.microsoft.com/office/drawing/2014/main" id="{8353DA71-9C59-49CA-B0E3-87BE0313019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62" name="Text Box 1">
          <a:extLst>
            <a:ext uri="{FF2B5EF4-FFF2-40B4-BE49-F238E27FC236}">
              <a16:creationId xmlns:a16="http://schemas.microsoft.com/office/drawing/2014/main" id="{2094890C-A827-46FB-A281-EFC8370C12A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93222" cy="381000"/>
    <xdr:sp macro="" textlink="">
      <xdr:nvSpPr>
        <xdr:cNvPr id="8563" name="Text Box 1">
          <a:extLst>
            <a:ext uri="{FF2B5EF4-FFF2-40B4-BE49-F238E27FC236}">
              <a16:creationId xmlns:a16="http://schemas.microsoft.com/office/drawing/2014/main" id="{E99B1609-981C-459D-8C1B-BC12DBA9F9B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64" name="Text Box 1">
          <a:extLst>
            <a:ext uri="{FF2B5EF4-FFF2-40B4-BE49-F238E27FC236}">
              <a16:creationId xmlns:a16="http://schemas.microsoft.com/office/drawing/2014/main" id="{9978694A-A557-4C10-83B6-FAB7D01F055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65" name="Text Box 1">
          <a:extLst>
            <a:ext uri="{FF2B5EF4-FFF2-40B4-BE49-F238E27FC236}">
              <a16:creationId xmlns:a16="http://schemas.microsoft.com/office/drawing/2014/main" id="{5D2EDFE7-7F93-4A0F-8AA8-031EC1DD884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66" name="Text Box 1">
          <a:extLst>
            <a:ext uri="{FF2B5EF4-FFF2-40B4-BE49-F238E27FC236}">
              <a16:creationId xmlns:a16="http://schemas.microsoft.com/office/drawing/2014/main" id="{791D0092-8E1F-44C7-A3AD-6C7E0DEE265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67" name="Text Box 1">
          <a:extLst>
            <a:ext uri="{FF2B5EF4-FFF2-40B4-BE49-F238E27FC236}">
              <a16:creationId xmlns:a16="http://schemas.microsoft.com/office/drawing/2014/main" id="{4B19F519-957B-4EE4-8E9B-C10829863ACD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68" name="Text Box 1">
          <a:extLst>
            <a:ext uri="{FF2B5EF4-FFF2-40B4-BE49-F238E27FC236}">
              <a16:creationId xmlns:a16="http://schemas.microsoft.com/office/drawing/2014/main" id="{D4C620EA-6F91-46A2-BD1B-89E76587A2A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69" name="Text Box 1">
          <a:extLst>
            <a:ext uri="{FF2B5EF4-FFF2-40B4-BE49-F238E27FC236}">
              <a16:creationId xmlns:a16="http://schemas.microsoft.com/office/drawing/2014/main" id="{DF947DE4-8CD4-421B-A5EA-00914483DA5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70" name="Text Box 1">
          <a:extLst>
            <a:ext uri="{FF2B5EF4-FFF2-40B4-BE49-F238E27FC236}">
              <a16:creationId xmlns:a16="http://schemas.microsoft.com/office/drawing/2014/main" id="{F35FA6BE-9A51-4A84-BEA2-A1D2AC710C7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71" name="Text Box 1">
          <a:extLst>
            <a:ext uri="{FF2B5EF4-FFF2-40B4-BE49-F238E27FC236}">
              <a16:creationId xmlns:a16="http://schemas.microsoft.com/office/drawing/2014/main" id="{0BA41765-C032-4B7D-83B2-09A8795BA2B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72" name="Text Box 1">
          <a:extLst>
            <a:ext uri="{FF2B5EF4-FFF2-40B4-BE49-F238E27FC236}">
              <a16:creationId xmlns:a16="http://schemas.microsoft.com/office/drawing/2014/main" id="{07FBA020-0A13-45D4-87B2-6D9680DB2A1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73" name="Text Box 1">
          <a:extLst>
            <a:ext uri="{FF2B5EF4-FFF2-40B4-BE49-F238E27FC236}">
              <a16:creationId xmlns:a16="http://schemas.microsoft.com/office/drawing/2014/main" id="{EBA82FD5-7271-4492-A276-CE7F17D1873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74" name="Text Box 1">
          <a:extLst>
            <a:ext uri="{FF2B5EF4-FFF2-40B4-BE49-F238E27FC236}">
              <a16:creationId xmlns:a16="http://schemas.microsoft.com/office/drawing/2014/main" id="{E500129C-33B1-4FD6-B774-6096CE9CECA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75" name="Text Box 1">
          <a:extLst>
            <a:ext uri="{FF2B5EF4-FFF2-40B4-BE49-F238E27FC236}">
              <a16:creationId xmlns:a16="http://schemas.microsoft.com/office/drawing/2014/main" id="{110329CB-B9E5-4E20-9DE5-56A3451B567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76" name="Text Box 1">
          <a:extLst>
            <a:ext uri="{FF2B5EF4-FFF2-40B4-BE49-F238E27FC236}">
              <a16:creationId xmlns:a16="http://schemas.microsoft.com/office/drawing/2014/main" id="{2626B8B1-E032-422B-BD57-5C5537DF95B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77" name="Text Box 1">
          <a:extLst>
            <a:ext uri="{FF2B5EF4-FFF2-40B4-BE49-F238E27FC236}">
              <a16:creationId xmlns:a16="http://schemas.microsoft.com/office/drawing/2014/main" id="{F04DECBE-2B36-4A9A-B0CD-D66A4C46DA35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78" name="Text Box 1">
          <a:extLst>
            <a:ext uri="{FF2B5EF4-FFF2-40B4-BE49-F238E27FC236}">
              <a16:creationId xmlns:a16="http://schemas.microsoft.com/office/drawing/2014/main" id="{E7AADE12-79BF-4C66-852F-5907094E9765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79" name="Text Box 1">
          <a:extLst>
            <a:ext uri="{FF2B5EF4-FFF2-40B4-BE49-F238E27FC236}">
              <a16:creationId xmlns:a16="http://schemas.microsoft.com/office/drawing/2014/main" id="{D7528C19-5AEB-40C0-B090-C3985368391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80" name="Text Box 1">
          <a:extLst>
            <a:ext uri="{FF2B5EF4-FFF2-40B4-BE49-F238E27FC236}">
              <a16:creationId xmlns:a16="http://schemas.microsoft.com/office/drawing/2014/main" id="{B4298AD1-F1B6-42A4-A1AA-84AD12595DE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81" name="Text Box 1">
          <a:extLst>
            <a:ext uri="{FF2B5EF4-FFF2-40B4-BE49-F238E27FC236}">
              <a16:creationId xmlns:a16="http://schemas.microsoft.com/office/drawing/2014/main" id="{3676C46E-0824-4FA2-92FB-63F8F149F67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582" name="Text Box 1">
          <a:extLst>
            <a:ext uri="{FF2B5EF4-FFF2-40B4-BE49-F238E27FC236}">
              <a16:creationId xmlns:a16="http://schemas.microsoft.com/office/drawing/2014/main" id="{6F25619C-B5B8-4941-9DB5-3EFB2BF788DC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83" name="Text Box 1">
          <a:extLst>
            <a:ext uri="{FF2B5EF4-FFF2-40B4-BE49-F238E27FC236}">
              <a16:creationId xmlns:a16="http://schemas.microsoft.com/office/drawing/2014/main" id="{24FA54A1-FBD4-4770-9561-FC0B089B306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84" name="Text Box 1">
          <a:extLst>
            <a:ext uri="{FF2B5EF4-FFF2-40B4-BE49-F238E27FC236}">
              <a16:creationId xmlns:a16="http://schemas.microsoft.com/office/drawing/2014/main" id="{888B25C5-2435-4A9B-AD4F-D698756D55D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85" name="Text Box 1">
          <a:extLst>
            <a:ext uri="{FF2B5EF4-FFF2-40B4-BE49-F238E27FC236}">
              <a16:creationId xmlns:a16="http://schemas.microsoft.com/office/drawing/2014/main" id="{9E4E431A-914E-4F34-9EE5-EABEF30E20E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86" name="Text Box 1">
          <a:extLst>
            <a:ext uri="{FF2B5EF4-FFF2-40B4-BE49-F238E27FC236}">
              <a16:creationId xmlns:a16="http://schemas.microsoft.com/office/drawing/2014/main" id="{A2304510-98EC-45F3-8D89-FC8CDF7C622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87" name="Text Box 1">
          <a:extLst>
            <a:ext uri="{FF2B5EF4-FFF2-40B4-BE49-F238E27FC236}">
              <a16:creationId xmlns:a16="http://schemas.microsoft.com/office/drawing/2014/main" id="{7DE6E62C-EDA8-484A-8CE4-BB79630E164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588" name="Text Box 1">
          <a:extLst>
            <a:ext uri="{FF2B5EF4-FFF2-40B4-BE49-F238E27FC236}">
              <a16:creationId xmlns:a16="http://schemas.microsoft.com/office/drawing/2014/main" id="{1B61AB9E-5F53-474D-A330-BA5215C2A013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89" name="Text Box 1">
          <a:extLst>
            <a:ext uri="{FF2B5EF4-FFF2-40B4-BE49-F238E27FC236}">
              <a16:creationId xmlns:a16="http://schemas.microsoft.com/office/drawing/2014/main" id="{6330B651-8DFD-4B96-BC4E-2DE0148516D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90" name="Text Box 1">
          <a:extLst>
            <a:ext uri="{FF2B5EF4-FFF2-40B4-BE49-F238E27FC236}">
              <a16:creationId xmlns:a16="http://schemas.microsoft.com/office/drawing/2014/main" id="{FB2851A1-FFC9-4EEF-A173-FA6A9BDC2F6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91" name="Text Box 1">
          <a:extLst>
            <a:ext uri="{FF2B5EF4-FFF2-40B4-BE49-F238E27FC236}">
              <a16:creationId xmlns:a16="http://schemas.microsoft.com/office/drawing/2014/main" id="{415B3016-8636-48BA-91D1-C0EC73D9378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92" name="Text Box 1">
          <a:extLst>
            <a:ext uri="{FF2B5EF4-FFF2-40B4-BE49-F238E27FC236}">
              <a16:creationId xmlns:a16="http://schemas.microsoft.com/office/drawing/2014/main" id="{7F564179-E569-4509-9304-5F32797CF82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93" name="Text Box 1">
          <a:extLst>
            <a:ext uri="{FF2B5EF4-FFF2-40B4-BE49-F238E27FC236}">
              <a16:creationId xmlns:a16="http://schemas.microsoft.com/office/drawing/2014/main" id="{CBFC086E-19D2-4437-B5CE-7C7E54F4BC8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93222" cy="381000"/>
    <xdr:sp macro="" textlink="">
      <xdr:nvSpPr>
        <xdr:cNvPr id="8594" name="Text Box 1">
          <a:extLst>
            <a:ext uri="{FF2B5EF4-FFF2-40B4-BE49-F238E27FC236}">
              <a16:creationId xmlns:a16="http://schemas.microsoft.com/office/drawing/2014/main" id="{CD224291-CDF3-4E6B-A246-9129856DD74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95" name="Text Box 1">
          <a:extLst>
            <a:ext uri="{FF2B5EF4-FFF2-40B4-BE49-F238E27FC236}">
              <a16:creationId xmlns:a16="http://schemas.microsoft.com/office/drawing/2014/main" id="{C4421CFD-887B-46CA-8166-82725906574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96" name="Text Box 1">
          <a:extLst>
            <a:ext uri="{FF2B5EF4-FFF2-40B4-BE49-F238E27FC236}">
              <a16:creationId xmlns:a16="http://schemas.microsoft.com/office/drawing/2014/main" id="{8135EA4B-A117-4BDB-B9F0-FF2F3CAD6D1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97" name="Text Box 1">
          <a:extLst>
            <a:ext uri="{FF2B5EF4-FFF2-40B4-BE49-F238E27FC236}">
              <a16:creationId xmlns:a16="http://schemas.microsoft.com/office/drawing/2014/main" id="{E4E10D6D-D700-4843-AF81-BEF3E3233355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98" name="Text Box 1">
          <a:extLst>
            <a:ext uri="{FF2B5EF4-FFF2-40B4-BE49-F238E27FC236}">
              <a16:creationId xmlns:a16="http://schemas.microsoft.com/office/drawing/2014/main" id="{DB06EC9E-2040-4C02-B7CD-4EABBB3767E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599" name="Text Box 1">
          <a:extLst>
            <a:ext uri="{FF2B5EF4-FFF2-40B4-BE49-F238E27FC236}">
              <a16:creationId xmlns:a16="http://schemas.microsoft.com/office/drawing/2014/main" id="{794562DF-4EF1-4DC1-A3B9-8E303C96CEB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00" name="Text Box 1">
          <a:extLst>
            <a:ext uri="{FF2B5EF4-FFF2-40B4-BE49-F238E27FC236}">
              <a16:creationId xmlns:a16="http://schemas.microsoft.com/office/drawing/2014/main" id="{944A4673-A631-4C4D-AC0D-DF38E25CDF6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601" name="Text Box 1">
          <a:extLst>
            <a:ext uri="{FF2B5EF4-FFF2-40B4-BE49-F238E27FC236}">
              <a16:creationId xmlns:a16="http://schemas.microsoft.com/office/drawing/2014/main" id="{8087AEE3-12E6-4CDA-B13B-82B396518D7C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02" name="Text Box 1">
          <a:extLst>
            <a:ext uri="{FF2B5EF4-FFF2-40B4-BE49-F238E27FC236}">
              <a16:creationId xmlns:a16="http://schemas.microsoft.com/office/drawing/2014/main" id="{20083AF8-82ED-4DE5-B29F-603FD3004F6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03" name="Text Box 1">
          <a:extLst>
            <a:ext uri="{FF2B5EF4-FFF2-40B4-BE49-F238E27FC236}">
              <a16:creationId xmlns:a16="http://schemas.microsoft.com/office/drawing/2014/main" id="{2A932739-D4A8-4C05-9405-9ED0E4302CC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04" name="Text Box 1">
          <a:extLst>
            <a:ext uri="{FF2B5EF4-FFF2-40B4-BE49-F238E27FC236}">
              <a16:creationId xmlns:a16="http://schemas.microsoft.com/office/drawing/2014/main" id="{C4D50109-78D5-4232-BBC8-8FCA9051608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05" name="Text Box 1">
          <a:extLst>
            <a:ext uri="{FF2B5EF4-FFF2-40B4-BE49-F238E27FC236}">
              <a16:creationId xmlns:a16="http://schemas.microsoft.com/office/drawing/2014/main" id="{3C4F0D42-242C-40B6-95E8-8358C4787DC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06" name="Text Box 1">
          <a:extLst>
            <a:ext uri="{FF2B5EF4-FFF2-40B4-BE49-F238E27FC236}">
              <a16:creationId xmlns:a16="http://schemas.microsoft.com/office/drawing/2014/main" id="{DF7F8777-6A7E-426A-A7F1-A97BD4E1196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607" name="Text Box 1">
          <a:extLst>
            <a:ext uri="{FF2B5EF4-FFF2-40B4-BE49-F238E27FC236}">
              <a16:creationId xmlns:a16="http://schemas.microsoft.com/office/drawing/2014/main" id="{B405EBCB-41F6-46BB-B91C-4CC60DD7EE47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08" name="Text Box 1">
          <a:extLst>
            <a:ext uri="{FF2B5EF4-FFF2-40B4-BE49-F238E27FC236}">
              <a16:creationId xmlns:a16="http://schemas.microsoft.com/office/drawing/2014/main" id="{E5A84703-DC90-4CD4-8FD6-2AF4C4485B5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09" name="Text Box 1">
          <a:extLst>
            <a:ext uri="{FF2B5EF4-FFF2-40B4-BE49-F238E27FC236}">
              <a16:creationId xmlns:a16="http://schemas.microsoft.com/office/drawing/2014/main" id="{5C16E9A6-B896-4AAD-8A23-1F0DBD2CC4C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10" name="Text Box 1">
          <a:extLst>
            <a:ext uri="{FF2B5EF4-FFF2-40B4-BE49-F238E27FC236}">
              <a16:creationId xmlns:a16="http://schemas.microsoft.com/office/drawing/2014/main" id="{362297E7-A000-43DA-936B-E37567F69B55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11" name="Text Box 1">
          <a:extLst>
            <a:ext uri="{FF2B5EF4-FFF2-40B4-BE49-F238E27FC236}">
              <a16:creationId xmlns:a16="http://schemas.microsoft.com/office/drawing/2014/main" id="{F8F051D8-D413-4834-AE24-A7F225C7C20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12" name="Text Box 1">
          <a:extLst>
            <a:ext uri="{FF2B5EF4-FFF2-40B4-BE49-F238E27FC236}">
              <a16:creationId xmlns:a16="http://schemas.microsoft.com/office/drawing/2014/main" id="{1C70DB7E-2EE7-4897-A868-CE9E5BDDE2E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93222" cy="381000"/>
    <xdr:sp macro="" textlink="">
      <xdr:nvSpPr>
        <xdr:cNvPr id="8613" name="Text Box 1">
          <a:extLst>
            <a:ext uri="{FF2B5EF4-FFF2-40B4-BE49-F238E27FC236}">
              <a16:creationId xmlns:a16="http://schemas.microsoft.com/office/drawing/2014/main" id="{4950AACD-F1EA-42CA-815F-ADBABC3D4FF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14" name="Text Box 1">
          <a:extLst>
            <a:ext uri="{FF2B5EF4-FFF2-40B4-BE49-F238E27FC236}">
              <a16:creationId xmlns:a16="http://schemas.microsoft.com/office/drawing/2014/main" id="{25EE5BFD-B379-452B-AA38-50312E2AAD9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15" name="Text Box 1">
          <a:extLst>
            <a:ext uri="{FF2B5EF4-FFF2-40B4-BE49-F238E27FC236}">
              <a16:creationId xmlns:a16="http://schemas.microsoft.com/office/drawing/2014/main" id="{4642C9C2-E2C1-4335-B760-5C45C672D00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16" name="Text Box 1">
          <a:extLst>
            <a:ext uri="{FF2B5EF4-FFF2-40B4-BE49-F238E27FC236}">
              <a16:creationId xmlns:a16="http://schemas.microsoft.com/office/drawing/2014/main" id="{1E84AB4D-054F-4A57-9E3E-C1CC7B71FC2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17" name="Text Box 1">
          <a:extLst>
            <a:ext uri="{FF2B5EF4-FFF2-40B4-BE49-F238E27FC236}">
              <a16:creationId xmlns:a16="http://schemas.microsoft.com/office/drawing/2014/main" id="{0717D05D-67AA-4871-BC4A-BFD7A0B478C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18" name="Text Box 1">
          <a:extLst>
            <a:ext uri="{FF2B5EF4-FFF2-40B4-BE49-F238E27FC236}">
              <a16:creationId xmlns:a16="http://schemas.microsoft.com/office/drawing/2014/main" id="{57C64C78-E3C6-4C0C-A9A1-8256C01F567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19" name="Text Box 1">
          <a:extLst>
            <a:ext uri="{FF2B5EF4-FFF2-40B4-BE49-F238E27FC236}">
              <a16:creationId xmlns:a16="http://schemas.microsoft.com/office/drawing/2014/main" id="{EC985B79-A534-4275-8ECA-9A0885B3304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20" name="Text Box 1">
          <a:extLst>
            <a:ext uri="{FF2B5EF4-FFF2-40B4-BE49-F238E27FC236}">
              <a16:creationId xmlns:a16="http://schemas.microsoft.com/office/drawing/2014/main" id="{7DBB423C-C363-4B29-8740-48A5734659E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21" name="Text Box 1">
          <a:extLst>
            <a:ext uri="{FF2B5EF4-FFF2-40B4-BE49-F238E27FC236}">
              <a16:creationId xmlns:a16="http://schemas.microsoft.com/office/drawing/2014/main" id="{140FECCC-0F1B-4D38-92F5-C206AEB6DBA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22" name="Text Box 1">
          <a:extLst>
            <a:ext uri="{FF2B5EF4-FFF2-40B4-BE49-F238E27FC236}">
              <a16:creationId xmlns:a16="http://schemas.microsoft.com/office/drawing/2014/main" id="{5FC228D0-C20A-42C3-A2DF-E6ADAD7437C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23" name="Text Box 1">
          <a:extLst>
            <a:ext uri="{FF2B5EF4-FFF2-40B4-BE49-F238E27FC236}">
              <a16:creationId xmlns:a16="http://schemas.microsoft.com/office/drawing/2014/main" id="{8DFB1673-E2A2-4861-899A-13B51AE59D0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24" name="Text Box 1">
          <a:extLst>
            <a:ext uri="{FF2B5EF4-FFF2-40B4-BE49-F238E27FC236}">
              <a16:creationId xmlns:a16="http://schemas.microsoft.com/office/drawing/2014/main" id="{4C0148F9-A3B2-4E74-B98C-8E68DEF174E5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25" name="Text Box 1">
          <a:extLst>
            <a:ext uri="{FF2B5EF4-FFF2-40B4-BE49-F238E27FC236}">
              <a16:creationId xmlns:a16="http://schemas.microsoft.com/office/drawing/2014/main" id="{A9F11371-E39B-4159-99F3-9CDAF6F0884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26" name="Text Box 1">
          <a:extLst>
            <a:ext uri="{FF2B5EF4-FFF2-40B4-BE49-F238E27FC236}">
              <a16:creationId xmlns:a16="http://schemas.microsoft.com/office/drawing/2014/main" id="{0A6C30DC-896D-47CB-8AE9-C377B0CB673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27" name="Text Box 1">
          <a:extLst>
            <a:ext uri="{FF2B5EF4-FFF2-40B4-BE49-F238E27FC236}">
              <a16:creationId xmlns:a16="http://schemas.microsoft.com/office/drawing/2014/main" id="{F1382DD8-CA99-481F-A93B-27AC45734B6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28" name="Text Box 1">
          <a:extLst>
            <a:ext uri="{FF2B5EF4-FFF2-40B4-BE49-F238E27FC236}">
              <a16:creationId xmlns:a16="http://schemas.microsoft.com/office/drawing/2014/main" id="{E72265FD-7307-471A-9E1F-94FCCBD292E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29" name="Text Box 1">
          <a:extLst>
            <a:ext uri="{FF2B5EF4-FFF2-40B4-BE49-F238E27FC236}">
              <a16:creationId xmlns:a16="http://schemas.microsoft.com/office/drawing/2014/main" id="{E6484DA3-CD91-4E3E-9D61-85A6EB3CD54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30" name="Text Box 1">
          <a:extLst>
            <a:ext uri="{FF2B5EF4-FFF2-40B4-BE49-F238E27FC236}">
              <a16:creationId xmlns:a16="http://schemas.microsoft.com/office/drawing/2014/main" id="{7EE076B5-37E8-47BB-9C82-5E6AE4AA0D9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31" name="Text Box 1">
          <a:extLst>
            <a:ext uri="{FF2B5EF4-FFF2-40B4-BE49-F238E27FC236}">
              <a16:creationId xmlns:a16="http://schemas.microsoft.com/office/drawing/2014/main" id="{57A14675-6399-44F6-8692-1A1CC4B5950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32" name="Text Box 1">
          <a:extLst>
            <a:ext uri="{FF2B5EF4-FFF2-40B4-BE49-F238E27FC236}">
              <a16:creationId xmlns:a16="http://schemas.microsoft.com/office/drawing/2014/main" id="{47E46589-7943-4859-9676-AAD13261485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33" name="Text Box 1">
          <a:extLst>
            <a:ext uri="{FF2B5EF4-FFF2-40B4-BE49-F238E27FC236}">
              <a16:creationId xmlns:a16="http://schemas.microsoft.com/office/drawing/2014/main" id="{E8CF50EA-1C27-458B-A263-D97EC88B9DA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34" name="Text Box 1">
          <a:extLst>
            <a:ext uri="{FF2B5EF4-FFF2-40B4-BE49-F238E27FC236}">
              <a16:creationId xmlns:a16="http://schemas.microsoft.com/office/drawing/2014/main" id="{5BE13914-17D1-4489-8567-EC90FE03331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35" name="Text Box 1">
          <a:extLst>
            <a:ext uri="{FF2B5EF4-FFF2-40B4-BE49-F238E27FC236}">
              <a16:creationId xmlns:a16="http://schemas.microsoft.com/office/drawing/2014/main" id="{8629197F-4720-47B4-B0E9-B03E663BC9F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36" name="Text Box 1">
          <a:extLst>
            <a:ext uri="{FF2B5EF4-FFF2-40B4-BE49-F238E27FC236}">
              <a16:creationId xmlns:a16="http://schemas.microsoft.com/office/drawing/2014/main" id="{2CC9DD2E-F815-4F97-90FC-90E0C9178FB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37" name="Text Box 1">
          <a:extLst>
            <a:ext uri="{FF2B5EF4-FFF2-40B4-BE49-F238E27FC236}">
              <a16:creationId xmlns:a16="http://schemas.microsoft.com/office/drawing/2014/main" id="{DE5D2733-4403-404D-A88E-DC4EC0DD6BE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38" name="Text Box 1">
          <a:extLst>
            <a:ext uri="{FF2B5EF4-FFF2-40B4-BE49-F238E27FC236}">
              <a16:creationId xmlns:a16="http://schemas.microsoft.com/office/drawing/2014/main" id="{614D446E-8B5C-43F2-8ABC-9AC62E26E19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39" name="Text Box 1">
          <a:extLst>
            <a:ext uri="{FF2B5EF4-FFF2-40B4-BE49-F238E27FC236}">
              <a16:creationId xmlns:a16="http://schemas.microsoft.com/office/drawing/2014/main" id="{5E84F258-108D-4992-9AA5-F97EEA85D32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40" name="Text Box 1">
          <a:extLst>
            <a:ext uri="{FF2B5EF4-FFF2-40B4-BE49-F238E27FC236}">
              <a16:creationId xmlns:a16="http://schemas.microsoft.com/office/drawing/2014/main" id="{725EC55E-D5C3-4169-87AA-5F9F42C104C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41" name="Text Box 1">
          <a:extLst>
            <a:ext uri="{FF2B5EF4-FFF2-40B4-BE49-F238E27FC236}">
              <a16:creationId xmlns:a16="http://schemas.microsoft.com/office/drawing/2014/main" id="{3856D34F-CA20-4CA7-A5DA-7F25428BB46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42" name="Text Box 1">
          <a:extLst>
            <a:ext uri="{FF2B5EF4-FFF2-40B4-BE49-F238E27FC236}">
              <a16:creationId xmlns:a16="http://schemas.microsoft.com/office/drawing/2014/main" id="{401EA01D-F54D-44E3-9BD9-53E994523F1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43" name="Text Box 1">
          <a:extLst>
            <a:ext uri="{FF2B5EF4-FFF2-40B4-BE49-F238E27FC236}">
              <a16:creationId xmlns:a16="http://schemas.microsoft.com/office/drawing/2014/main" id="{AA4623DD-4F57-43A1-84B5-2A515C4A53B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644" name="Text Box 1">
          <a:extLst>
            <a:ext uri="{FF2B5EF4-FFF2-40B4-BE49-F238E27FC236}">
              <a16:creationId xmlns:a16="http://schemas.microsoft.com/office/drawing/2014/main" id="{6DF8163D-79FE-4AA7-870B-415E8B1912CB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45" name="Text Box 1">
          <a:extLst>
            <a:ext uri="{FF2B5EF4-FFF2-40B4-BE49-F238E27FC236}">
              <a16:creationId xmlns:a16="http://schemas.microsoft.com/office/drawing/2014/main" id="{4CD6F03D-E5B0-4C52-A316-0712BD088E45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46" name="Text Box 1">
          <a:extLst>
            <a:ext uri="{FF2B5EF4-FFF2-40B4-BE49-F238E27FC236}">
              <a16:creationId xmlns:a16="http://schemas.microsoft.com/office/drawing/2014/main" id="{A5BA9EFD-2336-4A2A-8DEF-21D6B8CC3D8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47" name="Text Box 1">
          <a:extLst>
            <a:ext uri="{FF2B5EF4-FFF2-40B4-BE49-F238E27FC236}">
              <a16:creationId xmlns:a16="http://schemas.microsoft.com/office/drawing/2014/main" id="{89D1D726-F77B-4101-B295-668877CC8D8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48" name="Text Box 1">
          <a:extLst>
            <a:ext uri="{FF2B5EF4-FFF2-40B4-BE49-F238E27FC236}">
              <a16:creationId xmlns:a16="http://schemas.microsoft.com/office/drawing/2014/main" id="{810D15CB-3C58-42DC-B43D-7F828793905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49" name="Text Box 1">
          <a:extLst>
            <a:ext uri="{FF2B5EF4-FFF2-40B4-BE49-F238E27FC236}">
              <a16:creationId xmlns:a16="http://schemas.microsoft.com/office/drawing/2014/main" id="{FDA714B9-166C-445E-B696-5F545FD1E81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650" name="Text Box 1">
          <a:extLst>
            <a:ext uri="{FF2B5EF4-FFF2-40B4-BE49-F238E27FC236}">
              <a16:creationId xmlns:a16="http://schemas.microsoft.com/office/drawing/2014/main" id="{065E7E6B-0751-45B4-8C70-1E97ECD184EF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51" name="Text Box 1">
          <a:extLst>
            <a:ext uri="{FF2B5EF4-FFF2-40B4-BE49-F238E27FC236}">
              <a16:creationId xmlns:a16="http://schemas.microsoft.com/office/drawing/2014/main" id="{3C31C6E8-6423-4F14-BBF3-46E3C875408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52" name="Text Box 1">
          <a:extLst>
            <a:ext uri="{FF2B5EF4-FFF2-40B4-BE49-F238E27FC236}">
              <a16:creationId xmlns:a16="http://schemas.microsoft.com/office/drawing/2014/main" id="{32A7538D-97F3-4A9F-BB56-D734590870C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53" name="Text Box 1">
          <a:extLst>
            <a:ext uri="{FF2B5EF4-FFF2-40B4-BE49-F238E27FC236}">
              <a16:creationId xmlns:a16="http://schemas.microsoft.com/office/drawing/2014/main" id="{21E7A4E1-A82F-4738-8C83-C5896B33D9C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54" name="Text Box 1">
          <a:extLst>
            <a:ext uri="{FF2B5EF4-FFF2-40B4-BE49-F238E27FC236}">
              <a16:creationId xmlns:a16="http://schemas.microsoft.com/office/drawing/2014/main" id="{FD0B9BFA-21D7-48DD-B8A0-9E069933349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55" name="Text Box 1">
          <a:extLst>
            <a:ext uri="{FF2B5EF4-FFF2-40B4-BE49-F238E27FC236}">
              <a16:creationId xmlns:a16="http://schemas.microsoft.com/office/drawing/2014/main" id="{BF041330-2AEA-4CBF-8F27-5BA921045ED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93222" cy="381000"/>
    <xdr:sp macro="" textlink="">
      <xdr:nvSpPr>
        <xdr:cNvPr id="8656" name="Text Box 1">
          <a:extLst>
            <a:ext uri="{FF2B5EF4-FFF2-40B4-BE49-F238E27FC236}">
              <a16:creationId xmlns:a16="http://schemas.microsoft.com/office/drawing/2014/main" id="{75A588C2-C3CA-4999-A9C4-AE6B5832950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57" name="Text Box 1">
          <a:extLst>
            <a:ext uri="{FF2B5EF4-FFF2-40B4-BE49-F238E27FC236}">
              <a16:creationId xmlns:a16="http://schemas.microsoft.com/office/drawing/2014/main" id="{E3EA70AB-38B0-4B69-A260-3609D4D7D65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58" name="Text Box 1">
          <a:extLst>
            <a:ext uri="{FF2B5EF4-FFF2-40B4-BE49-F238E27FC236}">
              <a16:creationId xmlns:a16="http://schemas.microsoft.com/office/drawing/2014/main" id="{38BD1AE3-0EBC-47B8-AC20-E67163D182F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59" name="Text Box 1">
          <a:extLst>
            <a:ext uri="{FF2B5EF4-FFF2-40B4-BE49-F238E27FC236}">
              <a16:creationId xmlns:a16="http://schemas.microsoft.com/office/drawing/2014/main" id="{47545A9E-0746-4A6D-81E0-45CE78069C9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60" name="Text Box 1">
          <a:extLst>
            <a:ext uri="{FF2B5EF4-FFF2-40B4-BE49-F238E27FC236}">
              <a16:creationId xmlns:a16="http://schemas.microsoft.com/office/drawing/2014/main" id="{D1E12734-5DF7-4E77-A90C-6CBEE240CDF5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61" name="Text Box 1">
          <a:extLst>
            <a:ext uri="{FF2B5EF4-FFF2-40B4-BE49-F238E27FC236}">
              <a16:creationId xmlns:a16="http://schemas.microsoft.com/office/drawing/2014/main" id="{8AFFA54A-38AB-42D2-8113-75DED5DC028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62" name="Text Box 1">
          <a:extLst>
            <a:ext uri="{FF2B5EF4-FFF2-40B4-BE49-F238E27FC236}">
              <a16:creationId xmlns:a16="http://schemas.microsoft.com/office/drawing/2014/main" id="{C121CEFA-B954-4E50-930B-68D455D8DFF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663" name="Text Box 1">
          <a:extLst>
            <a:ext uri="{FF2B5EF4-FFF2-40B4-BE49-F238E27FC236}">
              <a16:creationId xmlns:a16="http://schemas.microsoft.com/office/drawing/2014/main" id="{9F0B4118-2DBB-4BCD-B761-26756BC58676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64" name="Text Box 1">
          <a:extLst>
            <a:ext uri="{FF2B5EF4-FFF2-40B4-BE49-F238E27FC236}">
              <a16:creationId xmlns:a16="http://schemas.microsoft.com/office/drawing/2014/main" id="{0742020D-F965-4CC6-A7D2-3065BEB2060D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65" name="Text Box 1">
          <a:extLst>
            <a:ext uri="{FF2B5EF4-FFF2-40B4-BE49-F238E27FC236}">
              <a16:creationId xmlns:a16="http://schemas.microsoft.com/office/drawing/2014/main" id="{D8633B23-0120-454F-817A-C04E386B3B4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66" name="Text Box 1">
          <a:extLst>
            <a:ext uri="{FF2B5EF4-FFF2-40B4-BE49-F238E27FC236}">
              <a16:creationId xmlns:a16="http://schemas.microsoft.com/office/drawing/2014/main" id="{2EBEA10B-8A70-46B2-BB66-A22BA4DE2E3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67" name="Text Box 1">
          <a:extLst>
            <a:ext uri="{FF2B5EF4-FFF2-40B4-BE49-F238E27FC236}">
              <a16:creationId xmlns:a16="http://schemas.microsoft.com/office/drawing/2014/main" id="{0B098376-2F5C-43A5-AD55-4EFCDEECD68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68" name="Text Box 1">
          <a:extLst>
            <a:ext uri="{FF2B5EF4-FFF2-40B4-BE49-F238E27FC236}">
              <a16:creationId xmlns:a16="http://schemas.microsoft.com/office/drawing/2014/main" id="{EAC090C3-1495-451D-B282-A2264C11052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669" name="Text Box 1">
          <a:extLst>
            <a:ext uri="{FF2B5EF4-FFF2-40B4-BE49-F238E27FC236}">
              <a16:creationId xmlns:a16="http://schemas.microsoft.com/office/drawing/2014/main" id="{24BB7EE0-943F-4D1E-B004-04D6E543F1D3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70" name="Text Box 1">
          <a:extLst>
            <a:ext uri="{FF2B5EF4-FFF2-40B4-BE49-F238E27FC236}">
              <a16:creationId xmlns:a16="http://schemas.microsoft.com/office/drawing/2014/main" id="{ABBF25FF-844B-4E92-AD2C-96D0D7AF7C8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71" name="Text Box 1">
          <a:extLst>
            <a:ext uri="{FF2B5EF4-FFF2-40B4-BE49-F238E27FC236}">
              <a16:creationId xmlns:a16="http://schemas.microsoft.com/office/drawing/2014/main" id="{720A94B4-C2D8-411D-8A4C-574533FB586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72" name="Text Box 1">
          <a:extLst>
            <a:ext uri="{FF2B5EF4-FFF2-40B4-BE49-F238E27FC236}">
              <a16:creationId xmlns:a16="http://schemas.microsoft.com/office/drawing/2014/main" id="{D359930B-B322-4188-8400-C8E1674D7F3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73" name="Text Box 1">
          <a:extLst>
            <a:ext uri="{FF2B5EF4-FFF2-40B4-BE49-F238E27FC236}">
              <a16:creationId xmlns:a16="http://schemas.microsoft.com/office/drawing/2014/main" id="{44E31746-88F2-458C-80BB-4DF3191460A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74" name="Text Box 1">
          <a:extLst>
            <a:ext uri="{FF2B5EF4-FFF2-40B4-BE49-F238E27FC236}">
              <a16:creationId xmlns:a16="http://schemas.microsoft.com/office/drawing/2014/main" id="{9DE4A8D1-5075-40A7-B9E2-F79423FF87F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93222" cy="381000"/>
    <xdr:sp macro="" textlink="">
      <xdr:nvSpPr>
        <xdr:cNvPr id="8675" name="Text Box 1">
          <a:extLst>
            <a:ext uri="{FF2B5EF4-FFF2-40B4-BE49-F238E27FC236}">
              <a16:creationId xmlns:a16="http://schemas.microsoft.com/office/drawing/2014/main" id="{6931FBF4-9BAE-40BC-90BE-EC12B1E7981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76" name="Text Box 1">
          <a:extLst>
            <a:ext uri="{FF2B5EF4-FFF2-40B4-BE49-F238E27FC236}">
              <a16:creationId xmlns:a16="http://schemas.microsoft.com/office/drawing/2014/main" id="{5A30D280-5686-45C1-A851-4D6908CD936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77" name="Text Box 1">
          <a:extLst>
            <a:ext uri="{FF2B5EF4-FFF2-40B4-BE49-F238E27FC236}">
              <a16:creationId xmlns:a16="http://schemas.microsoft.com/office/drawing/2014/main" id="{20C2B1EA-4DE7-4F15-A03E-D6A139B7F62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78" name="Text Box 1">
          <a:extLst>
            <a:ext uri="{FF2B5EF4-FFF2-40B4-BE49-F238E27FC236}">
              <a16:creationId xmlns:a16="http://schemas.microsoft.com/office/drawing/2014/main" id="{95FA8B6C-7B43-4036-875B-97A4D707F32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79" name="Text Box 1">
          <a:extLst>
            <a:ext uri="{FF2B5EF4-FFF2-40B4-BE49-F238E27FC236}">
              <a16:creationId xmlns:a16="http://schemas.microsoft.com/office/drawing/2014/main" id="{324A2107-DCC6-4955-A2D5-5EFFD16167D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80" name="Text Box 1">
          <a:extLst>
            <a:ext uri="{FF2B5EF4-FFF2-40B4-BE49-F238E27FC236}">
              <a16:creationId xmlns:a16="http://schemas.microsoft.com/office/drawing/2014/main" id="{BF9162C4-AB0D-461D-9385-BEBE5CC7FB1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81" name="Text Box 1">
          <a:extLst>
            <a:ext uri="{FF2B5EF4-FFF2-40B4-BE49-F238E27FC236}">
              <a16:creationId xmlns:a16="http://schemas.microsoft.com/office/drawing/2014/main" id="{7507710C-FE4A-4006-AD48-15858F63362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82" name="Text Box 1">
          <a:extLst>
            <a:ext uri="{FF2B5EF4-FFF2-40B4-BE49-F238E27FC236}">
              <a16:creationId xmlns:a16="http://schemas.microsoft.com/office/drawing/2014/main" id="{A14F33C0-4734-464D-B9F3-02F7581EBD9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83" name="Text Box 1">
          <a:extLst>
            <a:ext uri="{FF2B5EF4-FFF2-40B4-BE49-F238E27FC236}">
              <a16:creationId xmlns:a16="http://schemas.microsoft.com/office/drawing/2014/main" id="{D63E7664-874D-4EBD-AA8C-57DBBC2E218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84" name="Text Box 1">
          <a:extLst>
            <a:ext uri="{FF2B5EF4-FFF2-40B4-BE49-F238E27FC236}">
              <a16:creationId xmlns:a16="http://schemas.microsoft.com/office/drawing/2014/main" id="{5A1B08A7-C2A3-4974-B401-E44EF8CE1E5D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85" name="Text Box 1">
          <a:extLst>
            <a:ext uri="{FF2B5EF4-FFF2-40B4-BE49-F238E27FC236}">
              <a16:creationId xmlns:a16="http://schemas.microsoft.com/office/drawing/2014/main" id="{20FF3835-9C68-4B97-92FB-4020F8B0D60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86" name="Text Box 1">
          <a:extLst>
            <a:ext uri="{FF2B5EF4-FFF2-40B4-BE49-F238E27FC236}">
              <a16:creationId xmlns:a16="http://schemas.microsoft.com/office/drawing/2014/main" id="{0E44051C-2C17-4934-8C7D-1C482C445DE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87" name="Text Box 1">
          <a:extLst>
            <a:ext uri="{FF2B5EF4-FFF2-40B4-BE49-F238E27FC236}">
              <a16:creationId xmlns:a16="http://schemas.microsoft.com/office/drawing/2014/main" id="{AD658E5B-938D-4893-87F8-0921F5C683C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88" name="Text Box 1">
          <a:extLst>
            <a:ext uri="{FF2B5EF4-FFF2-40B4-BE49-F238E27FC236}">
              <a16:creationId xmlns:a16="http://schemas.microsoft.com/office/drawing/2014/main" id="{0A49386E-1A18-41A8-ADD6-06CD6942FF0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89" name="Text Box 1">
          <a:extLst>
            <a:ext uri="{FF2B5EF4-FFF2-40B4-BE49-F238E27FC236}">
              <a16:creationId xmlns:a16="http://schemas.microsoft.com/office/drawing/2014/main" id="{577ECD26-A557-490E-B13C-D1EC4365261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90" name="Text Box 1">
          <a:extLst>
            <a:ext uri="{FF2B5EF4-FFF2-40B4-BE49-F238E27FC236}">
              <a16:creationId xmlns:a16="http://schemas.microsoft.com/office/drawing/2014/main" id="{4469A26C-2DC6-4B1E-949B-E685899AEB7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91" name="Text Box 1">
          <a:extLst>
            <a:ext uri="{FF2B5EF4-FFF2-40B4-BE49-F238E27FC236}">
              <a16:creationId xmlns:a16="http://schemas.microsoft.com/office/drawing/2014/main" id="{5245F8A1-BFC5-4DC1-A8E7-3D3793A6F46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92" name="Text Box 1">
          <a:extLst>
            <a:ext uri="{FF2B5EF4-FFF2-40B4-BE49-F238E27FC236}">
              <a16:creationId xmlns:a16="http://schemas.microsoft.com/office/drawing/2014/main" id="{D20D68F0-780A-4100-A57F-FC9C44BD724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93" name="Text Box 1">
          <a:extLst>
            <a:ext uri="{FF2B5EF4-FFF2-40B4-BE49-F238E27FC236}">
              <a16:creationId xmlns:a16="http://schemas.microsoft.com/office/drawing/2014/main" id="{FB6FAF93-6CF9-42CB-A3CC-9D08BAEB6C5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694" name="Text Box 1">
          <a:extLst>
            <a:ext uri="{FF2B5EF4-FFF2-40B4-BE49-F238E27FC236}">
              <a16:creationId xmlns:a16="http://schemas.microsoft.com/office/drawing/2014/main" id="{E99ABBAA-A53E-4569-B4D1-80AE52CF3DF9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95" name="Text Box 1">
          <a:extLst>
            <a:ext uri="{FF2B5EF4-FFF2-40B4-BE49-F238E27FC236}">
              <a16:creationId xmlns:a16="http://schemas.microsoft.com/office/drawing/2014/main" id="{96EC8525-3955-436B-B141-0B8B61F5D8E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96" name="Text Box 1">
          <a:extLst>
            <a:ext uri="{FF2B5EF4-FFF2-40B4-BE49-F238E27FC236}">
              <a16:creationId xmlns:a16="http://schemas.microsoft.com/office/drawing/2014/main" id="{ACBA1BEF-962E-485C-A13D-2E79A5F245C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97" name="Text Box 1">
          <a:extLst>
            <a:ext uri="{FF2B5EF4-FFF2-40B4-BE49-F238E27FC236}">
              <a16:creationId xmlns:a16="http://schemas.microsoft.com/office/drawing/2014/main" id="{DFD33557-234E-4046-ADB4-87D62EA7A70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98" name="Text Box 1">
          <a:extLst>
            <a:ext uri="{FF2B5EF4-FFF2-40B4-BE49-F238E27FC236}">
              <a16:creationId xmlns:a16="http://schemas.microsoft.com/office/drawing/2014/main" id="{4F2E9D24-E648-4F6C-AFFA-6ACC9D31D8F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699" name="Text Box 1">
          <a:extLst>
            <a:ext uri="{FF2B5EF4-FFF2-40B4-BE49-F238E27FC236}">
              <a16:creationId xmlns:a16="http://schemas.microsoft.com/office/drawing/2014/main" id="{A11A4600-446F-4C0F-A31B-B60807AA007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700" name="Text Box 1">
          <a:extLst>
            <a:ext uri="{FF2B5EF4-FFF2-40B4-BE49-F238E27FC236}">
              <a16:creationId xmlns:a16="http://schemas.microsoft.com/office/drawing/2014/main" id="{45AE8578-DC2B-45E9-82E7-3B41E719830C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01" name="Text Box 1">
          <a:extLst>
            <a:ext uri="{FF2B5EF4-FFF2-40B4-BE49-F238E27FC236}">
              <a16:creationId xmlns:a16="http://schemas.microsoft.com/office/drawing/2014/main" id="{EF14B070-8D9B-40C7-BB91-77CE1754305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02" name="Text Box 1">
          <a:extLst>
            <a:ext uri="{FF2B5EF4-FFF2-40B4-BE49-F238E27FC236}">
              <a16:creationId xmlns:a16="http://schemas.microsoft.com/office/drawing/2014/main" id="{49947AF8-D973-4917-BC67-15BCDD30504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03" name="Text Box 1">
          <a:extLst>
            <a:ext uri="{FF2B5EF4-FFF2-40B4-BE49-F238E27FC236}">
              <a16:creationId xmlns:a16="http://schemas.microsoft.com/office/drawing/2014/main" id="{9A3F07BC-EB36-4716-9963-931815B5BD5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04" name="Text Box 1">
          <a:extLst>
            <a:ext uri="{FF2B5EF4-FFF2-40B4-BE49-F238E27FC236}">
              <a16:creationId xmlns:a16="http://schemas.microsoft.com/office/drawing/2014/main" id="{5675CA6D-853F-43AB-8A97-773B0CE587E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05" name="Text Box 1">
          <a:extLst>
            <a:ext uri="{FF2B5EF4-FFF2-40B4-BE49-F238E27FC236}">
              <a16:creationId xmlns:a16="http://schemas.microsoft.com/office/drawing/2014/main" id="{31A01542-F956-4711-9CFB-06437C23D672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93222" cy="381000"/>
    <xdr:sp macro="" textlink="">
      <xdr:nvSpPr>
        <xdr:cNvPr id="8706" name="Text Box 1">
          <a:extLst>
            <a:ext uri="{FF2B5EF4-FFF2-40B4-BE49-F238E27FC236}">
              <a16:creationId xmlns:a16="http://schemas.microsoft.com/office/drawing/2014/main" id="{54283FF2-B851-4326-BC3E-3861F3E58ED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07" name="Text Box 1">
          <a:extLst>
            <a:ext uri="{FF2B5EF4-FFF2-40B4-BE49-F238E27FC236}">
              <a16:creationId xmlns:a16="http://schemas.microsoft.com/office/drawing/2014/main" id="{E63B8EAD-820D-4DE1-A26E-B7BA059879E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08" name="Text Box 1">
          <a:extLst>
            <a:ext uri="{FF2B5EF4-FFF2-40B4-BE49-F238E27FC236}">
              <a16:creationId xmlns:a16="http://schemas.microsoft.com/office/drawing/2014/main" id="{A814F885-AC3E-4083-BA8E-FC46C883D76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09" name="Text Box 1">
          <a:extLst>
            <a:ext uri="{FF2B5EF4-FFF2-40B4-BE49-F238E27FC236}">
              <a16:creationId xmlns:a16="http://schemas.microsoft.com/office/drawing/2014/main" id="{9F795D52-8A26-452A-83D4-F14A37F90F5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10" name="Text Box 1">
          <a:extLst>
            <a:ext uri="{FF2B5EF4-FFF2-40B4-BE49-F238E27FC236}">
              <a16:creationId xmlns:a16="http://schemas.microsoft.com/office/drawing/2014/main" id="{509A7338-FB19-4599-9CBE-5962F206B77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11" name="Text Box 1">
          <a:extLst>
            <a:ext uri="{FF2B5EF4-FFF2-40B4-BE49-F238E27FC236}">
              <a16:creationId xmlns:a16="http://schemas.microsoft.com/office/drawing/2014/main" id="{B45F953A-F629-40D1-BE1A-957B81253E0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12" name="Text Box 1">
          <a:extLst>
            <a:ext uri="{FF2B5EF4-FFF2-40B4-BE49-F238E27FC236}">
              <a16:creationId xmlns:a16="http://schemas.microsoft.com/office/drawing/2014/main" id="{96C7F572-437A-47B3-950C-368775E8D1C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713" name="Text Box 1">
          <a:extLst>
            <a:ext uri="{FF2B5EF4-FFF2-40B4-BE49-F238E27FC236}">
              <a16:creationId xmlns:a16="http://schemas.microsoft.com/office/drawing/2014/main" id="{DA9735F7-87DA-425B-8DF1-AF9FC74E77D9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14" name="Text Box 1">
          <a:extLst>
            <a:ext uri="{FF2B5EF4-FFF2-40B4-BE49-F238E27FC236}">
              <a16:creationId xmlns:a16="http://schemas.microsoft.com/office/drawing/2014/main" id="{D8926A28-4AB8-4C51-ACA0-28C0D2AAAAB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15" name="Text Box 1">
          <a:extLst>
            <a:ext uri="{FF2B5EF4-FFF2-40B4-BE49-F238E27FC236}">
              <a16:creationId xmlns:a16="http://schemas.microsoft.com/office/drawing/2014/main" id="{59337769-CC2A-4D9F-8159-90FF8B5AB27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16" name="Text Box 1">
          <a:extLst>
            <a:ext uri="{FF2B5EF4-FFF2-40B4-BE49-F238E27FC236}">
              <a16:creationId xmlns:a16="http://schemas.microsoft.com/office/drawing/2014/main" id="{84277414-55BF-4B9A-B0A9-BCBA0C62E8A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17" name="Text Box 1">
          <a:extLst>
            <a:ext uri="{FF2B5EF4-FFF2-40B4-BE49-F238E27FC236}">
              <a16:creationId xmlns:a16="http://schemas.microsoft.com/office/drawing/2014/main" id="{ED6F93A0-5675-4EEF-9D23-6BC0828D076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18" name="Text Box 1">
          <a:extLst>
            <a:ext uri="{FF2B5EF4-FFF2-40B4-BE49-F238E27FC236}">
              <a16:creationId xmlns:a16="http://schemas.microsoft.com/office/drawing/2014/main" id="{CCC8D02F-2D57-449B-B8EE-89489D4981D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1314450</xdr:colOff>
      <xdr:row>1537</xdr:row>
      <xdr:rowOff>0</xdr:rowOff>
    </xdr:from>
    <xdr:ext cx="114300" cy="381000"/>
    <xdr:sp macro="" textlink="">
      <xdr:nvSpPr>
        <xdr:cNvPr id="8719" name="Text Box 1">
          <a:extLst>
            <a:ext uri="{FF2B5EF4-FFF2-40B4-BE49-F238E27FC236}">
              <a16:creationId xmlns:a16="http://schemas.microsoft.com/office/drawing/2014/main" id="{98CB4368-3E35-4005-B212-0398FFE53F1F}"/>
            </a:ext>
          </a:extLst>
        </xdr:cNvPr>
        <xdr:cNvSpPr>
          <a:spLocks noChangeArrowheads="1"/>
        </xdr:cNvSpPr>
      </xdr:nvSpPr>
      <xdr:spPr bwMode="auto">
        <a:xfrm>
          <a:off x="37528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20" name="Text Box 1">
          <a:extLst>
            <a:ext uri="{FF2B5EF4-FFF2-40B4-BE49-F238E27FC236}">
              <a16:creationId xmlns:a16="http://schemas.microsoft.com/office/drawing/2014/main" id="{2C0296C6-6D16-4EDD-A12C-137C1F78869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21" name="Text Box 1">
          <a:extLst>
            <a:ext uri="{FF2B5EF4-FFF2-40B4-BE49-F238E27FC236}">
              <a16:creationId xmlns:a16="http://schemas.microsoft.com/office/drawing/2014/main" id="{878ED5C0-6A0E-49F7-952F-D8A4C81C820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22" name="Text Box 1">
          <a:extLst>
            <a:ext uri="{FF2B5EF4-FFF2-40B4-BE49-F238E27FC236}">
              <a16:creationId xmlns:a16="http://schemas.microsoft.com/office/drawing/2014/main" id="{6184340A-9269-43D5-B27D-5FB35E8A5D4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23" name="Text Box 1">
          <a:extLst>
            <a:ext uri="{FF2B5EF4-FFF2-40B4-BE49-F238E27FC236}">
              <a16:creationId xmlns:a16="http://schemas.microsoft.com/office/drawing/2014/main" id="{D09CD9A9-654C-4BFE-A053-1EB2F67B0719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24" name="Text Box 1">
          <a:extLst>
            <a:ext uri="{FF2B5EF4-FFF2-40B4-BE49-F238E27FC236}">
              <a16:creationId xmlns:a16="http://schemas.microsoft.com/office/drawing/2014/main" id="{6C7F33AF-8C9E-4032-9606-A9FDA4A7BA2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93222" cy="381000"/>
    <xdr:sp macro="" textlink="">
      <xdr:nvSpPr>
        <xdr:cNvPr id="8725" name="Text Box 1">
          <a:extLst>
            <a:ext uri="{FF2B5EF4-FFF2-40B4-BE49-F238E27FC236}">
              <a16:creationId xmlns:a16="http://schemas.microsoft.com/office/drawing/2014/main" id="{662B82AA-C55C-4DF4-9F68-AE11195972F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93222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26" name="Text Box 1">
          <a:extLst>
            <a:ext uri="{FF2B5EF4-FFF2-40B4-BE49-F238E27FC236}">
              <a16:creationId xmlns:a16="http://schemas.microsoft.com/office/drawing/2014/main" id="{E08B99FF-E897-41B5-9D3D-FA3B81A78A1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27" name="Text Box 1">
          <a:extLst>
            <a:ext uri="{FF2B5EF4-FFF2-40B4-BE49-F238E27FC236}">
              <a16:creationId xmlns:a16="http://schemas.microsoft.com/office/drawing/2014/main" id="{24A72A2E-E907-4F06-98FC-E3065572BFC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28" name="Text Box 1">
          <a:extLst>
            <a:ext uri="{FF2B5EF4-FFF2-40B4-BE49-F238E27FC236}">
              <a16:creationId xmlns:a16="http://schemas.microsoft.com/office/drawing/2014/main" id="{343847BD-67C7-4DEF-9774-E6F784CE3037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29" name="Text Box 1">
          <a:extLst>
            <a:ext uri="{FF2B5EF4-FFF2-40B4-BE49-F238E27FC236}">
              <a16:creationId xmlns:a16="http://schemas.microsoft.com/office/drawing/2014/main" id="{117314B2-E3B3-4403-BA20-36AC560C9F4A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30" name="Text Box 1">
          <a:extLst>
            <a:ext uri="{FF2B5EF4-FFF2-40B4-BE49-F238E27FC236}">
              <a16:creationId xmlns:a16="http://schemas.microsoft.com/office/drawing/2014/main" id="{EDC59827-2E24-42E2-854C-0EAD74825B8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31" name="Text Box 1">
          <a:extLst>
            <a:ext uri="{FF2B5EF4-FFF2-40B4-BE49-F238E27FC236}">
              <a16:creationId xmlns:a16="http://schemas.microsoft.com/office/drawing/2014/main" id="{645FF1B9-33F0-4615-8398-BB6DDB02DF9E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32" name="Text Box 1">
          <a:extLst>
            <a:ext uri="{FF2B5EF4-FFF2-40B4-BE49-F238E27FC236}">
              <a16:creationId xmlns:a16="http://schemas.microsoft.com/office/drawing/2014/main" id="{94B992CA-A65F-4846-B553-10FDDE71B8C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33" name="Text Box 1">
          <a:extLst>
            <a:ext uri="{FF2B5EF4-FFF2-40B4-BE49-F238E27FC236}">
              <a16:creationId xmlns:a16="http://schemas.microsoft.com/office/drawing/2014/main" id="{9011906B-2EA2-4634-BCBB-5C9BB4FB179B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34" name="Text Box 1">
          <a:extLst>
            <a:ext uri="{FF2B5EF4-FFF2-40B4-BE49-F238E27FC236}">
              <a16:creationId xmlns:a16="http://schemas.microsoft.com/office/drawing/2014/main" id="{5607D6C6-0075-4CDC-B708-0A4A10E7781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35" name="Text Box 1">
          <a:extLst>
            <a:ext uri="{FF2B5EF4-FFF2-40B4-BE49-F238E27FC236}">
              <a16:creationId xmlns:a16="http://schemas.microsoft.com/office/drawing/2014/main" id="{43221984-E0B0-4138-A55F-FFD2315E301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36" name="Text Box 1">
          <a:extLst>
            <a:ext uri="{FF2B5EF4-FFF2-40B4-BE49-F238E27FC236}">
              <a16:creationId xmlns:a16="http://schemas.microsoft.com/office/drawing/2014/main" id="{EB69D30D-8E8B-41B0-ABF9-68977C73FF4C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37" name="Text Box 1">
          <a:extLst>
            <a:ext uri="{FF2B5EF4-FFF2-40B4-BE49-F238E27FC236}">
              <a16:creationId xmlns:a16="http://schemas.microsoft.com/office/drawing/2014/main" id="{C9C97AB6-69E9-4570-BADC-C688F18BFA16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38" name="Text Box 1">
          <a:extLst>
            <a:ext uri="{FF2B5EF4-FFF2-40B4-BE49-F238E27FC236}">
              <a16:creationId xmlns:a16="http://schemas.microsoft.com/office/drawing/2014/main" id="{E80D2F96-7ED9-4B09-BB99-40E7117AF440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39" name="Text Box 1">
          <a:extLst>
            <a:ext uri="{FF2B5EF4-FFF2-40B4-BE49-F238E27FC236}">
              <a16:creationId xmlns:a16="http://schemas.microsoft.com/office/drawing/2014/main" id="{8A1011D5-0EF4-419E-AD19-60A707C89F2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40" name="Text Box 1">
          <a:extLst>
            <a:ext uri="{FF2B5EF4-FFF2-40B4-BE49-F238E27FC236}">
              <a16:creationId xmlns:a16="http://schemas.microsoft.com/office/drawing/2014/main" id="{3677A9D2-7DFA-440F-92E3-1C29798517D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41" name="Text Box 1">
          <a:extLst>
            <a:ext uri="{FF2B5EF4-FFF2-40B4-BE49-F238E27FC236}">
              <a16:creationId xmlns:a16="http://schemas.microsoft.com/office/drawing/2014/main" id="{537E67B3-3D18-47F7-B958-B7DFA676AEF4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42" name="Text Box 1">
          <a:extLst>
            <a:ext uri="{FF2B5EF4-FFF2-40B4-BE49-F238E27FC236}">
              <a16:creationId xmlns:a16="http://schemas.microsoft.com/office/drawing/2014/main" id="{23EBD904-6653-4B49-B7BD-256E65852531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43" name="Text Box 1">
          <a:extLst>
            <a:ext uri="{FF2B5EF4-FFF2-40B4-BE49-F238E27FC236}">
              <a16:creationId xmlns:a16="http://schemas.microsoft.com/office/drawing/2014/main" id="{9A965789-6401-4AFD-9285-369983E1B02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44" name="Text Box 1">
          <a:extLst>
            <a:ext uri="{FF2B5EF4-FFF2-40B4-BE49-F238E27FC236}">
              <a16:creationId xmlns:a16="http://schemas.microsoft.com/office/drawing/2014/main" id="{926E88BB-F411-4633-B19F-22021CC30CD8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45" name="Text Box 1">
          <a:extLst>
            <a:ext uri="{FF2B5EF4-FFF2-40B4-BE49-F238E27FC236}">
              <a16:creationId xmlns:a16="http://schemas.microsoft.com/office/drawing/2014/main" id="{28E9565D-AFEB-42D5-96A1-1B6848CE2B6F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  <xdr:oneCellAnchor>
    <xdr:from>
      <xdr:col>4</xdr:col>
      <xdr:colOff>1276350</xdr:colOff>
      <xdr:row>1537</xdr:row>
      <xdr:rowOff>0</xdr:rowOff>
    </xdr:from>
    <xdr:ext cx="114300" cy="381000"/>
    <xdr:sp macro="" textlink="">
      <xdr:nvSpPr>
        <xdr:cNvPr id="8746" name="Text Box 1">
          <a:extLst>
            <a:ext uri="{FF2B5EF4-FFF2-40B4-BE49-F238E27FC236}">
              <a16:creationId xmlns:a16="http://schemas.microsoft.com/office/drawing/2014/main" id="{C1A26F1E-34E6-4ED4-8AFA-50B6FA0B9BC3}"/>
            </a:ext>
          </a:extLst>
        </xdr:cNvPr>
        <xdr:cNvSpPr>
          <a:spLocks noChangeArrowheads="1"/>
        </xdr:cNvSpPr>
      </xdr:nvSpPr>
      <xdr:spPr bwMode="auto">
        <a:xfrm>
          <a:off x="3714750" y="3802189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&#227;o%20Monteiro\Downloads\RGO-EFICIENTIZA&#199;&#195;O-TOTAL31032024%20(Reparado).xlsx" TargetMode="External"/><Relationship Id="rId1" Type="http://schemas.openxmlformats.org/officeDocument/2006/relationships/externalLinkPath" Target="https://smartluz-my.sharepoint.com/Users/Jo&#227;o%20Monteiro/Downloads/RGO-EFICIENTIZA&#199;&#195;O-TOTAL31032024%20(Repa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&#227;o%20Monteiro\Downloads\RGO-EFICIENTIZA&#199;&#195;O-TOTAL31032024%20(Reparado).xlsx" TargetMode="External"/><Relationship Id="rId1" Type="http://schemas.openxmlformats.org/officeDocument/2006/relationships/externalLinkPath" Target="file:///\\Desktop-bng4k7g\bira1\Users\Jo&#227;o%20Monteiro\Downloads\RGO-EFICIENTIZA&#199;&#195;O-TOTAL31032024%20(Repa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Planilha2"/>
      <sheetName val="RGO COMPLETO NOVO"/>
      <sheetName val="GR X AP X BAIRRO"/>
      <sheetName val="Planilha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BAIRRO</v>
          </cell>
          <cell r="B1" t="str">
            <v>RA</v>
          </cell>
          <cell r="C1" t="str">
            <v>ÁREA DE PLANEJAMENTO</v>
          </cell>
          <cell r="D1" t="str">
            <v>GERÊNCIAS</v>
          </cell>
        </row>
        <row r="2">
          <cell r="A2" t="str">
            <v>Abolição</v>
          </cell>
          <cell r="B2" t="str">
            <v>13RA</v>
          </cell>
          <cell r="C2" t="str">
            <v>AP 3.2</v>
          </cell>
          <cell r="D2" t="str">
            <v>GR2</v>
          </cell>
        </row>
        <row r="3">
          <cell r="A3" t="str">
            <v>Acari</v>
          </cell>
          <cell r="B3" t="str">
            <v>25RA</v>
          </cell>
          <cell r="C3" t="str">
            <v>AP 3.6</v>
          </cell>
          <cell r="D3" t="str">
            <v>GR3</v>
          </cell>
        </row>
        <row r="4">
          <cell r="A4" t="str">
            <v>Água Santa</v>
          </cell>
          <cell r="B4" t="str">
            <v>13RA</v>
          </cell>
          <cell r="C4" t="str">
            <v>AP 3.2</v>
          </cell>
          <cell r="D4" t="str">
            <v>GR2</v>
          </cell>
        </row>
        <row r="5">
          <cell r="A5" t="str">
            <v>Alto da Boa Vista</v>
          </cell>
          <cell r="B5" t="str">
            <v>8RA</v>
          </cell>
          <cell r="C5" t="str">
            <v>AP 2.2</v>
          </cell>
          <cell r="D5" t="str">
            <v>GR1</v>
          </cell>
        </row>
        <row r="6">
          <cell r="A6" t="str">
            <v>Anchieta</v>
          </cell>
          <cell r="B6" t="str">
            <v>22RA</v>
          </cell>
          <cell r="C6" t="str">
            <v>AP 3.6</v>
          </cell>
          <cell r="D6" t="str">
            <v>GR3</v>
          </cell>
        </row>
        <row r="7">
          <cell r="A7" t="str">
            <v>Andaraí</v>
          </cell>
          <cell r="B7" t="str">
            <v>9RA</v>
          </cell>
          <cell r="C7" t="str">
            <v>AP 2.2</v>
          </cell>
          <cell r="D7" t="str">
            <v>GR1</v>
          </cell>
        </row>
        <row r="8">
          <cell r="A8" t="str">
            <v>Anil</v>
          </cell>
          <cell r="B8" t="str">
            <v>16RA</v>
          </cell>
          <cell r="C8" t="str">
            <v>AP 4.1</v>
          </cell>
          <cell r="D8" t="str">
            <v>GR5</v>
          </cell>
        </row>
        <row r="9">
          <cell r="A9" t="str">
            <v>Av. Brasil (caju a canal do cunha)</v>
          </cell>
          <cell r="B9" t="str">
            <v>20RA</v>
          </cell>
          <cell r="C9" t="str">
            <v>AP 3.7</v>
          </cell>
          <cell r="D9" t="str">
            <v>GR1</v>
          </cell>
        </row>
        <row r="10">
          <cell r="A10" t="str">
            <v>Av. Brasil (canal do cunha a Dutra)</v>
          </cell>
          <cell r="B10" t="str">
            <v>31RA</v>
          </cell>
          <cell r="C10" t="str">
            <v>AP 3.5</v>
          </cell>
          <cell r="D10" t="str">
            <v>GR2</v>
          </cell>
        </row>
        <row r="11">
          <cell r="A11" t="str">
            <v>Av. Brasil (Dutra a Mocidade Idepend. Padre Miguel )</v>
          </cell>
          <cell r="B11" t="str">
            <v>33RA</v>
          </cell>
          <cell r="C11" t="str">
            <v>AP 5.1</v>
          </cell>
          <cell r="D11" t="str">
            <v>GR3</v>
          </cell>
        </row>
        <row r="12">
          <cell r="A12" t="str">
            <v>Av. Brasil (Deodoro a Santa Cruz )</v>
          </cell>
          <cell r="B12" t="str">
            <v>18RA</v>
          </cell>
          <cell r="C12" t="str">
            <v>AP 5.2</v>
          </cell>
          <cell r="D12" t="str">
            <v>GR6</v>
          </cell>
        </row>
        <row r="13">
          <cell r="A13" t="str">
            <v>Bancários</v>
          </cell>
          <cell r="B13" t="str">
            <v>20RA</v>
          </cell>
          <cell r="C13" t="str">
            <v>AP 3.7</v>
          </cell>
          <cell r="D13" t="str">
            <v>GR1</v>
          </cell>
        </row>
        <row r="14">
          <cell r="A14" t="str">
            <v>Bangu</v>
          </cell>
          <cell r="B14" t="str">
            <v>17RA</v>
          </cell>
          <cell r="C14" t="str">
            <v>AP 5.1</v>
          </cell>
          <cell r="D14" t="str">
            <v>GR6</v>
          </cell>
        </row>
        <row r="15">
          <cell r="A15" t="str">
            <v>Barra da Tijuca</v>
          </cell>
          <cell r="B15" t="str">
            <v>24RA</v>
          </cell>
          <cell r="C15" t="str">
            <v>AP 4.2</v>
          </cell>
          <cell r="D15" t="str">
            <v>GR5</v>
          </cell>
        </row>
        <row r="16">
          <cell r="A16" t="str">
            <v>Barra de Guaratiba</v>
          </cell>
          <cell r="B16" t="str">
            <v>26GR</v>
          </cell>
          <cell r="C16" t="str">
            <v>AP 5.4</v>
          </cell>
          <cell r="D16" t="str">
            <v>GR7</v>
          </cell>
        </row>
        <row r="17">
          <cell r="A17" t="str">
            <v>Barros Filho</v>
          </cell>
          <cell r="B17" t="str">
            <v>25RA</v>
          </cell>
          <cell r="C17" t="str">
            <v>AP 3.6</v>
          </cell>
          <cell r="D17" t="str">
            <v>GR3</v>
          </cell>
        </row>
        <row r="18">
          <cell r="A18" t="str">
            <v>Benfica</v>
          </cell>
          <cell r="B18" t="str">
            <v>7RA</v>
          </cell>
          <cell r="C18" t="str">
            <v>AP 1.1</v>
          </cell>
          <cell r="D18" t="str">
            <v>GR1</v>
          </cell>
        </row>
        <row r="19">
          <cell r="A19" t="str">
            <v>Bento Ribeiro</v>
          </cell>
          <cell r="B19" t="str">
            <v>15RA</v>
          </cell>
          <cell r="C19" t="str">
            <v>AP 3.3</v>
          </cell>
          <cell r="D19" t="str">
            <v>GR3</v>
          </cell>
        </row>
        <row r="20">
          <cell r="A20" t="str">
            <v>Bonsucesso</v>
          </cell>
          <cell r="B20" t="str">
            <v>10RA</v>
          </cell>
          <cell r="C20" t="str">
            <v>AP 3.1</v>
          </cell>
          <cell r="D20" t="str">
            <v>GR2</v>
          </cell>
        </row>
        <row r="21">
          <cell r="A21" t="str">
            <v>Botafogo</v>
          </cell>
          <cell r="B21" t="str">
            <v>4RA</v>
          </cell>
          <cell r="C21" t="str">
            <v>AP 2.1</v>
          </cell>
          <cell r="D21" t="str">
            <v>GR4</v>
          </cell>
        </row>
        <row r="22">
          <cell r="A22" t="str">
            <v>Brás de Pina</v>
          </cell>
          <cell r="B22" t="str">
            <v>11RA</v>
          </cell>
          <cell r="C22" t="str">
            <v>AP 3.3</v>
          </cell>
          <cell r="D22" t="str">
            <v>GR2</v>
          </cell>
        </row>
        <row r="23">
          <cell r="A23" t="str">
            <v>Cachambi</v>
          </cell>
          <cell r="B23" t="str">
            <v>13RA</v>
          </cell>
          <cell r="C23" t="str">
            <v>AP 3.2</v>
          </cell>
          <cell r="D23" t="str">
            <v>GR2</v>
          </cell>
        </row>
        <row r="24">
          <cell r="A24" t="str">
            <v>Cacuia</v>
          </cell>
          <cell r="B24" t="str">
            <v>20RA</v>
          </cell>
          <cell r="C24" t="str">
            <v>AP 3.7</v>
          </cell>
          <cell r="D24" t="str">
            <v>GR1</v>
          </cell>
        </row>
        <row r="25">
          <cell r="A25" t="str">
            <v>Caju</v>
          </cell>
          <cell r="B25" t="str">
            <v>1RA</v>
          </cell>
          <cell r="C25" t="str">
            <v>AP 1.1</v>
          </cell>
          <cell r="D25" t="str">
            <v>GR1</v>
          </cell>
        </row>
        <row r="26">
          <cell r="A26" t="str">
            <v>Camorim</v>
          </cell>
          <cell r="B26" t="str">
            <v>24RA</v>
          </cell>
          <cell r="C26" t="str">
            <v>AP 4.2</v>
          </cell>
          <cell r="D26" t="str">
            <v>GR5</v>
          </cell>
        </row>
        <row r="27">
          <cell r="A27" t="str">
            <v>Campinho</v>
          </cell>
          <cell r="B27" t="str">
            <v>15RA</v>
          </cell>
          <cell r="C27" t="str">
            <v>AP 3.3</v>
          </cell>
          <cell r="D27" t="str">
            <v>GR3</v>
          </cell>
        </row>
        <row r="28">
          <cell r="A28" t="str">
            <v>Campo dos Afonsos</v>
          </cell>
          <cell r="B28" t="str">
            <v>33RA</v>
          </cell>
          <cell r="C28" t="str">
            <v>AP 5.1</v>
          </cell>
          <cell r="D28" t="str">
            <v>GR3</v>
          </cell>
        </row>
        <row r="29">
          <cell r="A29" t="str">
            <v>Campo Grande</v>
          </cell>
          <cell r="B29" t="str">
            <v>18RA</v>
          </cell>
          <cell r="C29" t="str">
            <v>AP 5.2</v>
          </cell>
          <cell r="D29" t="str">
            <v>GR6</v>
          </cell>
        </row>
        <row r="30">
          <cell r="A30" t="str">
            <v>Carobinha</v>
          </cell>
          <cell r="B30" t="str">
            <v>18RA</v>
          </cell>
          <cell r="C30" t="str">
            <v>AP 5.2</v>
          </cell>
          <cell r="D30" t="str">
            <v>GR6</v>
          </cell>
        </row>
        <row r="31">
          <cell r="A31" t="str">
            <v>Cascadura</v>
          </cell>
          <cell r="B31" t="str">
            <v>15RA</v>
          </cell>
          <cell r="C31" t="str">
            <v>AP 3.3</v>
          </cell>
          <cell r="D31" t="str">
            <v>GR3</v>
          </cell>
        </row>
        <row r="32">
          <cell r="A32" t="str">
            <v>Catete</v>
          </cell>
          <cell r="B32" t="str">
            <v>4RA</v>
          </cell>
          <cell r="C32" t="str">
            <v>AP 2.1</v>
          </cell>
          <cell r="D32" t="str">
            <v>GR4</v>
          </cell>
        </row>
        <row r="33">
          <cell r="A33" t="str">
            <v>Catumbi</v>
          </cell>
          <cell r="B33" t="str">
            <v>3RA</v>
          </cell>
          <cell r="C33" t="str">
            <v>AP 1.1</v>
          </cell>
          <cell r="D33" t="str">
            <v>GR1</v>
          </cell>
        </row>
        <row r="34">
          <cell r="A34" t="str">
            <v>Cavalcanti</v>
          </cell>
          <cell r="B34" t="str">
            <v>15RA</v>
          </cell>
          <cell r="C34" t="str">
            <v>AP 3.3</v>
          </cell>
          <cell r="D34" t="str">
            <v>GR3</v>
          </cell>
        </row>
        <row r="35">
          <cell r="A35" t="str">
            <v>Centro</v>
          </cell>
          <cell r="B35" t="str">
            <v>2RA</v>
          </cell>
          <cell r="C35" t="str">
            <v>AP 1.1</v>
          </cell>
          <cell r="D35" t="str">
            <v>GR4</v>
          </cell>
        </row>
        <row r="36">
          <cell r="A36" t="str">
            <v>Cidade de deus</v>
          </cell>
          <cell r="B36" t="str">
            <v>34RA</v>
          </cell>
          <cell r="C36" t="str">
            <v>AP 4.1</v>
          </cell>
          <cell r="D36" t="str">
            <v>GR5</v>
          </cell>
        </row>
        <row r="37">
          <cell r="A37" t="str">
            <v>Cidade Nova</v>
          </cell>
          <cell r="B37" t="str">
            <v>3RA</v>
          </cell>
          <cell r="C37" t="str">
            <v>AP 1.1</v>
          </cell>
          <cell r="D37" t="str">
            <v>GR1</v>
          </cell>
        </row>
        <row r="38">
          <cell r="A38" t="str">
            <v>Cidade Universitária</v>
          </cell>
          <cell r="B38" t="str">
            <v>20RA</v>
          </cell>
          <cell r="C38" t="str">
            <v>AP 3.7</v>
          </cell>
          <cell r="D38" t="str">
            <v>GR1</v>
          </cell>
        </row>
        <row r="39">
          <cell r="A39" t="str">
            <v>Cocotá</v>
          </cell>
          <cell r="B39" t="str">
            <v>20RA</v>
          </cell>
          <cell r="C39" t="str">
            <v>AP 3.7</v>
          </cell>
          <cell r="D39" t="str">
            <v>GR1</v>
          </cell>
        </row>
        <row r="40">
          <cell r="A40" t="str">
            <v>Coelho Neto</v>
          </cell>
          <cell r="B40" t="str">
            <v>25RA</v>
          </cell>
          <cell r="C40" t="str">
            <v>AP 3.6</v>
          </cell>
          <cell r="D40" t="str">
            <v>GR3</v>
          </cell>
        </row>
        <row r="41">
          <cell r="A41" t="str">
            <v>Colégio</v>
          </cell>
          <cell r="B41" t="str">
            <v>14RA</v>
          </cell>
          <cell r="C41" t="str">
            <v>AP 3.3</v>
          </cell>
          <cell r="D41" t="str">
            <v>GR3</v>
          </cell>
        </row>
        <row r="42">
          <cell r="A42" t="str">
            <v>Complexo do Alemão</v>
          </cell>
          <cell r="B42" t="str">
            <v>29RA</v>
          </cell>
          <cell r="C42" t="str">
            <v>AP 3.4</v>
          </cell>
          <cell r="D42" t="str">
            <v>GR2</v>
          </cell>
        </row>
        <row r="43">
          <cell r="A43" t="str">
            <v>Copacabana</v>
          </cell>
          <cell r="B43" t="str">
            <v>5RA</v>
          </cell>
          <cell r="C43" t="str">
            <v>AP 2.1</v>
          </cell>
          <cell r="D43" t="str">
            <v>GR4</v>
          </cell>
        </row>
        <row r="44">
          <cell r="A44" t="str">
            <v>Cordovil</v>
          </cell>
          <cell r="B44" t="str">
            <v>31RA</v>
          </cell>
          <cell r="C44" t="str">
            <v>AP 3.5</v>
          </cell>
          <cell r="D44" t="str">
            <v>GR2</v>
          </cell>
        </row>
        <row r="45">
          <cell r="A45" t="str">
            <v>Cosme Velho</v>
          </cell>
          <cell r="B45" t="str">
            <v>4RA</v>
          </cell>
          <cell r="C45" t="str">
            <v>AP 2.1</v>
          </cell>
          <cell r="D45" t="str">
            <v>GR4</v>
          </cell>
        </row>
        <row r="46">
          <cell r="A46" t="str">
            <v>Cosmos</v>
          </cell>
          <cell r="B46" t="str">
            <v>18RA</v>
          </cell>
          <cell r="C46" t="str">
            <v>AP 5.2</v>
          </cell>
          <cell r="D46" t="str">
            <v>GR7</v>
          </cell>
        </row>
        <row r="47">
          <cell r="A47" t="str">
            <v>Costa Barros</v>
          </cell>
          <cell r="B47" t="str">
            <v>25RA</v>
          </cell>
          <cell r="C47" t="str">
            <v>AP 3.6</v>
          </cell>
          <cell r="D47" t="str">
            <v>GR3</v>
          </cell>
        </row>
        <row r="48">
          <cell r="A48" t="str">
            <v>Curicica</v>
          </cell>
          <cell r="B48" t="str">
            <v>16RA</v>
          </cell>
          <cell r="C48" t="str">
            <v>AP 4.1</v>
          </cell>
          <cell r="D48" t="str">
            <v>GR5</v>
          </cell>
        </row>
        <row r="49">
          <cell r="A49" t="str">
            <v>Del Castilho</v>
          </cell>
          <cell r="B49" t="str">
            <v>12RA</v>
          </cell>
          <cell r="C49" t="str">
            <v>AP 3.4</v>
          </cell>
          <cell r="D49" t="str">
            <v>GR2</v>
          </cell>
        </row>
        <row r="50">
          <cell r="A50" t="str">
            <v>Deodoro</v>
          </cell>
          <cell r="B50" t="str">
            <v>33RA</v>
          </cell>
          <cell r="C50" t="str">
            <v>AP 5.1</v>
          </cell>
          <cell r="D50" t="str">
            <v>GR3</v>
          </cell>
        </row>
        <row r="51">
          <cell r="A51" t="str">
            <v>Encantado</v>
          </cell>
          <cell r="B51" t="str">
            <v>13RA</v>
          </cell>
          <cell r="C51" t="str">
            <v>AP 3.2</v>
          </cell>
          <cell r="D51" t="str">
            <v>GR2</v>
          </cell>
        </row>
        <row r="52">
          <cell r="A52" t="str">
            <v>Engenheiro Leal</v>
          </cell>
          <cell r="B52" t="str">
            <v>15RA</v>
          </cell>
          <cell r="C52" t="str">
            <v>AP 3.3</v>
          </cell>
          <cell r="D52" t="str">
            <v>GR3</v>
          </cell>
        </row>
        <row r="53">
          <cell r="A53" t="str">
            <v>Engenho da Rainha</v>
          </cell>
          <cell r="B53" t="str">
            <v>12RA</v>
          </cell>
          <cell r="C53" t="str">
            <v>AP 3.4</v>
          </cell>
          <cell r="D53" t="str">
            <v>GR2</v>
          </cell>
        </row>
        <row r="54">
          <cell r="A54" t="str">
            <v>Engenho de Dentro</v>
          </cell>
          <cell r="B54" t="str">
            <v>13RA</v>
          </cell>
          <cell r="C54" t="str">
            <v>AP 3.2</v>
          </cell>
          <cell r="D54" t="str">
            <v>GR2</v>
          </cell>
        </row>
        <row r="55">
          <cell r="A55" t="str">
            <v>Engenho Novo</v>
          </cell>
          <cell r="B55" t="str">
            <v>13RA</v>
          </cell>
          <cell r="C55" t="str">
            <v>AP 3.2</v>
          </cell>
          <cell r="D55" t="str">
            <v>GR2</v>
          </cell>
        </row>
        <row r="56">
          <cell r="A56" t="str">
            <v>Estácio</v>
          </cell>
          <cell r="B56" t="str">
            <v>3RA</v>
          </cell>
          <cell r="C56" t="str">
            <v>AP 1.1</v>
          </cell>
          <cell r="D56" t="str">
            <v>GR1</v>
          </cell>
        </row>
        <row r="57">
          <cell r="A57" t="str">
            <v>Flamengo</v>
          </cell>
          <cell r="B57" t="str">
            <v>4RA</v>
          </cell>
          <cell r="C57" t="str">
            <v>AP 2.1</v>
          </cell>
          <cell r="D57" t="str">
            <v>GR4</v>
          </cell>
        </row>
        <row r="58">
          <cell r="A58" t="str">
            <v>Freguesia - Ilha</v>
          </cell>
          <cell r="B58" t="str">
            <v>2RA</v>
          </cell>
          <cell r="C58" t="str">
            <v>AP 3.7</v>
          </cell>
          <cell r="D58" t="str">
            <v>GR1</v>
          </cell>
        </row>
        <row r="59">
          <cell r="A59" t="str">
            <v>Freguesia - GR5</v>
          </cell>
          <cell r="B59" t="str">
            <v>16RA</v>
          </cell>
          <cell r="C59" t="str">
            <v>AP 4.1</v>
          </cell>
          <cell r="D59" t="str">
            <v>GR5</v>
          </cell>
        </row>
        <row r="60">
          <cell r="A60" t="str">
            <v>Galeão</v>
          </cell>
          <cell r="B60" t="str">
            <v>20RA</v>
          </cell>
          <cell r="C60" t="str">
            <v>AP 3.7</v>
          </cell>
          <cell r="D60" t="str">
            <v>GR1</v>
          </cell>
        </row>
        <row r="61">
          <cell r="A61" t="str">
            <v>Gamboa</v>
          </cell>
          <cell r="B61" t="str">
            <v>1RA</v>
          </cell>
          <cell r="C61" t="str">
            <v>AP 1.1</v>
          </cell>
          <cell r="D61" t="str">
            <v>GR1</v>
          </cell>
        </row>
        <row r="62">
          <cell r="A62" t="str">
            <v>Gardênia Azul</v>
          </cell>
          <cell r="B62" t="str">
            <v>16RA</v>
          </cell>
          <cell r="C62" t="str">
            <v>AP 4.1</v>
          </cell>
          <cell r="D62" t="str">
            <v>GR5</v>
          </cell>
        </row>
        <row r="63">
          <cell r="A63" t="str">
            <v>Gávea</v>
          </cell>
          <cell r="B63" t="str">
            <v>6RA</v>
          </cell>
          <cell r="C63" t="str">
            <v>AP 2.1</v>
          </cell>
          <cell r="D63" t="str">
            <v>GR4</v>
          </cell>
        </row>
        <row r="64">
          <cell r="A64" t="str">
            <v>Gericinó</v>
          </cell>
          <cell r="B64" t="str">
            <v>17RA</v>
          </cell>
          <cell r="C64" t="str">
            <v>AP 5.1</v>
          </cell>
          <cell r="D64" t="str">
            <v>GR6</v>
          </cell>
        </row>
        <row r="65">
          <cell r="A65" t="str">
            <v>Glória</v>
          </cell>
          <cell r="B65" t="str">
            <v>4RA</v>
          </cell>
          <cell r="C65" t="str">
            <v>AP 2.1</v>
          </cell>
          <cell r="D65" t="str">
            <v>GR4</v>
          </cell>
        </row>
        <row r="66">
          <cell r="A66" t="str">
            <v>Grajaú</v>
          </cell>
          <cell r="B66" t="str">
            <v>9RA</v>
          </cell>
          <cell r="C66" t="str">
            <v>AP 2.2</v>
          </cell>
          <cell r="D66" t="str">
            <v>GR1</v>
          </cell>
        </row>
        <row r="67">
          <cell r="A67" t="str">
            <v>Grumari</v>
          </cell>
          <cell r="B67" t="str">
            <v>24RA</v>
          </cell>
          <cell r="C67" t="str">
            <v>AP 4.2</v>
          </cell>
          <cell r="D67" t="str">
            <v>GR7</v>
          </cell>
        </row>
        <row r="68">
          <cell r="A68" t="str">
            <v>Guadalupe</v>
          </cell>
          <cell r="B68" t="str">
            <v>22RA</v>
          </cell>
          <cell r="C68" t="str">
            <v>AP 3.6</v>
          </cell>
          <cell r="D68" t="str">
            <v>GR3</v>
          </cell>
        </row>
        <row r="69">
          <cell r="A69" t="str">
            <v>Guaratiba</v>
          </cell>
          <cell r="B69" t="str">
            <v>26RA</v>
          </cell>
          <cell r="C69" t="str">
            <v>AP 5.4</v>
          </cell>
          <cell r="D69" t="str">
            <v>GR7</v>
          </cell>
        </row>
        <row r="70">
          <cell r="A70" t="str">
            <v>Higienópolis</v>
          </cell>
          <cell r="B70" t="str">
            <v>12RA</v>
          </cell>
          <cell r="C70" t="str">
            <v>AP 3.4</v>
          </cell>
          <cell r="D70" t="str">
            <v>GR2</v>
          </cell>
        </row>
        <row r="71">
          <cell r="A71" t="str">
            <v>Honório Gurgel</v>
          </cell>
          <cell r="B71" t="str">
            <v>15RA</v>
          </cell>
          <cell r="C71" t="str">
            <v>AP 3.3</v>
          </cell>
          <cell r="D71" t="str">
            <v>GR3</v>
          </cell>
        </row>
        <row r="72">
          <cell r="A72" t="str">
            <v>Humaitá</v>
          </cell>
          <cell r="B72" t="str">
            <v>4RA</v>
          </cell>
          <cell r="C72" t="str">
            <v>AP 2.1</v>
          </cell>
          <cell r="D72" t="str">
            <v>GR4</v>
          </cell>
        </row>
        <row r="73">
          <cell r="A73" t="str">
            <v>Inhaúma</v>
          </cell>
          <cell r="B73" t="str">
            <v>12RA</v>
          </cell>
          <cell r="C73" t="str">
            <v>AP 3.4</v>
          </cell>
          <cell r="D73" t="str">
            <v>GR2</v>
          </cell>
        </row>
        <row r="74">
          <cell r="A74" t="str">
            <v>Inhoaíba</v>
          </cell>
          <cell r="B74" t="str">
            <v>18RA</v>
          </cell>
          <cell r="C74" t="str">
            <v>AP 5.2</v>
          </cell>
          <cell r="D74" t="str">
            <v>GR7</v>
          </cell>
        </row>
        <row r="75">
          <cell r="A75" t="str">
            <v>Ipanema</v>
          </cell>
          <cell r="B75" t="str">
            <v>6RA</v>
          </cell>
          <cell r="C75" t="str">
            <v>AP 2.1</v>
          </cell>
          <cell r="D75" t="str">
            <v>GR4</v>
          </cell>
        </row>
        <row r="76">
          <cell r="A76" t="str">
            <v>Irajá</v>
          </cell>
          <cell r="B76" t="str">
            <v>14RA</v>
          </cell>
          <cell r="C76" t="str">
            <v>AP 3.3</v>
          </cell>
          <cell r="D76" t="str">
            <v>GR3</v>
          </cell>
        </row>
        <row r="77">
          <cell r="A77" t="str">
            <v>Itanhangá</v>
          </cell>
          <cell r="B77" t="str">
            <v>24RA</v>
          </cell>
          <cell r="C77" t="str">
            <v>AP 4.2</v>
          </cell>
          <cell r="D77" t="str">
            <v>GR5</v>
          </cell>
        </row>
        <row r="78">
          <cell r="A78" t="str">
            <v>Jacaré</v>
          </cell>
          <cell r="B78" t="str">
            <v>13RA</v>
          </cell>
          <cell r="C78" t="str">
            <v>AP 3.2</v>
          </cell>
          <cell r="D78" t="str">
            <v>GR2</v>
          </cell>
        </row>
        <row r="79">
          <cell r="A79" t="str">
            <v>Jacarepaguá</v>
          </cell>
          <cell r="B79" t="str">
            <v>16RA</v>
          </cell>
          <cell r="C79" t="str">
            <v>AP 4.1</v>
          </cell>
          <cell r="D79" t="str">
            <v>GR5</v>
          </cell>
        </row>
        <row r="80">
          <cell r="A80" t="str">
            <v>Jacarezinho</v>
          </cell>
          <cell r="B80" t="str">
            <v>28RA</v>
          </cell>
          <cell r="C80" t="str">
            <v>AP 3.2</v>
          </cell>
          <cell r="D80" t="str">
            <v>GR2</v>
          </cell>
        </row>
        <row r="81">
          <cell r="A81" t="str">
            <v>Jardim América</v>
          </cell>
          <cell r="B81" t="str">
            <v>31RA</v>
          </cell>
          <cell r="C81" t="str">
            <v>AP 3.5</v>
          </cell>
          <cell r="D81" t="str">
            <v>GR2</v>
          </cell>
        </row>
        <row r="82">
          <cell r="A82" t="str">
            <v>Jardim Botânico</v>
          </cell>
          <cell r="B82" t="str">
            <v>6RA</v>
          </cell>
          <cell r="C82" t="str">
            <v>AP 2.1</v>
          </cell>
          <cell r="D82" t="str">
            <v>GR4</v>
          </cell>
        </row>
        <row r="83">
          <cell r="A83" t="str">
            <v>Jardim Carioca</v>
          </cell>
          <cell r="B83" t="str">
            <v>20RA</v>
          </cell>
          <cell r="C83" t="str">
            <v>AP 3.7</v>
          </cell>
          <cell r="D83" t="str">
            <v>GR1</v>
          </cell>
        </row>
        <row r="84">
          <cell r="A84" t="str">
            <v>Jardim Guanabara</v>
          </cell>
          <cell r="B84" t="str">
            <v>20RA</v>
          </cell>
          <cell r="C84" t="str">
            <v>AP 3.7</v>
          </cell>
          <cell r="D84" t="str">
            <v>GR1</v>
          </cell>
        </row>
        <row r="85">
          <cell r="A85" t="str">
            <v>Jardim N. S. das Graças</v>
          </cell>
          <cell r="B85" t="str">
            <v>18RA</v>
          </cell>
          <cell r="C85" t="str">
            <v>AP 5.2</v>
          </cell>
          <cell r="D85" t="str">
            <v>GR6</v>
          </cell>
        </row>
        <row r="86">
          <cell r="A86" t="str">
            <v>Jardim Sulacap</v>
          </cell>
          <cell r="B86" t="str">
            <v>33RA</v>
          </cell>
          <cell r="C86" t="str">
            <v>AP 5.1</v>
          </cell>
          <cell r="D86" t="str">
            <v>GR3</v>
          </cell>
        </row>
        <row r="87">
          <cell r="A87" t="str">
            <v>Joá</v>
          </cell>
          <cell r="B87" t="str">
            <v>24RA</v>
          </cell>
          <cell r="C87" t="str">
            <v>AP 4.2</v>
          </cell>
          <cell r="D87" t="str">
            <v>GR5</v>
          </cell>
        </row>
        <row r="88">
          <cell r="A88" t="str">
            <v>Lagoa</v>
          </cell>
          <cell r="B88" t="str">
            <v>6RA</v>
          </cell>
          <cell r="C88" t="str">
            <v>AP 2.1</v>
          </cell>
          <cell r="D88" t="str">
            <v>GR4</v>
          </cell>
        </row>
        <row r="89">
          <cell r="A89" t="str">
            <v>Laranjeiras</v>
          </cell>
          <cell r="B89" t="str">
            <v>4RA</v>
          </cell>
          <cell r="C89" t="str">
            <v>AP 2.1</v>
          </cell>
          <cell r="D89" t="str">
            <v>GR4</v>
          </cell>
        </row>
        <row r="90">
          <cell r="A90" t="str">
            <v>Leblon</v>
          </cell>
          <cell r="B90" t="str">
            <v>6RA</v>
          </cell>
          <cell r="C90" t="str">
            <v>AP 2.1</v>
          </cell>
          <cell r="D90" t="str">
            <v>GR4</v>
          </cell>
        </row>
        <row r="91">
          <cell r="A91" t="str">
            <v>Leme</v>
          </cell>
          <cell r="B91" t="str">
            <v>5RA</v>
          </cell>
          <cell r="C91" t="str">
            <v>AP 2.1</v>
          </cell>
          <cell r="D91" t="str">
            <v>GR4</v>
          </cell>
        </row>
        <row r="92">
          <cell r="A92" t="str">
            <v>Linha Vermelha 0-12km</v>
          </cell>
          <cell r="B92" t="str">
            <v>20RA</v>
          </cell>
          <cell r="C92" t="str">
            <v>AP 3.7</v>
          </cell>
          <cell r="D92" t="str">
            <v>GR1</v>
          </cell>
        </row>
        <row r="93">
          <cell r="A93" t="str">
            <v>Linha Vermelha 12-20km</v>
          </cell>
          <cell r="B93" t="str">
            <v>31RA</v>
          </cell>
          <cell r="C93" t="str">
            <v>AP 3.5</v>
          </cell>
          <cell r="D93" t="str">
            <v>GR2</v>
          </cell>
        </row>
        <row r="94">
          <cell r="A94" t="str">
            <v>Lins de Vasconcelos</v>
          </cell>
          <cell r="B94" t="str">
            <v>13RA</v>
          </cell>
          <cell r="C94" t="str">
            <v>AP 3.2</v>
          </cell>
          <cell r="D94" t="str">
            <v>GR2</v>
          </cell>
        </row>
        <row r="95">
          <cell r="A95" t="str">
            <v>Madureira</v>
          </cell>
          <cell r="B95" t="str">
            <v>15RA</v>
          </cell>
          <cell r="C95" t="str">
            <v>AP 3.3</v>
          </cell>
          <cell r="D95" t="str">
            <v>GR3</v>
          </cell>
        </row>
        <row r="96">
          <cell r="A96" t="str">
            <v>Magalhães Bastos</v>
          </cell>
          <cell r="B96" t="str">
            <v>33RA</v>
          </cell>
          <cell r="C96" t="str">
            <v>AP 5.1</v>
          </cell>
          <cell r="D96" t="str">
            <v>GR3</v>
          </cell>
        </row>
        <row r="97">
          <cell r="A97" t="str">
            <v>Moneró</v>
          </cell>
          <cell r="B97" t="str">
            <v>20RA</v>
          </cell>
          <cell r="C97" t="str">
            <v>AP 3.7</v>
          </cell>
          <cell r="D97" t="str">
            <v>GR1</v>
          </cell>
        </row>
        <row r="98">
          <cell r="A98" t="str">
            <v>Mangueira</v>
          </cell>
          <cell r="B98" t="str">
            <v>7RA</v>
          </cell>
          <cell r="C98" t="str">
            <v>AP 1.1</v>
          </cell>
          <cell r="D98" t="str">
            <v>GR1</v>
          </cell>
        </row>
        <row r="99">
          <cell r="A99" t="str">
            <v>Manguinhos</v>
          </cell>
          <cell r="B99" t="str">
            <v>10RA</v>
          </cell>
          <cell r="C99" t="str">
            <v>AP 3.1</v>
          </cell>
          <cell r="D99" t="str">
            <v>GR2</v>
          </cell>
        </row>
        <row r="100">
          <cell r="A100" t="str">
            <v>Maracanã</v>
          </cell>
          <cell r="B100" t="str">
            <v>9RA</v>
          </cell>
          <cell r="C100" t="str">
            <v>AP 2.2</v>
          </cell>
          <cell r="D100" t="str">
            <v>GR1</v>
          </cell>
        </row>
        <row r="101">
          <cell r="A101" t="str">
            <v>Maré</v>
          </cell>
          <cell r="B101" t="str">
            <v>30RA</v>
          </cell>
          <cell r="C101" t="str">
            <v>AP 3.1</v>
          </cell>
          <cell r="D101" t="str">
            <v>GR2</v>
          </cell>
        </row>
        <row r="102">
          <cell r="A102" t="str">
            <v>Marechal Hermes</v>
          </cell>
          <cell r="B102" t="str">
            <v>15RA</v>
          </cell>
          <cell r="C102" t="str">
            <v>AP 3.3</v>
          </cell>
          <cell r="D102" t="str">
            <v>GR3</v>
          </cell>
        </row>
        <row r="103">
          <cell r="A103" t="str">
            <v>Maria da Graça</v>
          </cell>
          <cell r="B103" t="str">
            <v>12RA</v>
          </cell>
          <cell r="C103" t="str">
            <v>AP 3.4</v>
          </cell>
          <cell r="D103" t="str">
            <v>GR2</v>
          </cell>
        </row>
        <row r="104">
          <cell r="A104" t="str">
            <v>Mendanha</v>
          </cell>
          <cell r="B104" t="str">
            <v>18RA</v>
          </cell>
          <cell r="C104" t="str">
            <v>AP 5.2</v>
          </cell>
          <cell r="D104" t="str">
            <v>GR6</v>
          </cell>
        </row>
        <row r="105">
          <cell r="A105" t="str">
            <v>Méier</v>
          </cell>
          <cell r="B105" t="str">
            <v>13RA</v>
          </cell>
          <cell r="C105" t="str">
            <v>AP 3.2</v>
          </cell>
          <cell r="D105" t="str">
            <v>GR2</v>
          </cell>
        </row>
        <row r="106">
          <cell r="A106" t="str">
            <v>Olaria</v>
          </cell>
          <cell r="B106" t="str">
            <v>10RA</v>
          </cell>
          <cell r="C106" t="str">
            <v>AP 3.1</v>
          </cell>
          <cell r="D106" t="str">
            <v>GR2</v>
          </cell>
        </row>
        <row r="107">
          <cell r="A107" t="str">
            <v>Oswaldo Cruz</v>
          </cell>
          <cell r="B107" t="str">
            <v>15RA</v>
          </cell>
          <cell r="C107" t="str">
            <v>AP 3.3</v>
          </cell>
          <cell r="D107" t="str">
            <v>GR3</v>
          </cell>
        </row>
        <row r="108">
          <cell r="A108" t="str">
            <v>Paciencia</v>
          </cell>
          <cell r="B108" t="str">
            <v>19RA</v>
          </cell>
          <cell r="C108" t="str">
            <v>AP 5.3</v>
          </cell>
          <cell r="D108" t="str">
            <v>GR7</v>
          </cell>
        </row>
        <row r="109">
          <cell r="A109" t="str">
            <v>Padre Miguel</v>
          </cell>
          <cell r="B109" t="str">
            <v>17RA</v>
          </cell>
          <cell r="C109" t="str">
            <v>AP 5.1</v>
          </cell>
          <cell r="D109" t="str">
            <v>GR6</v>
          </cell>
        </row>
        <row r="110">
          <cell r="A110" t="str">
            <v>Paquetá</v>
          </cell>
          <cell r="B110" t="str">
            <v>21RA</v>
          </cell>
          <cell r="C110" t="str">
            <v>AP 1.1</v>
          </cell>
          <cell r="D110" t="str">
            <v>GR1</v>
          </cell>
        </row>
        <row r="111">
          <cell r="A111" t="str">
            <v>Parada de Lucas</v>
          </cell>
          <cell r="B111" t="str">
            <v>31RA</v>
          </cell>
          <cell r="C111" t="str">
            <v>AP 3.5</v>
          </cell>
          <cell r="D111" t="str">
            <v>GR2</v>
          </cell>
        </row>
        <row r="112">
          <cell r="A112" t="str">
            <v>Parque Anchieta</v>
          </cell>
          <cell r="B112" t="str">
            <v>22RA</v>
          </cell>
          <cell r="C112" t="str">
            <v>AP 3.6</v>
          </cell>
          <cell r="D112" t="str">
            <v>GR3</v>
          </cell>
        </row>
        <row r="113">
          <cell r="A113" t="str">
            <v>Parque Colúmbia</v>
          </cell>
          <cell r="B113" t="str">
            <v>25RA</v>
          </cell>
          <cell r="C113" t="str">
            <v>AP 3.6</v>
          </cell>
          <cell r="D113" t="str">
            <v>GR3</v>
          </cell>
        </row>
        <row r="114">
          <cell r="A114" t="str">
            <v>Pavuna</v>
          </cell>
          <cell r="B114" t="str">
            <v>25RA</v>
          </cell>
          <cell r="C114" t="str">
            <v>AP 3.6</v>
          </cell>
          <cell r="D114" t="str">
            <v>GR3</v>
          </cell>
        </row>
        <row r="115">
          <cell r="A115" t="str">
            <v>Pechincha</v>
          </cell>
          <cell r="B115" t="str">
            <v>16RA</v>
          </cell>
          <cell r="C115" t="str">
            <v>AP 4.1</v>
          </cell>
          <cell r="D115" t="str">
            <v>GR5</v>
          </cell>
        </row>
        <row r="116">
          <cell r="A116" t="str">
            <v>Pedra de Guaratiba</v>
          </cell>
          <cell r="B116" t="str">
            <v>26RA</v>
          </cell>
          <cell r="C116" t="str">
            <v>AP 5.4</v>
          </cell>
          <cell r="D116" t="str">
            <v>GR7</v>
          </cell>
        </row>
        <row r="117">
          <cell r="A117" t="str">
            <v>Penha</v>
          </cell>
          <cell r="B117" t="str">
            <v>11RA</v>
          </cell>
          <cell r="C117" t="str">
            <v>AP 3.3</v>
          </cell>
          <cell r="D117" t="str">
            <v>GR2</v>
          </cell>
        </row>
        <row r="118">
          <cell r="A118" t="str">
            <v>Penha Circular</v>
          </cell>
          <cell r="B118" t="str">
            <v>11RA</v>
          </cell>
          <cell r="C118" t="str">
            <v>AP 3.3</v>
          </cell>
          <cell r="D118" t="str">
            <v>GR2</v>
          </cell>
        </row>
        <row r="119">
          <cell r="A119" t="str">
            <v>Piedade</v>
          </cell>
          <cell r="B119" t="str">
            <v>13RA</v>
          </cell>
          <cell r="C119" t="str">
            <v>AP 3.2</v>
          </cell>
          <cell r="D119" t="str">
            <v>GR2</v>
          </cell>
        </row>
        <row r="120">
          <cell r="A120" t="str">
            <v>Pilares</v>
          </cell>
          <cell r="B120" t="str">
            <v>13RA</v>
          </cell>
          <cell r="C120" t="str">
            <v>AP 3.2</v>
          </cell>
          <cell r="D120" t="str">
            <v>GR2</v>
          </cell>
        </row>
        <row r="121">
          <cell r="A121" t="str">
            <v>Pitangueiras</v>
          </cell>
          <cell r="B121" t="str">
            <v>20RA</v>
          </cell>
          <cell r="C121" t="str">
            <v>AP 3.7</v>
          </cell>
          <cell r="D121" t="str">
            <v>GR1</v>
          </cell>
        </row>
        <row r="122">
          <cell r="A122" t="str">
            <v>Portuguesa</v>
          </cell>
          <cell r="B122" t="str">
            <v>20RA</v>
          </cell>
          <cell r="C122" t="str">
            <v>AP 3.7</v>
          </cell>
          <cell r="D122" t="str">
            <v>GR1</v>
          </cell>
        </row>
        <row r="123">
          <cell r="A123" t="str">
            <v>Praça da Bandeira</v>
          </cell>
          <cell r="B123" t="str">
            <v>8RA</v>
          </cell>
          <cell r="C123" t="str">
            <v>AP 2.2</v>
          </cell>
          <cell r="D123" t="str">
            <v>GR1</v>
          </cell>
        </row>
        <row r="124">
          <cell r="A124" t="str">
            <v>Praça Seca</v>
          </cell>
          <cell r="B124" t="str">
            <v>16RA</v>
          </cell>
          <cell r="C124" t="str">
            <v>AP 4.1</v>
          </cell>
          <cell r="D124" t="str">
            <v>GR5</v>
          </cell>
        </row>
        <row r="125">
          <cell r="A125" t="str">
            <v>Praia da Bandeira</v>
          </cell>
          <cell r="B125" t="str">
            <v>20RA</v>
          </cell>
          <cell r="C125" t="str">
            <v>AP 3.7</v>
          </cell>
          <cell r="D125" t="str">
            <v>GR1</v>
          </cell>
        </row>
        <row r="126">
          <cell r="A126" t="str">
            <v>Quintino Bocaiúva</v>
          </cell>
          <cell r="B126" t="str">
            <v>15RA</v>
          </cell>
          <cell r="C126" t="str">
            <v>AP 3.3</v>
          </cell>
          <cell r="D126" t="str">
            <v>GR3</v>
          </cell>
        </row>
        <row r="127">
          <cell r="A127" t="str">
            <v>Ramos</v>
          </cell>
          <cell r="B127" t="str">
            <v>10RA</v>
          </cell>
          <cell r="C127" t="str">
            <v>AP 3.1</v>
          </cell>
          <cell r="D127" t="str">
            <v>GR2</v>
          </cell>
        </row>
        <row r="128">
          <cell r="A128" t="str">
            <v>Realengo</v>
          </cell>
          <cell r="B128" t="str">
            <v>33RA</v>
          </cell>
          <cell r="C128" t="str">
            <v>AP 5.1</v>
          </cell>
          <cell r="D128" t="str">
            <v>GR3</v>
          </cell>
        </row>
        <row r="129">
          <cell r="A129" t="str">
            <v>Recreio dos Bandeirantes</v>
          </cell>
          <cell r="B129" t="str">
            <v>24RA</v>
          </cell>
          <cell r="C129" t="str">
            <v>AP 4.2</v>
          </cell>
          <cell r="D129" t="str">
            <v>GR5</v>
          </cell>
        </row>
        <row r="130">
          <cell r="A130" t="str">
            <v>Riachuelo</v>
          </cell>
          <cell r="B130" t="str">
            <v>13RA</v>
          </cell>
          <cell r="C130" t="str">
            <v>AP 3.2</v>
          </cell>
          <cell r="D130" t="str">
            <v>GR2</v>
          </cell>
        </row>
        <row r="131">
          <cell r="A131" t="str">
            <v>Ribeira</v>
          </cell>
          <cell r="B131" t="str">
            <v>20RA</v>
          </cell>
          <cell r="C131" t="str">
            <v>AP 3.7</v>
          </cell>
          <cell r="D131" t="str">
            <v>GR1</v>
          </cell>
        </row>
        <row r="132">
          <cell r="A132" t="str">
            <v>Ricardo de Albuquerque</v>
          </cell>
          <cell r="B132" t="str">
            <v>22RA</v>
          </cell>
          <cell r="C132" t="str">
            <v>AP 3.6</v>
          </cell>
          <cell r="D132" t="str">
            <v>GR3</v>
          </cell>
        </row>
        <row r="133">
          <cell r="A133" t="str">
            <v>Rio Comprido</v>
          </cell>
          <cell r="B133" t="str">
            <v>3RA</v>
          </cell>
          <cell r="C133" t="str">
            <v>AP 1.1</v>
          </cell>
          <cell r="D133" t="str">
            <v>GR1</v>
          </cell>
        </row>
        <row r="134">
          <cell r="A134" t="str">
            <v>Rio das Pedras</v>
          </cell>
          <cell r="B134" t="str">
            <v>16RA</v>
          </cell>
          <cell r="C134" t="str">
            <v>AP 4.1</v>
          </cell>
          <cell r="D134" t="str">
            <v>GR5</v>
          </cell>
        </row>
        <row r="135">
          <cell r="A135" t="str">
            <v>Rocha</v>
          </cell>
          <cell r="B135" t="str">
            <v>13RA</v>
          </cell>
          <cell r="C135" t="str">
            <v>AP 3.2</v>
          </cell>
          <cell r="D135" t="str">
            <v>GR2</v>
          </cell>
        </row>
        <row r="136">
          <cell r="A136" t="str">
            <v>Rocha Miranda</v>
          </cell>
          <cell r="B136" t="str">
            <v>15RA</v>
          </cell>
          <cell r="C136" t="str">
            <v>AP 3.3</v>
          </cell>
          <cell r="D136" t="str">
            <v>GR3</v>
          </cell>
        </row>
        <row r="137">
          <cell r="A137" t="str">
            <v>Rocinha</v>
          </cell>
          <cell r="B137" t="str">
            <v>27RA</v>
          </cell>
          <cell r="C137" t="str">
            <v>AP 2.1</v>
          </cell>
          <cell r="D137" t="str">
            <v>GR4</v>
          </cell>
        </row>
        <row r="138">
          <cell r="A138" t="str">
            <v>Sampaio</v>
          </cell>
          <cell r="B138" t="str">
            <v>13RA</v>
          </cell>
          <cell r="C138" t="str">
            <v>AP 3.2</v>
          </cell>
          <cell r="D138" t="str">
            <v>GR2</v>
          </cell>
        </row>
        <row r="139">
          <cell r="A139" t="str">
            <v>Santa Cruz</v>
          </cell>
          <cell r="B139" t="str">
            <v>19RA</v>
          </cell>
          <cell r="C139" t="str">
            <v>AP 5.3</v>
          </cell>
          <cell r="D139" t="str">
            <v>GR7</v>
          </cell>
        </row>
        <row r="140">
          <cell r="A140" t="str">
            <v>Santa Margarida</v>
          </cell>
          <cell r="B140" t="str">
            <v>18RA</v>
          </cell>
          <cell r="C140" t="str">
            <v>AP 5.2</v>
          </cell>
          <cell r="D140" t="str">
            <v>GR7</v>
          </cell>
        </row>
        <row r="141">
          <cell r="A141" t="str">
            <v>Santa Teresa</v>
          </cell>
          <cell r="B141" t="str">
            <v>23RA</v>
          </cell>
          <cell r="C141" t="str">
            <v>AP 1.1</v>
          </cell>
          <cell r="D141" t="str">
            <v>GR4</v>
          </cell>
        </row>
        <row r="142">
          <cell r="A142" t="str">
            <v>Santíssimo</v>
          </cell>
          <cell r="B142" t="str">
            <v>18RA</v>
          </cell>
          <cell r="C142" t="str">
            <v>AP 5.2</v>
          </cell>
          <cell r="D142" t="str">
            <v>GR6</v>
          </cell>
        </row>
        <row r="143">
          <cell r="A143" t="str">
            <v>Santo Cristo</v>
          </cell>
          <cell r="B143" t="str">
            <v>1RA</v>
          </cell>
          <cell r="C143" t="str">
            <v>AP 1.1</v>
          </cell>
          <cell r="D143" t="str">
            <v>GR1</v>
          </cell>
        </row>
        <row r="144">
          <cell r="A144" t="str">
            <v>São Conrado</v>
          </cell>
          <cell r="B144" t="str">
            <v>6RA</v>
          </cell>
          <cell r="C144" t="str">
            <v>AP 2.1</v>
          </cell>
          <cell r="D144" t="str">
            <v>GR4</v>
          </cell>
        </row>
        <row r="145">
          <cell r="A145" t="str">
            <v>São Cristovão</v>
          </cell>
          <cell r="B145" t="str">
            <v>7RA</v>
          </cell>
          <cell r="C145" t="str">
            <v>AP 1.1</v>
          </cell>
          <cell r="D145" t="str">
            <v>GR1</v>
          </cell>
        </row>
        <row r="146">
          <cell r="A146" t="str">
            <v>São Francisco Xavier</v>
          </cell>
          <cell r="B146" t="str">
            <v>13RA</v>
          </cell>
          <cell r="C146" t="str">
            <v>AP 3.2</v>
          </cell>
          <cell r="D146" t="str">
            <v>GR2</v>
          </cell>
        </row>
        <row r="147">
          <cell r="A147" t="str">
            <v>Saúde</v>
          </cell>
          <cell r="B147" t="str">
            <v>1RA</v>
          </cell>
          <cell r="C147" t="str">
            <v>AP 1.1</v>
          </cell>
          <cell r="D147" t="str">
            <v>GR1</v>
          </cell>
        </row>
        <row r="148">
          <cell r="A148" t="str">
            <v>Senador Camará</v>
          </cell>
          <cell r="B148" t="str">
            <v>17RA</v>
          </cell>
          <cell r="C148" t="str">
            <v>AP 5.1</v>
          </cell>
          <cell r="D148" t="str">
            <v>GR6</v>
          </cell>
        </row>
        <row r="149">
          <cell r="A149" t="str">
            <v>Senador Vasconcelos</v>
          </cell>
          <cell r="B149" t="str">
            <v>18RA</v>
          </cell>
          <cell r="C149" t="str">
            <v>AP 5.2</v>
          </cell>
          <cell r="D149" t="str">
            <v>GR6</v>
          </cell>
        </row>
        <row r="150">
          <cell r="A150" t="str">
            <v>Sepetiba</v>
          </cell>
          <cell r="B150" t="str">
            <v>19RA</v>
          </cell>
          <cell r="C150" t="str">
            <v>AP 5.3</v>
          </cell>
          <cell r="D150" t="str">
            <v>GR7</v>
          </cell>
        </row>
        <row r="151">
          <cell r="A151" t="str">
            <v>Tanque</v>
          </cell>
          <cell r="B151" t="str">
            <v>16RA</v>
          </cell>
          <cell r="C151" t="str">
            <v>AP 4.1</v>
          </cell>
          <cell r="D151" t="str">
            <v>GR5</v>
          </cell>
        </row>
        <row r="152">
          <cell r="A152" t="str">
            <v>Taquara</v>
          </cell>
          <cell r="B152" t="str">
            <v>16RA</v>
          </cell>
          <cell r="C152" t="str">
            <v>AP 4.1</v>
          </cell>
          <cell r="D152" t="str">
            <v>GR5</v>
          </cell>
        </row>
        <row r="153">
          <cell r="A153" t="str">
            <v>Tauá</v>
          </cell>
          <cell r="B153" t="str">
            <v>20RA</v>
          </cell>
          <cell r="C153" t="str">
            <v>AP 3.7</v>
          </cell>
          <cell r="D153" t="str">
            <v>GR1</v>
          </cell>
        </row>
        <row r="154">
          <cell r="A154" t="str">
            <v>Tijuca</v>
          </cell>
          <cell r="B154" t="str">
            <v>8RA</v>
          </cell>
          <cell r="C154" t="str">
            <v>AP 2.2</v>
          </cell>
          <cell r="D154" t="str">
            <v>GR1</v>
          </cell>
        </row>
        <row r="155">
          <cell r="A155" t="str">
            <v>Todos os Santos</v>
          </cell>
          <cell r="B155" t="str">
            <v>13RA</v>
          </cell>
          <cell r="C155" t="str">
            <v>AP 3.2</v>
          </cell>
          <cell r="D155" t="str">
            <v>GR2</v>
          </cell>
        </row>
        <row r="156">
          <cell r="A156" t="str">
            <v>Tomás Coelho</v>
          </cell>
          <cell r="B156" t="str">
            <v>12RA</v>
          </cell>
          <cell r="C156" t="str">
            <v>AP 3.4</v>
          </cell>
          <cell r="D156" t="str">
            <v>GR2</v>
          </cell>
        </row>
        <row r="157">
          <cell r="A157" t="str">
            <v>Turiaçu</v>
          </cell>
          <cell r="B157" t="str">
            <v>15RA</v>
          </cell>
          <cell r="C157" t="str">
            <v>AP 3.3</v>
          </cell>
          <cell r="D157" t="str">
            <v>GR3</v>
          </cell>
        </row>
        <row r="158">
          <cell r="A158" t="str">
            <v>Urca</v>
          </cell>
          <cell r="B158" t="str">
            <v>4RA</v>
          </cell>
          <cell r="C158" t="str">
            <v>AP 2.1</v>
          </cell>
          <cell r="D158" t="str">
            <v>GR4</v>
          </cell>
        </row>
        <row r="159">
          <cell r="A159" t="str">
            <v>Vargem Grande</v>
          </cell>
          <cell r="B159" t="str">
            <v>24RA</v>
          </cell>
          <cell r="C159" t="str">
            <v>AP 4.2</v>
          </cell>
          <cell r="D159" t="str">
            <v>GR5</v>
          </cell>
        </row>
        <row r="160">
          <cell r="A160" t="str">
            <v>Vargem Pequena</v>
          </cell>
          <cell r="B160" t="str">
            <v>24RA</v>
          </cell>
          <cell r="C160" t="str">
            <v>AP 4.2</v>
          </cell>
          <cell r="D160" t="str">
            <v>GR5</v>
          </cell>
        </row>
        <row r="161">
          <cell r="A161" t="str">
            <v>Vasco da Gama</v>
          </cell>
          <cell r="B161" t="str">
            <v>7RA</v>
          </cell>
          <cell r="C161" t="str">
            <v>AP 1.1</v>
          </cell>
          <cell r="D161" t="str">
            <v>GR1</v>
          </cell>
        </row>
        <row r="162">
          <cell r="A162" t="str">
            <v>Vaz Lobo</v>
          </cell>
          <cell r="B162" t="str">
            <v>15RA</v>
          </cell>
          <cell r="C162" t="str">
            <v>AP 3.3</v>
          </cell>
          <cell r="D162" t="str">
            <v>GR3</v>
          </cell>
        </row>
        <row r="163">
          <cell r="A163" t="str">
            <v>Vicente de Carvalho</v>
          </cell>
          <cell r="B163" t="str">
            <v>14RA</v>
          </cell>
          <cell r="C163" t="str">
            <v>AP 3.3</v>
          </cell>
          <cell r="D163" t="str">
            <v>GR3</v>
          </cell>
        </row>
        <row r="164">
          <cell r="A164" t="str">
            <v>Vidigal</v>
          </cell>
          <cell r="B164" t="str">
            <v>6RA</v>
          </cell>
          <cell r="C164" t="str">
            <v>AP 2.1</v>
          </cell>
          <cell r="D164" t="str">
            <v>GR4</v>
          </cell>
        </row>
        <row r="165">
          <cell r="A165" t="str">
            <v>Vigário Geral</v>
          </cell>
          <cell r="B165" t="str">
            <v>31RA</v>
          </cell>
          <cell r="C165" t="str">
            <v>AP 3.5</v>
          </cell>
          <cell r="D165" t="str">
            <v>GR2</v>
          </cell>
        </row>
        <row r="166">
          <cell r="A166" t="str">
            <v>Vila da Penha</v>
          </cell>
          <cell r="B166" t="str">
            <v>14RA</v>
          </cell>
          <cell r="C166" t="str">
            <v>AP 3.3</v>
          </cell>
          <cell r="D166" t="str">
            <v>GR3</v>
          </cell>
        </row>
        <row r="167">
          <cell r="A167" t="str">
            <v>Vila Isabel</v>
          </cell>
          <cell r="B167" t="str">
            <v>9RA</v>
          </cell>
          <cell r="C167" t="str">
            <v>AP 2.2</v>
          </cell>
          <cell r="D167" t="str">
            <v>GR1</v>
          </cell>
        </row>
        <row r="168">
          <cell r="A168" t="str">
            <v>Vila Militar</v>
          </cell>
          <cell r="B168" t="str">
            <v>33RA</v>
          </cell>
          <cell r="C168" t="str">
            <v>AP 5.1</v>
          </cell>
          <cell r="D168" t="str">
            <v>GR3</v>
          </cell>
        </row>
        <row r="169">
          <cell r="A169" t="str">
            <v>Vila Kennedy</v>
          </cell>
          <cell r="B169" t="str">
            <v>17RA</v>
          </cell>
          <cell r="C169" t="str">
            <v>AP 5.1</v>
          </cell>
          <cell r="D169" t="str">
            <v>GR6</v>
          </cell>
        </row>
        <row r="170">
          <cell r="A170" t="str">
            <v>Vila Aliança</v>
          </cell>
          <cell r="B170" t="str">
            <v>17RA</v>
          </cell>
          <cell r="C170" t="str">
            <v>AP 5.1</v>
          </cell>
          <cell r="D170" t="str">
            <v>GR6</v>
          </cell>
        </row>
        <row r="171">
          <cell r="A171" t="str">
            <v>Vila Valqueire</v>
          </cell>
          <cell r="B171" t="str">
            <v>16RA</v>
          </cell>
          <cell r="C171" t="str">
            <v>AP 4.1</v>
          </cell>
          <cell r="D171" t="str">
            <v>GR5</v>
          </cell>
        </row>
        <row r="172">
          <cell r="A172" t="str">
            <v>Vista Alegre</v>
          </cell>
          <cell r="B172" t="str">
            <v>14RA</v>
          </cell>
          <cell r="C172" t="str">
            <v>AP 3.3</v>
          </cell>
          <cell r="D172" t="str">
            <v>GR3</v>
          </cell>
        </row>
        <row r="173">
          <cell r="A173" t="str">
            <v>Vila Cosmos</v>
          </cell>
          <cell r="B173" t="str">
            <v>14RA</v>
          </cell>
          <cell r="C173" t="str">
            <v>AP 3.3</v>
          </cell>
          <cell r="D173" t="str">
            <v>GR3</v>
          </cell>
        </row>
        <row r="174">
          <cell r="A174" t="str">
            <v>Zumbi</v>
          </cell>
          <cell r="B174" t="str">
            <v>20RA</v>
          </cell>
          <cell r="C174" t="str">
            <v>AP 3.7</v>
          </cell>
          <cell r="D174" t="str">
            <v>GR1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Planilha2"/>
      <sheetName val="RGO COMPLETO NOVO"/>
      <sheetName val="GR X AP X BAIRRO"/>
      <sheetName val="Planilha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BAIRRO</v>
          </cell>
          <cell r="B1" t="str">
            <v>RA</v>
          </cell>
          <cell r="C1" t="str">
            <v>ÁREA DE PLANEJAMENTO</v>
          </cell>
          <cell r="D1" t="str">
            <v>GERÊNCIAS</v>
          </cell>
        </row>
        <row r="2">
          <cell r="A2" t="str">
            <v>Abolição</v>
          </cell>
          <cell r="B2" t="str">
            <v>13RA</v>
          </cell>
          <cell r="C2" t="str">
            <v>AP 3.2</v>
          </cell>
          <cell r="D2" t="str">
            <v>GR2</v>
          </cell>
        </row>
        <row r="3">
          <cell r="A3" t="str">
            <v>Acari</v>
          </cell>
          <cell r="B3" t="str">
            <v>25RA</v>
          </cell>
          <cell r="C3" t="str">
            <v>AP 3.6</v>
          </cell>
          <cell r="D3" t="str">
            <v>GR3</v>
          </cell>
        </row>
        <row r="4">
          <cell r="A4" t="str">
            <v>Água Santa</v>
          </cell>
          <cell r="B4" t="str">
            <v>13RA</v>
          </cell>
          <cell r="C4" t="str">
            <v>AP 3.2</v>
          </cell>
          <cell r="D4" t="str">
            <v>GR2</v>
          </cell>
        </row>
        <row r="5">
          <cell r="A5" t="str">
            <v>Alto da Boa Vista</v>
          </cell>
          <cell r="B5" t="str">
            <v>8RA</v>
          </cell>
          <cell r="C5" t="str">
            <v>AP 2.2</v>
          </cell>
          <cell r="D5" t="str">
            <v>GR1</v>
          </cell>
        </row>
        <row r="6">
          <cell r="A6" t="str">
            <v>Anchieta</v>
          </cell>
          <cell r="B6" t="str">
            <v>22RA</v>
          </cell>
          <cell r="C6" t="str">
            <v>AP 3.6</v>
          </cell>
          <cell r="D6" t="str">
            <v>GR3</v>
          </cell>
        </row>
        <row r="7">
          <cell r="A7" t="str">
            <v>Andaraí</v>
          </cell>
          <cell r="B7" t="str">
            <v>9RA</v>
          </cell>
          <cell r="C7" t="str">
            <v>AP 2.2</v>
          </cell>
          <cell r="D7" t="str">
            <v>GR1</v>
          </cell>
        </row>
        <row r="8">
          <cell r="A8" t="str">
            <v>Anil</v>
          </cell>
          <cell r="B8" t="str">
            <v>16RA</v>
          </cell>
          <cell r="C8" t="str">
            <v>AP 4.1</v>
          </cell>
          <cell r="D8" t="str">
            <v>GR5</v>
          </cell>
        </row>
        <row r="9">
          <cell r="A9" t="str">
            <v>Av. Brasil (caju a canal do cunha)</v>
          </cell>
          <cell r="B9" t="str">
            <v>20RA</v>
          </cell>
          <cell r="C9" t="str">
            <v>AP 3.7</v>
          </cell>
          <cell r="D9" t="str">
            <v>GR1</v>
          </cell>
        </row>
        <row r="10">
          <cell r="A10" t="str">
            <v>Av. Brasil (canal do cunha a Dutra)</v>
          </cell>
          <cell r="B10" t="str">
            <v>31RA</v>
          </cell>
          <cell r="C10" t="str">
            <v>AP 3.5</v>
          </cell>
          <cell r="D10" t="str">
            <v>GR2</v>
          </cell>
        </row>
        <row r="11">
          <cell r="A11" t="str">
            <v>Av. Brasil (Dutra a Mocidade Idepend. Padre Miguel )</v>
          </cell>
          <cell r="B11" t="str">
            <v>33RA</v>
          </cell>
          <cell r="C11" t="str">
            <v>AP 5.1</v>
          </cell>
          <cell r="D11" t="str">
            <v>GR3</v>
          </cell>
        </row>
        <row r="12">
          <cell r="A12" t="str">
            <v>Av. Brasil (Deodoro a Santa Cruz )</v>
          </cell>
          <cell r="B12" t="str">
            <v>18RA</v>
          </cell>
          <cell r="C12" t="str">
            <v>AP 5.2</v>
          </cell>
          <cell r="D12" t="str">
            <v>GR6</v>
          </cell>
        </row>
        <row r="13">
          <cell r="A13" t="str">
            <v>Bancários</v>
          </cell>
          <cell r="B13" t="str">
            <v>20RA</v>
          </cell>
          <cell r="C13" t="str">
            <v>AP 3.7</v>
          </cell>
          <cell r="D13" t="str">
            <v>GR1</v>
          </cell>
        </row>
        <row r="14">
          <cell r="A14" t="str">
            <v>Bangu</v>
          </cell>
          <cell r="B14" t="str">
            <v>17RA</v>
          </cell>
          <cell r="C14" t="str">
            <v>AP 5.1</v>
          </cell>
          <cell r="D14" t="str">
            <v>GR6</v>
          </cell>
        </row>
        <row r="15">
          <cell r="A15" t="str">
            <v>Barra da Tijuca</v>
          </cell>
          <cell r="B15" t="str">
            <v>24RA</v>
          </cell>
          <cell r="C15" t="str">
            <v>AP 4.2</v>
          </cell>
          <cell r="D15" t="str">
            <v>GR5</v>
          </cell>
        </row>
        <row r="16">
          <cell r="A16" t="str">
            <v>Barra de Guaratiba</v>
          </cell>
          <cell r="B16" t="str">
            <v>26GR</v>
          </cell>
          <cell r="C16" t="str">
            <v>AP 5.4</v>
          </cell>
          <cell r="D16" t="str">
            <v>GR7</v>
          </cell>
        </row>
        <row r="17">
          <cell r="A17" t="str">
            <v>Barros Filho</v>
          </cell>
          <cell r="B17" t="str">
            <v>25RA</v>
          </cell>
          <cell r="C17" t="str">
            <v>AP 3.6</v>
          </cell>
          <cell r="D17" t="str">
            <v>GR3</v>
          </cell>
        </row>
        <row r="18">
          <cell r="A18" t="str">
            <v>Benfica</v>
          </cell>
          <cell r="B18" t="str">
            <v>7RA</v>
          </cell>
          <cell r="C18" t="str">
            <v>AP 1.1</v>
          </cell>
          <cell r="D18" t="str">
            <v>GR1</v>
          </cell>
        </row>
        <row r="19">
          <cell r="A19" t="str">
            <v>Bento Ribeiro</v>
          </cell>
          <cell r="B19" t="str">
            <v>15RA</v>
          </cell>
          <cell r="C19" t="str">
            <v>AP 3.3</v>
          </cell>
          <cell r="D19" t="str">
            <v>GR3</v>
          </cell>
        </row>
        <row r="20">
          <cell r="A20" t="str">
            <v>Bonsucesso</v>
          </cell>
          <cell r="B20" t="str">
            <v>10RA</v>
          </cell>
          <cell r="C20" t="str">
            <v>AP 3.1</v>
          </cell>
          <cell r="D20" t="str">
            <v>GR2</v>
          </cell>
        </row>
        <row r="21">
          <cell r="A21" t="str">
            <v>Botafogo</v>
          </cell>
          <cell r="B21" t="str">
            <v>4RA</v>
          </cell>
          <cell r="C21" t="str">
            <v>AP 2.1</v>
          </cell>
          <cell r="D21" t="str">
            <v>GR4</v>
          </cell>
        </row>
        <row r="22">
          <cell r="A22" t="str">
            <v>Brás de Pina</v>
          </cell>
          <cell r="B22" t="str">
            <v>11RA</v>
          </cell>
          <cell r="C22" t="str">
            <v>AP 3.3</v>
          </cell>
          <cell r="D22" t="str">
            <v>GR2</v>
          </cell>
        </row>
        <row r="23">
          <cell r="A23" t="str">
            <v>Cachambi</v>
          </cell>
          <cell r="B23" t="str">
            <v>13RA</v>
          </cell>
          <cell r="C23" t="str">
            <v>AP 3.2</v>
          </cell>
          <cell r="D23" t="str">
            <v>GR2</v>
          </cell>
        </row>
        <row r="24">
          <cell r="A24" t="str">
            <v>Cacuia</v>
          </cell>
          <cell r="B24" t="str">
            <v>20RA</v>
          </cell>
          <cell r="C24" t="str">
            <v>AP 3.7</v>
          </cell>
          <cell r="D24" t="str">
            <v>GR1</v>
          </cell>
        </row>
        <row r="25">
          <cell r="A25" t="str">
            <v>Caju</v>
          </cell>
          <cell r="B25" t="str">
            <v>1RA</v>
          </cell>
          <cell r="C25" t="str">
            <v>AP 1.1</v>
          </cell>
          <cell r="D25" t="str">
            <v>GR1</v>
          </cell>
        </row>
        <row r="26">
          <cell r="A26" t="str">
            <v>Camorim</v>
          </cell>
          <cell r="B26" t="str">
            <v>24RA</v>
          </cell>
          <cell r="C26" t="str">
            <v>AP 4.2</v>
          </cell>
          <cell r="D26" t="str">
            <v>GR5</v>
          </cell>
        </row>
        <row r="27">
          <cell r="A27" t="str">
            <v>Campinho</v>
          </cell>
          <cell r="B27" t="str">
            <v>15RA</v>
          </cell>
          <cell r="C27" t="str">
            <v>AP 3.3</v>
          </cell>
          <cell r="D27" t="str">
            <v>GR3</v>
          </cell>
        </row>
        <row r="28">
          <cell r="A28" t="str">
            <v>Campo dos Afonsos</v>
          </cell>
          <cell r="B28" t="str">
            <v>33RA</v>
          </cell>
          <cell r="C28" t="str">
            <v>AP 5.1</v>
          </cell>
          <cell r="D28" t="str">
            <v>GR3</v>
          </cell>
        </row>
        <row r="29">
          <cell r="A29" t="str">
            <v>Campo Grande</v>
          </cell>
          <cell r="B29" t="str">
            <v>18RA</v>
          </cell>
          <cell r="C29" t="str">
            <v>AP 5.2</v>
          </cell>
          <cell r="D29" t="str">
            <v>GR6</v>
          </cell>
        </row>
        <row r="30">
          <cell r="A30" t="str">
            <v>Carobinha</v>
          </cell>
          <cell r="B30" t="str">
            <v>18RA</v>
          </cell>
          <cell r="C30" t="str">
            <v>AP 5.2</v>
          </cell>
          <cell r="D30" t="str">
            <v>GR6</v>
          </cell>
        </row>
        <row r="31">
          <cell r="A31" t="str">
            <v>Cascadura</v>
          </cell>
          <cell r="B31" t="str">
            <v>15RA</v>
          </cell>
          <cell r="C31" t="str">
            <v>AP 3.3</v>
          </cell>
          <cell r="D31" t="str">
            <v>GR3</v>
          </cell>
        </row>
        <row r="32">
          <cell r="A32" t="str">
            <v>Catete</v>
          </cell>
          <cell r="B32" t="str">
            <v>4RA</v>
          </cell>
          <cell r="C32" t="str">
            <v>AP 2.1</v>
          </cell>
          <cell r="D32" t="str">
            <v>GR4</v>
          </cell>
        </row>
        <row r="33">
          <cell r="A33" t="str">
            <v>Catumbi</v>
          </cell>
          <cell r="B33" t="str">
            <v>3RA</v>
          </cell>
          <cell r="C33" t="str">
            <v>AP 1.1</v>
          </cell>
          <cell r="D33" t="str">
            <v>GR1</v>
          </cell>
        </row>
        <row r="34">
          <cell r="A34" t="str">
            <v>Cavalcanti</v>
          </cell>
          <cell r="B34" t="str">
            <v>15RA</v>
          </cell>
          <cell r="C34" t="str">
            <v>AP 3.3</v>
          </cell>
          <cell r="D34" t="str">
            <v>GR3</v>
          </cell>
        </row>
        <row r="35">
          <cell r="A35" t="str">
            <v>Centro</v>
          </cell>
          <cell r="B35" t="str">
            <v>2RA</v>
          </cell>
          <cell r="C35" t="str">
            <v>AP 1.1</v>
          </cell>
          <cell r="D35" t="str">
            <v>GR4</v>
          </cell>
        </row>
        <row r="36">
          <cell r="A36" t="str">
            <v>Cidade de deus</v>
          </cell>
          <cell r="B36" t="str">
            <v>34RA</v>
          </cell>
          <cell r="C36" t="str">
            <v>AP 4.1</v>
          </cell>
          <cell r="D36" t="str">
            <v>GR5</v>
          </cell>
        </row>
        <row r="37">
          <cell r="A37" t="str">
            <v>Cidade Nova</v>
          </cell>
          <cell r="B37" t="str">
            <v>3RA</v>
          </cell>
          <cell r="C37" t="str">
            <v>AP 1.1</v>
          </cell>
          <cell r="D37" t="str">
            <v>GR1</v>
          </cell>
        </row>
        <row r="38">
          <cell r="A38" t="str">
            <v>Cidade Universitária</v>
          </cell>
          <cell r="B38" t="str">
            <v>20RA</v>
          </cell>
          <cell r="C38" t="str">
            <v>AP 3.7</v>
          </cell>
          <cell r="D38" t="str">
            <v>GR1</v>
          </cell>
        </row>
        <row r="39">
          <cell r="A39" t="str">
            <v>Cocotá</v>
          </cell>
          <cell r="B39" t="str">
            <v>20RA</v>
          </cell>
          <cell r="C39" t="str">
            <v>AP 3.7</v>
          </cell>
          <cell r="D39" t="str">
            <v>GR1</v>
          </cell>
        </row>
        <row r="40">
          <cell r="A40" t="str">
            <v>Coelho Neto</v>
          </cell>
          <cell r="B40" t="str">
            <v>25RA</v>
          </cell>
          <cell r="C40" t="str">
            <v>AP 3.6</v>
          </cell>
          <cell r="D40" t="str">
            <v>GR3</v>
          </cell>
        </row>
        <row r="41">
          <cell r="A41" t="str">
            <v>Colégio</v>
          </cell>
          <cell r="B41" t="str">
            <v>14RA</v>
          </cell>
          <cell r="C41" t="str">
            <v>AP 3.3</v>
          </cell>
          <cell r="D41" t="str">
            <v>GR3</v>
          </cell>
        </row>
        <row r="42">
          <cell r="A42" t="str">
            <v>Complexo do Alemão</v>
          </cell>
          <cell r="B42" t="str">
            <v>29RA</v>
          </cell>
          <cell r="C42" t="str">
            <v>AP 3.4</v>
          </cell>
          <cell r="D42" t="str">
            <v>GR2</v>
          </cell>
        </row>
        <row r="43">
          <cell r="A43" t="str">
            <v>Copacabana</v>
          </cell>
          <cell r="B43" t="str">
            <v>5RA</v>
          </cell>
          <cell r="C43" t="str">
            <v>AP 2.1</v>
          </cell>
          <cell r="D43" t="str">
            <v>GR4</v>
          </cell>
        </row>
        <row r="44">
          <cell r="A44" t="str">
            <v>Cordovil</v>
          </cell>
          <cell r="B44" t="str">
            <v>31RA</v>
          </cell>
          <cell r="C44" t="str">
            <v>AP 3.5</v>
          </cell>
          <cell r="D44" t="str">
            <v>GR2</v>
          </cell>
        </row>
        <row r="45">
          <cell r="A45" t="str">
            <v>Cosme Velho</v>
          </cell>
          <cell r="B45" t="str">
            <v>4RA</v>
          </cell>
          <cell r="C45" t="str">
            <v>AP 2.1</v>
          </cell>
          <cell r="D45" t="str">
            <v>GR4</v>
          </cell>
        </row>
        <row r="46">
          <cell r="A46" t="str">
            <v>Cosmos</v>
          </cell>
          <cell r="B46" t="str">
            <v>18RA</v>
          </cell>
          <cell r="C46" t="str">
            <v>AP 5.2</v>
          </cell>
          <cell r="D46" t="str">
            <v>GR7</v>
          </cell>
        </row>
        <row r="47">
          <cell r="A47" t="str">
            <v>Costa Barros</v>
          </cell>
          <cell r="B47" t="str">
            <v>25RA</v>
          </cell>
          <cell r="C47" t="str">
            <v>AP 3.6</v>
          </cell>
          <cell r="D47" t="str">
            <v>GR3</v>
          </cell>
        </row>
        <row r="48">
          <cell r="A48" t="str">
            <v>Curicica</v>
          </cell>
          <cell r="B48" t="str">
            <v>16RA</v>
          </cell>
          <cell r="C48" t="str">
            <v>AP 4.1</v>
          </cell>
          <cell r="D48" t="str">
            <v>GR5</v>
          </cell>
        </row>
        <row r="49">
          <cell r="A49" t="str">
            <v>Del Castilho</v>
          </cell>
          <cell r="B49" t="str">
            <v>12RA</v>
          </cell>
          <cell r="C49" t="str">
            <v>AP 3.4</v>
          </cell>
          <cell r="D49" t="str">
            <v>GR2</v>
          </cell>
        </row>
        <row r="50">
          <cell r="A50" t="str">
            <v>Deodoro</v>
          </cell>
          <cell r="B50" t="str">
            <v>33RA</v>
          </cell>
          <cell r="C50" t="str">
            <v>AP 5.1</v>
          </cell>
          <cell r="D50" t="str">
            <v>GR3</v>
          </cell>
        </row>
        <row r="51">
          <cell r="A51" t="str">
            <v>Encantado</v>
          </cell>
          <cell r="B51" t="str">
            <v>13RA</v>
          </cell>
          <cell r="C51" t="str">
            <v>AP 3.2</v>
          </cell>
          <cell r="D51" t="str">
            <v>GR2</v>
          </cell>
        </row>
        <row r="52">
          <cell r="A52" t="str">
            <v>Engenheiro Leal</v>
          </cell>
          <cell r="B52" t="str">
            <v>15RA</v>
          </cell>
          <cell r="C52" t="str">
            <v>AP 3.3</v>
          </cell>
          <cell r="D52" t="str">
            <v>GR3</v>
          </cell>
        </row>
        <row r="53">
          <cell r="A53" t="str">
            <v>Engenho da Rainha</v>
          </cell>
          <cell r="B53" t="str">
            <v>12RA</v>
          </cell>
          <cell r="C53" t="str">
            <v>AP 3.4</v>
          </cell>
          <cell r="D53" t="str">
            <v>GR2</v>
          </cell>
        </row>
        <row r="54">
          <cell r="A54" t="str">
            <v>Engenho de Dentro</v>
          </cell>
          <cell r="B54" t="str">
            <v>13RA</v>
          </cell>
          <cell r="C54" t="str">
            <v>AP 3.2</v>
          </cell>
          <cell r="D54" t="str">
            <v>GR2</v>
          </cell>
        </row>
        <row r="55">
          <cell r="A55" t="str">
            <v>Engenho Novo</v>
          </cell>
          <cell r="B55" t="str">
            <v>13RA</v>
          </cell>
          <cell r="C55" t="str">
            <v>AP 3.2</v>
          </cell>
          <cell r="D55" t="str">
            <v>GR2</v>
          </cell>
        </row>
        <row r="56">
          <cell r="A56" t="str">
            <v>Estácio</v>
          </cell>
          <cell r="B56" t="str">
            <v>3RA</v>
          </cell>
          <cell r="C56" t="str">
            <v>AP 1.1</v>
          </cell>
          <cell r="D56" t="str">
            <v>GR1</v>
          </cell>
        </row>
        <row r="57">
          <cell r="A57" t="str">
            <v>Flamengo</v>
          </cell>
          <cell r="B57" t="str">
            <v>4RA</v>
          </cell>
          <cell r="C57" t="str">
            <v>AP 2.1</v>
          </cell>
          <cell r="D57" t="str">
            <v>GR4</v>
          </cell>
        </row>
        <row r="58">
          <cell r="A58" t="str">
            <v>Freguesia - Ilha</v>
          </cell>
          <cell r="B58" t="str">
            <v>2RA</v>
          </cell>
          <cell r="C58" t="str">
            <v>AP 3.7</v>
          </cell>
          <cell r="D58" t="str">
            <v>GR1</v>
          </cell>
        </row>
        <row r="59">
          <cell r="A59" t="str">
            <v>Freguesia - GR5</v>
          </cell>
          <cell r="B59" t="str">
            <v>16RA</v>
          </cell>
          <cell r="C59" t="str">
            <v>AP 4.1</v>
          </cell>
          <cell r="D59" t="str">
            <v>GR5</v>
          </cell>
        </row>
        <row r="60">
          <cell r="A60" t="str">
            <v>Galeão</v>
          </cell>
          <cell r="B60" t="str">
            <v>20RA</v>
          </cell>
          <cell r="C60" t="str">
            <v>AP 3.7</v>
          </cell>
          <cell r="D60" t="str">
            <v>GR1</v>
          </cell>
        </row>
        <row r="61">
          <cell r="A61" t="str">
            <v>Gamboa</v>
          </cell>
          <cell r="B61" t="str">
            <v>1RA</v>
          </cell>
          <cell r="C61" t="str">
            <v>AP 1.1</v>
          </cell>
          <cell r="D61" t="str">
            <v>GR1</v>
          </cell>
        </row>
        <row r="62">
          <cell r="A62" t="str">
            <v>Gardênia Azul</v>
          </cell>
          <cell r="B62" t="str">
            <v>16RA</v>
          </cell>
          <cell r="C62" t="str">
            <v>AP 4.1</v>
          </cell>
          <cell r="D62" t="str">
            <v>GR5</v>
          </cell>
        </row>
        <row r="63">
          <cell r="A63" t="str">
            <v>Gávea</v>
          </cell>
          <cell r="B63" t="str">
            <v>6RA</v>
          </cell>
          <cell r="C63" t="str">
            <v>AP 2.1</v>
          </cell>
          <cell r="D63" t="str">
            <v>GR4</v>
          </cell>
        </row>
        <row r="64">
          <cell r="A64" t="str">
            <v>Gericinó</v>
          </cell>
          <cell r="B64" t="str">
            <v>17RA</v>
          </cell>
          <cell r="C64" t="str">
            <v>AP 5.1</v>
          </cell>
          <cell r="D64" t="str">
            <v>GR6</v>
          </cell>
        </row>
        <row r="65">
          <cell r="A65" t="str">
            <v>Glória</v>
          </cell>
          <cell r="B65" t="str">
            <v>4RA</v>
          </cell>
          <cell r="C65" t="str">
            <v>AP 2.1</v>
          </cell>
          <cell r="D65" t="str">
            <v>GR4</v>
          </cell>
        </row>
        <row r="66">
          <cell r="A66" t="str">
            <v>Grajaú</v>
          </cell>
          <cell r="B66" t="str">
            <v>9RA</v>
          </cell>
          <cell r="C66" t="str">
            <v>AP 2.2</v>
          </cell>
          <cell r="D66" t="str">
            <v>GR1</v>
          </cell>
        </row>
        <row r="67">
          <cell r="A67" t="str">
            <v>Grumari</v>
          </cell>
          <cell r="B67" t="str">
            <v>24RA</v>
          </cell>
          <cell r="C67" t="str">
            <v>AP 4.2</v>
          </cell>
          <cell r="D67" t="str">
            <v>GR7</v>
          </cell>
        </row>
        <row r="68">
          <cell r="A68" t="str">
            <v>Guadalupe</v>
          </cell>
          <cell r="B68" t="str">
            <v>22RA</v>
          </cell>
          <cell r="C68" t="str">
            <v>AP 3.6</v>
          </cell>
          <cell r="D68" t="str">
            <v>GR3</v>
          </cell>
        </row>
        <row r="69">
          <cell r="A69" t="str">
            <v>Guaratiba</v>
          </cell>
          <cell r="B69" t="str">
            <v>26RA</v>
          </cell>
          <cell r="C69" t="str">
            <v>AP 5.4</v>
          </cell>
          <cell r="D69" t="str">
            <v>GR7</v>
          </cell>
        </row>
        <row r="70">
          <cell r="A70" t="str">
            <v>Higienópolis</v>
          </cell>
          <cell r="B70" t="str">
            <v>12RA</v>
          </cell>
          <cell r="C70" t="str">
            <v>AP 3.4</v>
          </cell>
          <cell r="D70" t="str">
            <v>GR2</v>
          </cell>
        </row>
        <row r="71">
          <cell r="A71" t="str">
            <v>Honório Gurgel</v>
          </cell>
          <cell r="B71" t="str">
            <v>15RA</v>
          </cell>
          <cell r="C71" t="str">
            <v>AP 3.3</v>
          </cell>
          <cell r="D71" t="str">
            <v>GR3</v>
          </cell>
        </row>
        <row r="72">
          <cell r="A72" t="str">
            <v>Humaitá</v>
          </cell>
          <cell r="B72" t="str">
            <v>4RA</v>
          </cell>
          <cell r="C72" t="str">
            <v>AP 2.1</v>
          </cell>
          <cell r="D72" t="str">
            <v>GR4</v>
          </cell>
        </row>
        <row r="73">
          <cell r="A73" t="str">
            <v>Inhaúma</v>
          </cell>
          <cell r="B73" t="str">
            <v>12RA</v>
          </cell>
          <cell r="C73" t="str">
            <v>AP 3.4</v>
          </cell>
          <cell r="D73" t="str">
            <v>GR2</v>
          </cell>
        </row>
        <row r="74">
          <cell r="A74" t="str">
            <v>Inhoaíba</v>
          </cell>
          <cell r="B74" t="str">
            <v>18RA</v>
          </cell>
          <cell r="C74" t="str">
            <v>AP 5.2</v>
          </cell>
          <cell r="D74" t="str">
            <v>GR7</v>
          </cell>
        </row>
        <row r="75">
          <cell r="A75" t="str">
            <v>Ipanema</v>
          </cell>
          <cell r="B75" t="str">
            <v>6RA</v>
          </cell>
          <cell r="C75" t="str">
            <v>AP 2.1</v>
          </cell>
          <cell r="D75" t="str">
            <v>GR4</v>
          </cell>
        </row>
        <row r="76">
          <cell r="A76" t="str">
            <v>Irajá</v>
          </cell>
          <cell r="B76" t="str">
            <v>14RA</v>
          </cell>
          <cell r="C76" t="str">
            <v>AP 3.3</v>
          </cell>
          <cell r="D76" t="str">
            <v>GR3</v>
          </cell>
        </row>
        <row r="77">
          <cell r="A77" t="str">
            <v>Itanhangá</v>
          </cell>
          <cell r="B77" t="str">
            <v>24RA</v>
          </cell>
          <cell r="C77" t="str">
            <v>AP 4.2</v>
          </cell>
          <cell r="D77" t="str">
            <v>GR5</v>
          </cell>
        </row>
        <row r="78">
          <cell r="A78" t="str">
            <v>Jacaré</v>
          </cell>
          <cell r="B78" t="str">
            <v>13RA</v>
          </cell>
          <cell r="C78" t="str">
            <v>AP 3.2</v>
          </cell>
          <cell r="D78" t="str">
            <v>GR2</v>
          </cell>
        </row>
        <row r="79">
          <cell r="A79" t="str">
            <v>Jacarepaguá</v>
          </cell>
          <cell r="B79" t="str">
            <v>16RA</v>
          </cell>
          <cell r="C79" t="str">
            <v>AP 4.1</v>
          </cell>
          <cell r="D79" t="str">
            <v>GR5</v>
          </cell>
        </row>
        <row r="80">
          <cell r="A80" t="str">
            <v>Jacarezinho</v>
          </cell>
          <cell r="B80" t="str">
            <v>28RA</v>
          </cell>
          <cell r="C80" t="str">
            <v>AP 3.2</v>
          </cell>
          <cell r="D80" t="str">
            <v>GR2</v>
          </cell>
        </row>
        <row r="81">
          <cell r="A81" t="str">
            <v>Jardim América</v>
          </cell>
          <cell r="B81" t="str">
            <v>31RA</v>
          </cell>
          <cell r="C81" t="str">
            <v>AP 3.5</v>
          </cell>
          <cell r="D81" t="str">
            <v>GR2</v>
          </cell>
        </row>
        <row r="82">
          <cell r="A82" t="str">
            <v>Jardim Botânico</v>
          </cell>
          <cell r="B82" t="str">
            <v>6RA</v>
          </cell>
          <cell r="C82" t="str">
            <v>AP 2.1</v>
          </cell>
          <cell r="D82" t="str">
            <v>GR4</v>
          </cell>
        </row>
        <row r="83">
          <cell r="A83" t="str">
            <v>Jardim Carioca</v>
          </cell>
          <cell r="B83" t="str">
            <v>20RA</v>
          </cell>
          <cell r="C83" t="str">
            <v>AP 3.7</v>
          </cell>
          <cell r="D83" t="str">
            <v>GR1</v>
          </cell>
        </row>
        <row r="84">
          <cell r="A84" t="str">
            <v>Jardim Guanabara</v>
          </cell>
          <cell r="B84" t="str">
            <v>20RA</v>
          </cell>
          <cell r="C84" t="str">
            <v>AP 3.7</v>
          </cell>
          <cell r="D84" t="str">
            <v>GR1</v>
          </cell>
        </row>
        <row r="85">
          <cell r="A85" t="str">
            <v>Jardim N. S. das Graças</v>
          </cell>
          <cell r="B85" t="str">
            <v>18RA</v>
          </cell>
          <cell r="C85" t="str">
            <v>AP 5.2</v>
          </cell>
          <cell r="D85" t="str">
            <v>GR6</v>
          </cell>
        </row>
        <row r="86">
          <cell r="A86" t="str">
            <v>Jardim Sulacap</v>
          </cell>
          <cell r="B86" t="str">
            <v>33RA</v>
          </cell>
          <cell r="C86" t="str">
            <v>AP 5.1</v>
          </cell>
          <cell r="D86" t="str">
            <v>GR3</v>
          </cell>
        </row>
        <row r="87">
          <cell r="A87" t="str">
            <v>Joá</v>
          </cell>
          <cell r="B87" t="str">
            <v>24RA</v>
          </cell>
          <cell r="C87" t="str">
            <v>AP 4.2</v>
          </cell>
          <cell r="D87" t="str">
            <v>GR5</v>
          </cell>
        </row>
        <row r="88">
          <cell r="A88" t="str">
            <v>Lagoa</v>
          </cell>
          <cell r="B88" t="str">
            <v>6RA</v>
          </cell>
          <cell r="C88" t="str">
            <v>AP 2.1</v>
          </cell>
          <cell r="D88" t="str">
            <v>GR4</v>
          </cell>
        </row>
        <row r="89">
          <cell r="A89" t="str">
            <v>Laranjeiras</v>
          </cell>
          <cell r="B89" t="str">
            <v>4RA</v>
          </cell>
          <cell r="C89" t="str">
            <v>AP 2.1</v>
          </cell>
          <cell r="D89" t="str">
            <v>GR4</v>
          </cell>
        </row>
        <row r="90">
          <cell r="A90" t="str">
            <v>Leblon</v>
          </cell>
          <cell r="B90" t="str">
            <v>6RA</v>
          </cell>
          <cell r="C90" t="str">
            <v>AP 2.1</v>
          </cell>
          <cell r="D90" t="str">
            <v>GR4</v>
          </cell>
        </row>
        <row r="91">
          <cell r="A91" t="str">
            <v>Leme</v>
          </cell>
          <cell r="B91" t="str">
            <v>5RA</v>
          </cell>
          <cell r="C91" t="str">
            <v>AP 2.1</v>
          </cell>
          <cell r="D91" t="str">
            <v>GR4</v>
          </cell>
        </row>
        <row r="92">
          <cell r="A92" t="str">
            <v>Linha Vermelha 0-12km</v>
          </cell>
          <cell r="B92" t="str">
            <v>20RA</v>
          </cell>
          <cell r="C92" t="str">
            <v>AP 3.7</v>
          </cell>
          <cell r="D92" t="str">
            <v>GR1</v>
          </cell>
        </row>
        <row r="93">
          <cell r="A93" t="str">
            <v>Linha Vermelha 12-20km</v>
          </cell>
          <cell r="B93" t="str">
            <v>31RA</v>
          </cell>
          <cell r="C93" t="str">
            <v>AP 3.5</v>
          </cell>
          <cell r="D93" t="str">
            <v>GR2</v>
          </cell>
        </row>
        <row r="94">
          <cell r="A94" t="str">
            <v>Lins de Vasconcelos</v>
          </cell>
          <cell r="B94" t="str">
            <v>13RA</v>
          </cell>
          <cell r="C94" t="str">
            <v>AP 3.2</v>
          </cell>
          <cell r="D94" t="str">
            <v>GR2</v>
          </cell>
        </row>
        <row r="95">
          <cell r="A95" t="str">
            <v>Madureira</v>
          </cell>
          <cell r="B95" t="str">
            <v>15RA</v>
          </cell>
          <cell r="C95" t="str">
            <v>AP 3.3</v>
          </cell>
          <cell r="D95" t="str">
            <v>GR3</v>
          </cell>
        </row>
        <row r="96">
          <cell r="A96" t="str">
            <v>Magalhães Bastos</v>
          </cell>
          <cell r="B96" t="str">
            <v>33RA</v>
          </cell>
          <cell r="C96" t="str">
            <v>AP 5.1</v>
          </cell>
          <cell r="D96" t="str">
            <v>GR3</v>
          </cell>
        </row>
        <row r="97">
          <cell r="A97" t="str">
            <v>Moneró</v>
          </cell>
          <cell r="B97" t="str">
            <v>20RA</v>
          </cell>
          <cell r="C97" t="str">
            <v>AP 3.7</v>
          </cell>
          <cell r="D97" t="str">
            <v>GR1</v>
          </cell>
        </row>
        <row r="98">
          <cell r="A98" t="str">
            <v>Mangueira</v>
          </cell>
          <cell r="B98" t="str">
            <v>7RA</v>
          </cell>
          <cell r="C98" t="str">
            <v>AP 1.1</v>
          </cell>
          <cell r="D98" t="str">
            <v>GR1</v>
          </cell>
        </row>
        <row r="99">
          <cell r="A99" t="str">
            <v>Manguinhos</v>
          </cell>
          <cell r="B99" t="str">
            <v>10RA</v>
          </cell>
          <cell r="C99" t="str">
            <v>AP 3.1</v>
          </cell>
          <cell r="D99" t="str">
            <v>GR2</v>
          </cell>
        </row>
        <row r="100">
          <cell r="A100" t="str">
            <v>Maracanã</v>
          </cell>
          <cell r="B100" t="str">
            <v>9RA</v>
          </cell>
          <cell r="C100" t="str">
            <v>AP 2.2</v>
          </cell>
          <cell r="D100" t="str">
            <v>GR1</v>
          </cell>
        </row>
        <row r="101">
          <cell r="A101" t="str">
            <v>Maré</v>
          </cell>
          <cell r="B101" t="str">
            <v>30RA</v>
          </cell>
          <cell r="C101" t="str">
            <v>AP 3.1</v>
          </cell>
          <cell r="D101" t="str">
            <v>GR2</v>
          </cell>
        </row>
        <row r="102">
          <cell r="A102" t="str">
            <v>Marechal Hermes</v>
          </cell>
          <cell r="B102" t="str">
            <v>15RA</v>
          </cell>
          <cell r="C102" t="str">
            <v>AP 3.3</v>
          </cell>
          <cell r="D102" t="str">
            <v>GR3</v>
          </cell>
        </row>
        <row r="103">
          <cell r="A103" t="str">
            <v>Maria da Graça</v>
          </cell>
          <cell r="B103" t="str">
            <v>12RA</v>
          </cell>
          <cell r="C103" t="str">
            <v>AP 3.4</v>
          </cell>
          <cell r="D103" t="str">
            <v>GR2</v>
          </cell>
        </row>
        <row r="104">
          <cell r="A104" t="str">
            <v>Mendanha</v>
          </cell>
          <cell r="B104" t="str">
            <v>18RA</v>
          </cell>
          <cell r="C104" t="str">
            <v>AP 5.2</v>
          </cell>
          <cell r="D104" t="str">
            <v>GR6</v>
          </cell>
        </row>
        <row r="105">
          <cell r="A105" t="str">
            <v>Méier</v>
          </cell>
          <cell r="B105" t="str">
            <v>13RA</v>
          </cell>
          <cell r="C105" t="str">
            <v>AP 3.2</v>
          </cell>
          <cell r="D105" t="str">
            <v>GR2</v>
          </cell>
        </row>
        <row r="106">
          <cell r="A106" t="str">
            <v>Olaria</v>
          </cell>
          <cell r="B106" t="str">
            <v>10RA</v>
          </cell>
          <cell r="C106" t="str">
            <v>AP 3.1</v>
          </cell>
          <cell r="D106" t="str">
            <v>GR2</v>
          </cell>
        </row>
        <row r="107">
          <cell r="A107" t="str">
            <v>Oswaldo Cruz</v>
          </cell>
          <cell r="B107" t="str">
            <v>15RA</v>
          </cell>
          <cell r="C107" t="str">
            <v>AP 3.3</v>
          </cell>
          <cell r="D107" t="str">
            <v>GR3</v>
          </cell>
        </row>
        <row r="108">
          <cell r="A108" t="str">
            <v>Paciencia</v>
          </cell>
          <cell r="B108" t="str">
            <v>19RA</v>
          </cell>
          <cell r="C108" t="str">
            <v>AP 5.3</v>
          </cell>
          <cell r="D108" t="str">
            <v>GR7</v>
          </cell>
        </row>
        <row r="109">
          <cell r="A109" t="str">
            <v>Padre Miguel</v>
          </cell>
          <cell r="B109" t="str">
            <v>17RA</v>
          </cell>
          <cell r="C109" t="str">
            <v>AP 5.1</v>
          </cell>
          <cell r="D109" t="str">
            <v>GR6</v>
          </cell>
        </row>
        <row r="110">
          <cell r="A110" t="str">
            <v>Paquetá</v>
          </cell>
          <cell r="B110" t="str">
            <v>21RA</v>
          </cell>
          <cell r="C110" t="str">
            <v>AP 1.1</v>
          </cell>
          <cell r="D110" t="str">
            <v>GR1</v>
          </cell>
        </row>
        <row r="111">
          <cell r="A111" t="str">
            <v>Parada de Lucas</v>
          </cell>
          <cell r="B111" t="str">
            <v>31RA</v>
          </cell>
          <cell r="C111" t="str">
            <v>AP 3.5</v>
          </cell>
          <cell r="D111" t="str">
            <v>GR2</v>
          </cell>
        </row>
        <row r="112">
          <cell r="A112" t="str">
            <v>Parque Anchieta</v>
          </cell>
          <cell r="B112" t="str">
            <v>22RA</v>
          </cell>
          <cell r="C112" t="str">
            <v>AP 3.6</v>
          </cell>
          <cell r="D112" t="str">
            <v>GR3</v>
          </cell>
        </row>
        <row r="113">
          <cell r="A113" t="str">
            <v>Parque Colúmbia</v>
          </cell>
          <cell r="B113" t="str">
            <v>25RA</v>
          </cell>
          <cell r="C113" t="str">
            <v>AP 3.6</v>
          </cell>
          <cell r="D113" t="str">
            <v>GR3</v>
          </cell>
        </row>
        <row r="114">
          <cell r="A114" t="str">
            <v>Pavuna</v>
          </cell>
          <cell r="B114" t="str">
            <v>25RA</v>
          </cell>
          <cell r="C114" t="str">
            <v>AP 3.6</v>
          </cell>
          <cell r="D114" t="str">
            <v>GR3</v>
          </cell>
        </row>
        <row r="115">
          <cell r="A115" t="str">
            <v>Pechincha</v>
          </cell>
          <cell r="B115" t="str">
            <v>16RA</v>
          </cell>
          <cell r="C115" t="str">
            <v>AP 4.1</v>
          </cell>
          <cell r="D115" t="str">
            <v>GR5</v>
          </cell>
        </row>
        <row r="116">
          <cell r="A116" t="str">
            <v>Pedra de Guaratiba</v>
          </cell>
          <cell r="B116" t="str">
            <v>26RA</v>
          </cell>
          <cell r="C116" t="str">
            <v>AP 5.4</v>
          </cell>
          <cell r="D116" t="str">
            <v>GR7</v>
          </cell>
        </row>
        <row r="117">
          <cell r="A117" t="str">
            <v>Penha</v>
          </cell>
          <cell r="B117" t="str">
            <v>11RA</v>
          </cell>
          <cell r="C117" t="str">
            <v>AP 3.3</v>
          </cell>
          <cell r="D117" t="str">
            <v>GR2</v>
          </cell>
        </row>
        <row r="118">
          <cell r="A118" t="str">
            <v>Penha Circular</v>
          </cell>
          <cell r="B118" t="str">
            <v>11RA</v>
          </cell>
          <cell r="C118" t="str">
            <v>AP 3.3</v>
          </cell>
          <cell r="D118" t="str">
            <v>GR2</v>
          </cell>
        </row>
        <row r="119">
          <cell r="A119" t="str">
            <v>Piedade</v>
          </cell>
          <cell r="B119" t="str">
            <v>13RA</v>
          </cell>
          <cell r="C119" t="str">
            <v>AP 3.2</v>
          </cell>
          <cell r="D119" t="str">
            <v>GR2</v>
          </cell>
        </row>
        <row r="120">
          <cell r="A120" t="str">
            <v>Pilares</v>
          </cell>
          <cell r="B120" t="str">
            <v>13RA</v>
          </cell>
          <cell r="C120" t="str">
            <v>AP 3.2</v>
          </cell>
          <cell r="D120" t="str">
            <v>GR2</v>
          </cell>
        </row>
        <row r="121">
          <cell r="A121" t="str">
            <v>Pitangueiras</v>
          </cell>
          <cell r="B121" t="str">
            <v>20RA</v>
          </cell>
          <cell r="C121" t="str">
            <v>AP 3.7</v>
          </cell>
          <cell r="D121" t="str">
            <v>GR1</v>
          </cell>
        </row>
        <row r="122">
          <cell r="A122" t="str">
            <v>Portuguesa</v>
          </cell>
          <cell r="B122" t="str">
            <v>20RA</v>
          </cell>
          <cell r="C122" t="str">
            <v>AP 3.7</v>
          </cell>
          <cell r="D122" t="str">
            <v>GR1</v>
          </cell>
        </row>
        <row r="123">
          <cell r="A123" t="str">
            <v>Praça da Bandeira</v>
          </cell>
          <cell r="B123" t="str">
            <v>8RA</v>
          </cell>
          <cell r="C123" t="str">
            <v>AP 2.2</v>
          </cell>
          <cell r="D123" t="str">
            <v>GR1</v>
          </cell>
        </row>
        <row r="124">
          <cell r="A124" t="str">
            <v>Praça Seca</v>
          </cell>
          <cell r="B124" t="str">
            <v>16RA</v>
          </cell>
          <cell r="C124" t="str">
            <v>AP 4.1</v>
          </cell>
          <cell r="D124" t="str">
            <v>GR5</v>
          </cell>
        </row>
        <row r="125">
          <cell r="A125" t="str">
            <v>Praia da Bandeira</v>
          </cell>
          <cell r="B125" t="str">
            <v>20RA</v>
          </cell>
          <cell r="C125" t="str">
            <v>AP 3.7</v>
          </cell>
          <cell r="D125" t="str">
            <v>GR1</v>
          </cell>
        </row>
        <row r="126">
          <cell r="A126" t="str">
            <v>Quintino Bocaiúva</v>
          </cell>
          <cell r="B126" t="str">
            <v>15RA</v>
          </cell>
          <cell r="C126" t="str">
            <v>AP 3.3</v>
          </cell>
          <cell r="D126" t="str">
            <v>GR3</v>
          </cell>
        </row>
        <row r="127">
          <cell r="A127" t="str">
            <v>Ramos</v>
          </cell>
          <cell r="B127" t="str">
            <v>10RA</v>
          </cell>
          <cell r="C127" t="str">
            <v>AP 3.1</v>
          </cell>
          <cell r="D127" t="str">
            <v>GR2</v>
          </cell>
        </row>
        <row r="128">
          <cell r="A128" t="str">
            <v>Realengo</v>
          </cell>
          <cell r="B128" t="str">
            <v>33RA</v>
          </cell>
          <cell r="C128" t="str">
            <v>AP 5.1</v>
          </cell>
          <cell r="D128" t="str">
            <v>GR3</v>
          </cell>
        </row>
        <row r="129">
          <cell r="A129" t="str">
            <v>Recreio dos Bandeirantes</v>
          </cell>
          <cell r="B129" t="str">
            <v>24RA</v>
          </cell>
          <cell r="C129" t="str">
            <v>AP 4.2</v>
          </cell>
          <cell r="D129" t="str">
            <v>GR5</v>
          </cell>
        </row>
        <row r="130">
          <cell r="A130" t="str">
            <v>Riachuelo</v>
          </cell>
          <cell r="B130" t="str">
            <v>13RA</v>
          </cell>
          <cell r="C130" t="str">
            <v>AP 3.2</v>
          </cell>
          <cell r="D130" t="str">
            <v>GR2</v>
          </cell>
        </row>
        <row r="131">
          <cell r="A131" t="str">
            <v>Ribeira</v>
          </cell>
          <cell r="B131" t="str">
            <v>20RA</v>
          </cell>
          <cell r="C131" t="str">
            <v>AP 3.7</v>
          </cell>
          <cell r="D131" t="str">
            <v>GR1</v>
          </cell>
        </row>
        <row r="132">
          <cell r="A132" t="str">
            <v>Ricardo de Albuquerque</v>
          </cell>
          <cell r="B132" t="str">
            <v>22RA</v>
          </cell>
          <cell r="C132" t="str">
            <v>AP 3.6</v>
          </cell>
          <cell r="D132" t="str">
            <v>GR3</v>
          </cell>
        </row>
        <row r="133">
          <cell r="A133" t="str">
            <v>Rio Comprido</v>
          </cell>
          <cell r="B133" t="str">
            <v>3RA</v>
          </cell>
          <cell r="C133" t="str">
            <v>AP 1.1</v>
          </cell>
          <cell r="D133" t="str">
            <v>GR1</v>
          </cell>
        </row>
        <row r="134">
          <cell r="A134" t="str">
            <v>Rio das Pedras</v>
          </cell>
          <cell r="B134" t="str">
            <v>16RA</v>
          </cell>
          <cell r="C134" t="str">
            <v>AP 4.1</v>
          </cell>
          <cell r="D134" t="str">
            <v>GR5</v>
          </cell>
        </row>
        <row r="135">
          <cell r="A135" t="str">
            <v>Rocha</v>
          </cell>
          <cell r="B135" t="str">
            <v>13RA</v>
          </cell>
          <cell r="C135" t="str">
            <v>AP 3.2</v>
          </cell>
          <cell r="D135" t="str">
            <v>GR2</v>
          </cell>
        </row>
        <row r="136">
          <cell r="A136" t="str">
            <v>Rocha Miranda</v>
          </cell>
          <cell r="B136" t="str">
            <v>15RA</v>
          </cell>
          <cell r="C136" t="str">
            <v>AP 3.3</v>
          </cell>
          <cell r="D136" t="str">
            <v>GR3</v>
          </cell>
        </row>
        <row r="137">
          <cell r="A137" t="str">
            <v>Rocinha</v>
          </cell>
          <cell r="B137" t="str">
            <v>27RA</v>
          </cell>
          <cell r="C137" t="str">
            <v>AP 2.1</v>
          </cell>
          <cell r="D137" t="str">
            <v>GR4</v>
          </cell>
        </row>
        <row r="138">
          <cell r="A138" t="str">
            <v>Sampaio</v>
          </cell>
          <cell r="B138" t="str">
            <v>13RA</v>
          </cell>
          <cell r="C138" t="str">
            <v>AP 3.2</v>
          </cell>
          <cell r="D138" t="str">
            <v>GR2</v>
          </cell>
        </row>
        <row r="139">
          <cell r="A139" t="str">
            <v>Santa Cruz</v>
          </cell>
          <cell r="B139" t="str">
            <v>19RA</v>
          </cell>
          <cell r="C139" t="str">
            <v>AP 5.3</v>
          </cell>
          <cell r="D139" t="str">
            <v>GR7</v>
          </cell>
        </row>
        <row r="140">
          <cell r="A140" t="str">
            <v>Santa Margarida</v>
          </cell>
          <cell r="B140" t="str">
            <v>18RA</v>
          </cell>
          <cell r="C140" t="str">
            <v>AP 5.2</v>
          </cell>
          <cell r="D140" t="str">
            <v>GR7</v>
          </cell>
        </row>
        <row r="141">
          <cell r="A141" t="str">
            <v>Santa Teresa</v>
          </cell>
          <cell r="B141" t="str">
            <v>23RA</v>
          </cell>
          <cell r="C141" t="str">
            <v>AP 1.1</v>
          </cell>
          <cell r="D141" t="str">
            <v>GR4</v>
          </cell>
        </row>
        <row r="142">
          <cell r="A142" t="str">
            <v>Santíssimo</v>
          </cell>
          <cell r="B142" t="str">
            <v>18RA</v>
          </cell>
          <cell r="C142" t="str">
            <v>AP 5.2</v>
          </cell>
          <cell r="D142" t="str">
            <v>GR6</v>
          </cell>
        </row>
        <row r="143">
          <cell r="A143" t="str">
            <v>Santo Cristo</v>
          </cell>
          <cell r="B143" t="str">
            <v>1RA</v>
          </cell>
          <cell r="C143" t="str">
            <v>AP 1.1</v>
          </cell>
          <cell r="D143" t="str">
            <v>GR1</v>
          </cell>
        </row>
        <row r="144">
          <cell r="A144" t="str">
            <v>São Conrado</v>
          </cell>
          <cell r="B144" t="str">
            <v>6RA</v>
          </cell>
          <cell r="C144" t="str">
            <v>AP 2.1</v>
          </cell>
          <cell r="D144" t="str">
            <v>GR4</v>
          </cell>
        </row>
        <row r="145">
          <cell r="A145" t="str">
            <v>São Cristovão</v>
          </cell>
          <cell r="B145" t="str">
            <v>7RA</v>
          </cell>
          <cell r="C145" t="str">
            <v>AP 1.1</v>
          </cell>
          <cell r="D145" t="str">
            <v>GR1</v>
          </cell>
        </row>
        <row r="146">
          <cell r="A146" t="str">
            <v>São Francisco Xavier</v>
          </cell>
          <cell r="B146" t="str">
            <v>13RA</v>
          </cell>
          <cell r="C146" t="str">
            <v>AP 3.2</v>
          </cell>
          <cell r="D146" t="str">
            <v>GR2</v>
          </cell>
        </row>
        <row r="147">
          <cell r="A147" t="str">
            <v>Saúde</v>
          </cell>
          <cell r="B147" t="str">
            <v>1RA</v>
          </cell>
          <cell r="C147" t="str">
            <v>AP 1.1</v>
          </cell>
          <cell r="D147" t="str">
            <v>GR1</v>
          </cell>
        </row>
        <row r="148">
          <cell r="A148" t="str">
            <v>Senador Camará</v>
          </cell>
          <cell r="B148" t="str">
            <v>17RA</v>
          </cell>
          <cell r="C148" t="str">
            <v>AP 5.1</v>
          </cell>
          <cell r="D148" t="str">
            <v>GR6</v>
          </cell>
        </row>
        <row r="149">
          <cell r="A149" t="str">
            <v>Senador Vasconcelos</v>
          </cell>
          <cell r="B149" t="str">
            <v>18RA</v>
          </cell>
          <cell r="C149" t="str">
            <v>AP 5.2</v>
          </cell>
          <cell r="D149" t="str">
            <v>GR6</v>
          </cell>
        </row>
        <row r="150">
          <cell r="A150" t="str">
            <v>Sepetiba</v>
          </cell>
          <cell r="B150" t="str">
            <v>19RA</v>
          </cell>
          <cell r="C150" t="str">
            <v>AP 5.3</v>
          </cell>
          <cell r="D150" t="str">
            <v>GR7</v>
          </cell>
        </row>
        <row r="151">
          <cell r="A151" t="str">
            <v>Tanque</v>
          </cell>
          <cell r="B151" t="str">
            <v>16RA</v>
          </cell>
          <cell r="C151" t="str">
            <v>AP 4.1</v>
          </cell>
          <cell r="D151" t="str">
            <v>GR5</v>
          </cell>
        </row>
        <row r="152">
          <cell r="A152" t="str">
            <v>Taquara</v>
          </cell>
          <cell r="B152" t="str">
            <v>16RA</v>
          </cell>
          <cell r="C152" t="str">
            <v>AP 4.1</v>
          </cell>
          <cell r="D152" t="str">
            <v>GR5</v>
          </cell>
        </row>
        <row r="153">
          <cell r="A153" t="str">
            <v>Tauá</v>
          </cell>
          <cell r="B153" t="str">
            <v>20RA</v>
          </cell>
          <cell r="C153" t="str">
            <v>AP 3.7</v>
          </cell>
          <cell r="D153" t="str">
            <v>GR1</v>
          </cell>
        </row>
        <row r="154">
          <cell r="A154" t="str">
            <v>Tijuca</v>
          </cell>
          <cell r="B154" t="str">
            <v>8RA</v>
          </cell>
          <cell r="C154" t="str">
            <v>AP 2.2</v>
          </cell>
          <cell r="D154" t="str">
            <v>GR1</v>
          </cell>
        </row>
        <row r="155">
          <cell r="A155" t="str">
            <v>Todos os Santos</v>
          </cell>
          <cell r="B155" t="str">
            <v>13RA</v>
          </cell>
          <cell r="C155" t="str">
            <v>AP 3.2</v>
          </cell>
          <cell r="D155" t="str">
            <v>GR2</v>
          </cell>
        </row>
        <row r="156">
          <cell r="A156" t="str">
            <v>Tomás Coelho</v>
          </cell>
          <cell r="B156" t="str">
            <v>12RA</v>
          </cell>
          <cell r="C156" t="str">
            <v>AP 3.4</v>
          </cell>
          <cell r="D156" t="str">
            <v>GR2</v>
          </cell>
        </row>
        <row r="157">
          <cell r="A157" t="str">
            <v>Turiaçu</v>
          </cell>
          <cell r="B157" t="str">
            <v>15RA</v>
          </cell>
          <cell r="C157" t="str">
            <v>AP 3.3</v>
          </cell>
          <cell r="D157" t="str">
            <v>GR3</v>
          </cell>
        </row>
        <row r="158">
          <cell r="A158" t="str">
            <v>Urca</v>
          </cell>
          <cell r="B158" t="str">
            <v>4RA</v>
          </cell>
          <cell r="C158" t="str">
            <v>AP 2.1</v>
          </cell>
          <cell r="D158" t="str">
            <v>GR4</v>
          </cell>
        </row>
        <row r="159">
          <cell r="A159" t="str">
            <v>Vargem Grande</v>
          </cell>
          <cell r="B159" t="str">
            <v>24RA</v>
          </cell>
          <cell r="C159" t="str">
            <v>AP 4.2</v>
          </cell>
          <cell r="D159" t="str">
            <v>GR5</v>
          </cell>
        </row>
        <row r="160">
          <cell r="A160" t="str">
            <v>Vargem Pequena</v>
          </cell>
          <cell r="B160" t="str">
            <v>24RA</v>
          </cell>
          <cell r="C160" t="str">
            <v>AP 4.2</v>
          </cell>
          <cell r="D160" t="str">
            <v>GR5</v>
          </cell>
        </row>
        <row r="161">
          <cell r="A161" t="str">
            <v>Vasco da Gama</v>
          </cell>
          <cell r="B161" t="str">
            <v>7RA</v>
          </cell>
          <cell r="C161" t="str">
            <v>AP 1.1</v>
          </cell>
          <cell r="D161" t="str">
            <v>GR1</v>
          </cell>
        </row>
        <row r="162">
          <cell r="A162" t="str">
            <v>Vaz Lobo</v>
          </cell>
          <cell r="B162" t="str">
            <v>15RA</v>
          </cell>
          <cell r="C162" t="str">
            <v>AP 3.3</v>
          </cell>
          <cell r="D162" t="str">
            <v>GR3</v>
          </cell>
        </row>
        <row r="163">
          <cell r="A163" t="str">
            <v>Vicente de Carvalho</v>
          </cell>
          <cell r="B163" t="str">
            <v>14RA</v>
          </cell>
          <cell r="C163" t="str">
            <v>AP 3.3</v>
          </cell>
          <cell r="D163" t="str">
            <v>GR3</v>
          </cell>
        </row>
        <row r="164">
          <cell r="A164" t="str">
            <v>Vidigal</v>
          </cell>
          <cell r="B164" t="str">
            <v>6RA</v>
          </cell>
          <cell r="C164" t="str">
            <v>AP 2.1</v>
          </cell>
          <cell r="D164" t="str">
            <v>GR4</v>
          </cell>
        </row>
        <row r="165">
          <cell r="A165" t="str">
            <v>Vigário Geral</v>
          </cell>
          <cell r="B165" t="str">
            <v>31RA</v>
          </cell>
          <cell r="C165" t="str">
            <v>AP 3.5</v>
          </cell>
          <cell r="D165" t="str">
            <v>GR2</v>
          </cell>
        </row>
        <row r="166">
          <cell r="A166" t="str">
            <v>Vila da Penha</v>
          </cell>
          <cell r="B166" t="str">
            <v>14RA</v>
          </cell>
          <cell r="C166" t="str">
            <v>AP 3.3</v>
          </cell>
          <cell r="D166" t="str">
            <v>GR3</v>
          </cell>
        </row>
        <row r="167">
          <cell r="A167" t="str">
            <v>Vila Isabel</v>
          </cell>
          <cell r="B167" t="str">
            <v>9RA</v>
          </cell>
          <cell r="C167" t="str">
            <v>AP 2.2</v>
          </cell>
          <cell r="D167" t="str">
            <v>GR1</v>
          </cell>
        </row>
        <row r="168">
          <cell r="A168" t="str">
            <v>Vila Militar</v>
          </cell>
          <cell r="B168" t="str">
            <v>33RA</v>
          </cell>
          <cell r="C168" t="str">
            <v>AP 5.1</v>
          </cell>
          <cell r="D168" t="str">
            <v>GR3</v>
          </cell>
        </row>
        <row r="169">
          <cell r="A169" t="str">
            <v>Vila Kennedy</v>
          </cell>
          <cell r="B169" t="str">
            <v>17RA</v>
          </cell>
          <cell r="C169" t="str">
            <v>AP 5.1</v>
          </cell>
          <cell r="D169" t="str">
            <v>GR6</v>
          </cell>
        </row>
        <row r="170">
          <cell r="A170" t="str">
            <v>Vila Aliança</v>
          </cell>
          <cell r="B170" t="str">
            <v>17RA</v>
          </cell>
          <cell r="C170" t="str">
            <v>AP 5.1</v>
          </cell>
          <cell r="D170" t="str">
            <v>GR6</v>
          </cell>
        </row>
        <row r="171">
          <cell r="A171" t="str">
            <v>Vila Valqueire</v>
          </cell>
          <cell r="B171" t="str">
            <v>16RA</v>
          </cell>
          <cell r="C171" t="str">
            <v>AP 4.1</v>
          </cell>
          <cell r="D171" t="str">
            <v>GR5</v>
          </cell>
        </row>
        <row r="172">
          <cell r="A172" t="str">
            <v>Vista Alegre</v>
          </cell>
          <cell r="B172" t="str">
            <v>14RA</v>
          </cell>
          <cell r="C172" t="str">
            <v>AP 3.3</v>
          </cell>
          <cell r="D172" t="str">
            <v>GR3</v>
          </cell>
        </row>
        <row r="173">
          <cell r="A173" t="str">
            <v>Vila Cosmos</v>
          </cell>
          <cell r="B173" t="str">
            <v>14RA</v>
          </cell>
          <cell r="C173" t="str">
            <v>AP 3.3</v>
          </cell>
          <cell r="D173" t="str">
            <v>GR3</v>
          </cell>
        </row>
        <row r="174">
          <cell r="A174" t="str">
            <v>Zumbi</v>
          </cell>
          <cell r="B174" t="str">
            <v>20RA</v>
          </cell>
          <cell r="C174" t="str">
            <v>AP 3.7</v>
          </cell>
          <cell r="D174" t="str">
            <v>GR1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254E-BEB2-4B3F-ACE6-87A95EC2E3FD}">
  <dimension ref="A1:AC3047"/>
  <sheetViews>
    <sheetView tabSelected="1" workbookViewId="0">
      <selection activeCell="E13" sqref="E13"/>
    </sheetView>
  </sheetViews>
  <sheetFormatPr defaultRowHeight="15" x14ac:dyDescent="0.25"/>
  <cols>
    <col min="5" max="5" width="48.7109375" customWidth="1"/>
    <col min="7" max="7" width="26.28515625" customWidth="1"/>
    <col min="8" max="8" width="29.5703125" customWidth="1"/>
    <col min="21" max="21" width="13.7109375" customWidth="1"/>
    <col min="23" max="23" width="18.42578125" customWidth="1"/>
    <col min="27" max="27" width="11.7109375" customWidth="1"/>
    <col min="28" max="28" width="11.42578125" customWidth="1"/>
    <col min="29" max="29" width="16" customWidth="1"/>
  </cols>
  <sheetData>
    <row r="1" spans="1:29" x14ac:dyDescent="0.25">
      <c r="A1" s="1"/>
      <c r="B1" s="1"/>
      <c r="C1" s="1"/>
      <c r="D1" s="1"/>
      <c r="F1" s="2"/>
      <c r="H1" s="3"/>
      <c r="I1" s="4"/>
      <c r="Y1">
        <v>0</v>
      </c>
    </row>
    <row r="2" spans="1:29" x14ac:dyDescent="0.25">
      <c r="A2" s="1"/>
      <c r="B2" s="1"/>
      <c r="C2" s="1"/>
      <c r="D2" s="1"/>
      <c r="E2" s="2" t="s">
        <v>0</v>
      </c>
      <c r="F2" s="2"/>
      <c r="H2" s="3"/>
      <c r="I2" s="4"/>
    </row>
    <row r="3" spans="1:29" x14ac:dyDescent="0.25">
      <c r="A3" s="1"/>
      <c r="B3" s="1"/>
      <c r="C3" s="1"/>
      <c r="D3" s="1"/>
      <c r="E3" s="2" t="s">
        <v>1</v>
      </c>
      <c r="F3" s="2"/>
      <c r="H3" s="3"/>
      <c r="I3" s="4"/>
    </row>
    <row r="4" spans="1:29" x14ac:dyDescent="0.25">
      <c r="A4" s="1"/>
      <c r="B4" s="1"/>
      <c r="C4" s="1"/>
      <c r="D4" s="1"/>
      <c r="E4" s="2" t="s">
        <v>2</v>
      </c>
      <c r="F4" s="5"/>
      <c r="H4" s="3"/>
      <c r="I4" s="4"/>
    </row>
    <row r="5" spans="1:29" x14ac:dyDescent="0.25">
      <c r="A5" s="1"/>
      <c r="B5" s="1"/>
      <c r="C5" s="1"/>
      <c r="D5" s="1"/>
      <c r="E5" s="5" t="s">
        <v>3</v>
      </c>
      <c r="F5" s="5"/>
      <c r="H5" s="3"/>
      <c r="I5" s="4"/>
    </row>
    <row r="6" spans="1:29" x14ac:dyDescent="0.25">
      <c r="A6" s="1"/>
      <c r="B6" s="1"/>
      <c r="C6" s="1"/>
      <c r="D6" s="1"/>
      <c r="E6" s="5" t="s">
        <v>4</v>
      </c>
      <c r="F6" s="6"/>
      <c r="H6" s="3"/>
      <c r="I6" s="4"/>
    </row>
    <row r="7" spans="1:29" x14ac:dyDescent="0.25">
      <c r="A7" s="1"/>
      <c r="B7" s="1"/>
      <c r="C7" s="1"/>
      <c r="D7" s="1"/>
      <c r="E7" s="6" t="s">
        <v>5</v>
      </c>
      <c r="F7" s="7"/>
      <c r="H7" s="3"/>
      <c r="I7" s="4"/>
    </row>
    <row r="8" spans="1:29" x14ac:dyDescent="0.25">
      <c r="H8" s="3"/>
      <c r="I8" s="4"/>
    </row>
    <row r="9" spans="1:29" x14ac:dyDescent="0.25">
      <c r="H9" s="3"/>
      <c r="I9" s="4"/>
    </row>
    <row r="10" spans="1:29" x14ac:dyDescent="0.25">
      <c r="A10" s="119" t="s">
        <v>6</v>
      </c>
      <c r="B10" s="120"/>
      <c r="C10" s="120"/>
      <c r="D10" s="120"/>
      <c r="E10" s="120"/>
      <c r="F10" s="120"/>
      <c r="G10" s="120"/>
      <c r="H10" s="121"/>
      <c r="I10" s="125" t="s">
        <v>7</v>
      </c>
      <c r="J10" s="113"/>
      <c r="K10" s="115"/>
      <c r="L10" s="115"/>
      <c r="M10" s="114"/>
      <c r="N10" s="113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4"/>
      <c r="AA10" s="127"/>
      <c r="AB10" s="128"/>
      <c r="AC10" s="128"/>
    </row>
    <row r="11" spans="1:29" x14ac:dyDescent="0.25">
      <c r="A11" s="122"/>
      <c r="B11" s="123"/>
      <c r="C11" s="123"/>
      <c r="D11" s="123"/>
      <c r="E11" s="123"/>
      <c r="F11" s="123"/>
      <c r="G11" s="123"/>
      <c r="H11" s="124"/>
      <c r="I11" s="126"/>
      <c r="J11" s="113" t="s">
        <v>8</v>
      </c>
      <c r="K11" s="114"/>
      <c r="L11" s="113" t="s">
        <v>9</v>
      </c>
      <c r="M11" s="114"/>
      <c r="N11" s="113" t="s">
        <v>10</v>
      </c>
      <c r="O11" s="114"/>
      <c r="P11" s="9" t="s">
        <v>11</v>
      </c>
      <c r="Q11" s="113" t="s">
        <v>12</v>
      </c>
      <c r="R11" s="114"/>
      <c r="S11" s="113" t="s">
        <v>13</v>
      </c>
      <c r="T11" s="114"/>
      <c r="U11" s="113" t="s">
        <v>8</v>
      </c>
      <c r="V11" s="114"/>
      <c r="W11" s="113" t="s">
        <v>9</v>
      </c>
      <c r="X11" s="115"/>
      <c r="Y11" s="115"/>
      <c r="Z11" s="114"/>
      <c r="AA11" s="116" t="s">
        <v>14</v>
      </c>
      <c r="AB11" s="117"/>
      <c r="AC11" s="118"/>
    </row>
    <row r="12" spans="1:29" ht="36" x14ac:dyDescent="0.25">
      <c r="A12" s="10" t="s">
        <v>15</v>
      </c>
      <c r="B12" s="10" t="s">
        <v>16</v>
      </c>
      <c r="C12" s="10" t="s">
        <v>17</v>
      </c>
      <c r="D12" s="10" t="s">
        <v>18</v>
      </c>
      <c r="E12" s="10" t="s">
        <v>19</v>
      </c>
      <c r="F12" s="10" t="s">
        <v>20</v>
      </c>
      <c r="G12" s="8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24</v>
      </c>
      <c r="M12" s="10" t="s">
        <v>25</v>
      </c>
      <c r="N12" s="8" t="s">
        <v>26</v>
      </c>
      <c r="O12" s="8" t="s">
        <v>27</v>
      </c>
      <c r="P12" s="8" t="s">
        <v>28</v>
      </c>
      <c r="Q12" s="10" t="s">
        <v>29</v>
      </c>
      <c r="R12" s="10" t="s">
        <v>27</v>
      </c>
      <c r="S12" s="10" t="s">
        <v>30</v>
      </c>
      <c r="T12" s="10" t="s">
        <v>27</v>
      </c>
      <c r="U12" s="10" t="s">
        <v>31</v>
      </c>
      <c r="V12" s="10" t="s">
        <v>27</v>
      </c>
      <c r="W12" s="10" t="s">
        <v>32</v>
      </c>
      <c r="X12" s="8" t="s">
        <v>33</v>
      </c>
      <c r="Y12" s="8" t="s">
        <v>34</v>
      </c>
      <c r="Z12" s="8" t="s">
        <v>35</v>
      </c>
      <c r="AA12" s="11" t="s">
        <v>36</v>
      </c>
      <c r="AB12" s="11" t="s">
        <v>37</v>
      </c>
      <c r="AC12" s="8" t="s">
        <v>38</v>
      </c>
    </row>
    <row r="13" spans="1:29" ht="20.100000000000001" customHeight="1" x14ac:dyDescent="0.25">
      <c r="A13" s="12">
        <v>1</v>
      </c>
      <c r="B13" s="31" t="str">
        <f>VLOOKUP(H13,'[1]GR X AP X BAIRRO'!$A:$D,4,0)</f>
        <v>GR6</v>
      </c>
      <c r="C13" s="31" t="str">
        <f>VLOOKUP(H13,'[1]GR X AP X BAIRRO'!$A:$C,3,0)</f>
        <v>AP 5.1</v>
      </c>
      <c r="D13" s="31" t="str">
        <f>VLOOKUP(H13,'[1]GR X AP X BAIRRO'!$A:$B,2,0)</f>
        <v>17RA</v>
      </c>
      <c r="E13" s="25" t="s">
        <v>396</v>
      </c>
      <c r="F13" s="16"/>
      <c r="G13" s="16"/>
      <c r="H13" s="56" t="s">
        <v>96</v>
      </c>
      <c r="I13" s="16" t="s">
        <v>40</v>
      </c>
      <c r="J13" s="32" t="s">
        <v>53</v>
      </c>
      <c r="K13" s="37">
        <v>2</v>
      </c>
      <c r="L13" s="32" t="s">
        <v>54</v>
      </c>
      <c r="M13" s="37">
        <v>2</v>
      </c>
      <c r="N13" s="16"/>
      <c r="O13" s="16"/>
      <c r="P13" s="21" t="s">
        <v>43</v>
      </c>
      <c r="Q13" s="16"/>
      <c r="R13" s="16"/>
      <c r="S13" s="16"/>
      <c r="T13" s="16"/>
      <c r="U13" s="16" t="s">
        <v>89</v>
      </c>
      <c r="V13" s="26">
        <v>2</v>
      </c>
      <c r="W13" s="16" t="s">
        <v>90</v>
      </c>
      <c r="X13" s="26">
        <v>2</v>
      </c>
      <c r="Y13" s="26">
        <v>2</v>
      </c>
      <c r="Z13" s="26">
        <v>0</v>
      </c>
      <c r="AA13" s="23">
        <v>45536</v>
      </c>
      <c r="AB13" s="23">
        <v>45536</v>
      </c>
      <c r="AC13" s="33" t="s">
        <v>47</v>
      </c>
    </row>
    <row r="14" spans="1:29" ht="20.100000000000001" customHeight="1" x14ac:dyDescent="0.25">
      <c r="A14" s="12">
        <v>2</v>
      </c>
      <c r="B14" s="31" t="str">
        <f>VLOOKUP(H14,'[1]GR X AP X BAIRRO'!$A:$D,4,0)</f>
        <v>GR6</v>
      </c>
      <c r="C14" s="31" t="str">
        <f>VLOOKUP(H14,'[1]GR X AP X BAIRRO'!$A:$C,3,0)</f>
        <v>AP 5.1</v>
      </c>
      <c r="D14" s="31" t="str">
        <f>VLOOKUP(H14,'[1]GR X AP X BAIRRO'!$A:$B,2,0)</f>
        <v>17RA</v>
      </c>
      <c r="E14" s="25" t="s">
        <v>396</v>
      </c>
      <c r="F14" s="16"/>
      <c r="G14" s="16"/>
      <c r="H14" s="56" t="s">
        <v>96</v>
      </c>
      <c r="I14" s="16" t="s">
        <v>40</v>
      </c>
      <c r="J14" s="32" t="s">
        <v>53</v>
      </c>
      <c r="K14" s="37">
        <v>4</v>
      </c>
      <c r="L14" s="32" t="s">
        <v>54</v>
      </c>
      <c r="M14" s="37">
        <v>4</v>
      </c>
      <c r="N14" s="16"/>
      <c r="O14" s="16"/>
      <c r="P14" s="21" t="s">
        <v>43</v>
      </c>
      <c r="Q14" s="16"/>
      <c r="R14" s="16"/>
      <c r="S14" s="16"/>
      <c r="T14" s="16"/>
      <c r="U14" s="16" t="s">
        <v>89</v>
      </c>
      <c r="V14" s="26">
        <v>4</v>
      </c>
      <c r="W14" s="16" t="s">
        <v>90</v>
      </c>
      <c r="X14" s="26">
        <v>2</v>
      </c>
      <c r="Y14" s="26">
        <v>4</v>
      </c>
      <c r="Z14" s="26">
        <v>0</v>
      </c>
      <c r="AA14" s="23">
        <v>45536</v>
      </c>
      <c r="AB14" s="23">
        <v>45536</v>
      </c>
      <c r="AC14" s="33" t="s">
        <v>47</v>
      </c>
    </row>
    <row r="15" spans="1:29" ht="20.100000000000001" customHeight="1" x14ac:dyDescent="0.25">
      <c r="A15" s="12">
        <v>3</v>
      </c>
      <c r="B15" s="31" t="str">
        <f>VLOOKUP(H15,'[1]GR X AP X BAIRRO'!$A:$D,4,0)</f>
        <v>GR6</v>
      </c>
      <c r="C15" s="31" t="str">
        <f>VLOOKUP(H15,'[1]GR X AP X BAIRRO'!$A:$C,3,0)</f>
        <v>AP 5.1</v>
      </c>
      <c r="D15" s="31" t="str">
        <f>VLOOKUP(H15,'[1]GR X AP X BAIRRO'!$A:$B,2,0)</f>
        <v>17RA</v>
      </c>
      <c r="E15" s="25" t="s">
        <v>397</v>
      </c>
      <c r="F15" s="16"/>
      <c r="G15" s="16"/>
      <c r="H15" s="56" t="s">
        <v>96</v>
      </c>
      <c r="I15" s="16" t="s">
        <v>40</v>
      </c>
      <c r="J15" s="32" t="s">
        <v>53</v>
      </c>
      <c r="K15" s="37">
        <v>6</v>
      </c>
      <c r="L15" s="32" t="s">
        <v>54</v>
      </c>
      <c r="M15" s="37">
        <v>6</v>
      </c>
      <c r="N15" s="16"/>
      <c r="O15" s="16"/>
      <c r="P15" s="21" t="s">
        <v>43</v>
      </c>
      <c r="Q15" s="16"/>
      <c r="R15" s="16"/>
      <c r="S15" s="16"/>
      <c r="T15" s="16"/>
      <c r="U15" s="16" t="s">
        <v>89</v>
      </c>
      <c r="V15" s="26">
        <v>6</v>
      </c>
      <c r="W15" s="16" t="s">
        <v>90</v>
      </c>
      <c r="X15" s="26">
        <v>6</v>
      </c>
      <c r="Y15" s="26">
        <v>6</v>
      </c>
      <c r="Z15" s="26">
        <v>0</v>
      </c>
      <c r="AA15" s="23">
        <v>45536</v>
      </c>
      <c r="AB15" s="23">
        <v>45536</v>
      </c>
      <c r="AC15" s="33" t="s">
        <v>47</v>
      </c>
    </row>
    <row r="16" spans="1:29" ht="20.100000000000001" customHeight="1" x14ac:dyDescent="0.25">
      <c r="A16" s="12">
        <v>4</v>
      </c>
      <c r="B16" s="31" t="str">
        <f>VLOOKUP(H16,'[1]GR X AP X BAIRRO'!$A:$D,4,0)</f>
        <v>GR7</v>
      </c>
      <c r="C16" s="31" t="str">
        <f>VLOOKUP(H16,'[1]GR X AP X BAIRRO'!$A:$C,3,0)</f>
        <v>AP 5.4</v>
      </c>
      <c r="D16" s="31" t="str">
        <f>VLOOKUP(H16,'[1]GR X AP X BAIRRO'!$A:$B,2,0)</f>
        <v>26RA</v>
      </c>
      <c r="E16" s="25" t="s">
        <v>398</v>
      </c>
      <c r="F16" s="16"/>
      <c r="G16" s="16"/>
      <c r="H16" s="26" t="s">
        <v>48</v>
      </c>
      <c r="I16" s="16" t="s">
        <v>67</v>
      </c>
      <c r="J16" s="32"/>
      <c r="K16" s="37"/>
      <c r="L16" s="32"/>
      <c r="M16" s="37"/>
      <c r="N16" s="16"/>
      <c r="O16" s="16"/>
      <c r="P16" s="21" t="s">
        <v>43</v>
      </c>
      <c r="Q16" s="16"/>
      <c r="R16" s="16"/>
      <c r="S16" s="16"/>
      <c r="T16" s="16"/>
      <c r="U16" s="12" t="s">
        <v>50</v>
      </c>
      <c r="V16" s="26">
        <v>4</v>
      </c>
      <c r="W16" s="15" t="s">
        <v>51</v>
      </c>
      <c r="X16" s="26">
        <v>4</v>
      </c>
      <c r="Y16" s="26">
        <v>4</v>
      </c>
      <c r="Z16" s="26">
        <v>0</v>
      </c>
      <c r="AA16" s="23">
        <v>45536</v>
      </c>
      <c r="AB16" s="23">
        <v>45536</v>
      </c>
      <c r="AC16" s="33" t="s">
        <v>47</v>
      </c>
    </row>
    <row r="17" spans="1:29" ht="20.100000000000001" customHeight="1" x14ac:dyDescent="0.25">
      <c r="A17" s="12">
        <v>5</v>
      </c>
      <c r="B17" s="31" t="str">
        <f>VLOOKUP(H17,'[1]GR X AP X BAIRRO'!$A:$D,4,0)</f>
        <v>GR7</v>
      </c>
      <c r="C17" s="31" t="str">
        <f>VLOOKUP(H17,'[1]GR X AP X BAIRRO'!$A:$C,3,0)</f>
        <v>AP 5.4</v>
      </c>
      <c r="D17" s="31" t="str">
        <f>VLOOKUP(H17,'[1]GR X AP X BAIRRO'!$A:$B,2,0)</f>
        <v>26RA</v>
      </c>
      <c r="E17" s="25" t="s">
        <v>399</v>
      </c>
      <c r="F17" s="16"/>
      <c r="G17" s="16"/>
      <c r="H17" s="26" t="s">
        <v>48</v>
      </c>
      <c r="I17" s="16" t="s">
        <v>67</v>
      </c>
      <c r="J17" s="32"/>
      <c r="K17" s="37"/>
      <c r="L17" s="32"/>
      <c r="M17" s="37"/>
      <c r="N17" s="16"/>
      <c r="O17" s="16"/>
      <c r="P17" s="21" t="s">
        <v>43</v>
      </c>
      <c r="Q17" s="16"/>
      <c r="R17" s="16"/>
      <c r="S17" s="16"/>
      <c r="T17" s="16"/>
      <c r="U17" s="12" t="s">
        <v>50</v>
      </c>
      <c r="V17" s="26">
        <v>1</v>
      </c>
      <c r="W17" s="15" t="s">
        <v>51</v>
      </c>
      <c r="X17" s="26">
        <v>1</v>
      </c>
      <c r="Y17" s="26">
        <v>1</v>
      </c>
      <c r="Z17" s="26">
        <v>0</v>
      </c>
      <c r="AA17" s="23">
        <v>45536</v>
      </c>
      <c r="AB17" s="23">
        <v>45536</v>
      </c>
      <c r="AC17" s="33" t="s">
        <v>47</v>
      </c>
    </row>
    <row r="18" spans="1:29" ht="20.100000000000001" customHeight="1" x14ac:dyDescent="0.25">
      <c r="A18" s="12">
        <v>6</v>
      </c>
      <c r="B18" s="31" t="str">
        <f>VLOOKUP(H18,'[1]GR X AP X BAIRRO'!$A:$D,4,0)</f>
        <v>GR7</v>
      </c>
      <c r="C18" s="31" t="str">
        <f>VLOOKUP(H18,'[1]GR X AP X BAIRRO'!$A:$C,3,0)</f>
        <v>AP 5.4</v>
      </c>
      <c r="D18" s="31" t="str">
        <f>VLOOKUP(H18,'[1]GR X AP X BAIRRO'!$A:$B,2,0)</f>
        <v>26RA</v>
      </c>
      <c r="E18" s="25" t="s">
        <v>400</v>
      </c>
      <c r="F18" s="16"/>
      <c r="G18" s="16"/>
      <c r="H18" s="26" t="s">
        <v>48</v>
      </c>
      <c r="I18" s="16" t="s">
        <v>67</v>
      </c>
      <c r="J18" s="32"/>
      <c r="K18" s="37"/>
      <c r="L18" s="32"/>
      <c r="M18" s="37"/>
      <c r="N18" s="16"/>
      <c r="O18" s="16"/>
      <c r="P18" s="21" t="s">
        <v>43</v>
      </c>
      <c r="Q18" s="16"/>
      <c r="R18" s="16"/>
      <c r="S18" s="16"/>
      <c r="T18" s="16"/>
      <c r="U18" s="12" t="s">
        <v>50</v>
      </c>
      <c r="V18" s="26">
        <v>1</v>
      </c>
      <c r="W18" s="15" t="s">
        <v>51</v>
      </c>
      <c r="X18" s="26">
        <v>1</v>
      </c>
      <c r="Y18" s="26">
        <v>1</v>
      </c>
      <c r="Z18" s="26">
        <v>0</v>
      </c>
      <c r="AA18" s="23">
        <v>45536</v>
      </c>
      <c r="AB18" s="23">
        <v>45536</v>
      </c>
      <c r="AC18" s="33" t="s">
        <v>47</v>
      </c>
    </row>
    <row r="19" spans="1:29" ht="20.100000000000001" customHeight="1" x14ac:dyDescent="0.25">
      <c r="A19" s="12">
        <v>7</v>
      </c>
      <c r="B19" s="31" t="str">
        <f>VLOOKUP(H19,'[1]GR X AP X BAIRRO'!$A:$D,4,0)</f>
        <v>GR7</v>
      </c>
      <c r="C19" s="31" t="str">
        <f>VLOOKUP(H19,'[1]GR X AP X BAIRRO'!$A:$C,3,0)</f>
        <v>AP 5.4</v>
      </c>
      <c r="D19" s="31" t="str">
        <f>VLOOKUP(H19,'[1]GR X AP X BAIRRO'!$A:$B,2,0)</f>
        <v>26RA</v>
      </c>
      <c r="E19" s="25" t="s">
        <v>401</v>
      </c>
      <c r="F19" s="16"/>
      <c r="G19" s="16"/>
      <c r="H19" s="26" t="s">
        <v>48</v>
      </c>
      <c r="I19" s="16" t="s">
        <v>40</v>
      </c>
      <c r="J19" s="32" t="s">
        <v>68</v>
      </c>
      <c r="K19" s="37">
        <v>3</v>
      </c>
      <c r="L19" s="32" t="s">
        <v>49</v>
      </c>
      <c r="M19" s="37">
        <v>3</v>
      </c>
      <c r="N19" s="16"/>
      <c r="O19" s="16"/>
      <c r="P19" s="21" t="s">
        <v>43</v>
      </c>
      <c r="Q19" s="16"/>
      <c r="R19" s="16"/>
      <c r="S19" s="16"/>
      <c r="T19" s="16"/>
      <c r="U19" s="12" t="s">
        <v>50</v>
      </c>
      <c r="V19" s="26">
        <v>3</v>
      </c>
      <c r="W19" s="15" t="s">
        <v>51</v>
      </c>
      <c r="X19" s="26">
        <v>4</v>
      </c>
      <c r="Y19" s="26">
        <v>3</v>
      </c>
      <c r="Z19" s="26">
        <v>0</v>
      </c>
      <c r="AA19" s="23">
        <v>45536</v>
      </c>
      <c r="AB19" s="23">
        <v>45536</v>
      </c>
      <c r="AC19" s="33" t="s">
        <v>47</v>
      </c>
    </row>
    <row r="20" spans="1:29" ht="20.100000000000001" customHeight="1" x14ac:dyDescent="0.25">
      <c r="A20" s="12">
        <v>8</v>
      </c>
      <c r="B20" s="31" t="str">
        <f>VLOOKUP(H20,'[1]GR X AP X BAIRRO'!$A:$D,4,0)</f>
        <v>GR7</v>
      </c>
      <c r="C20" s="31" t="str">
        <f>VLOOKUP(H20,'[1]GR X AP X BAIRRO'!$A:$C,3,0)</f>
        <v>AP 5.4</v>
      </c>
      <c r="D20" s="31" t="str">
        <f>VLOOKUP(H20,'[1]GR X AP X BAIRRO'!$A:$B,2,0)</f>
        <v>26RA</v>
      </c>
      <c r="E20" s="25" t="s">
        <v>402</v>
      </c>
      <c r="F20" s="16"/>
      <c r="G20" s="16"/>
      <c r="H20" s="26" t="s">
        <v>48</v>
      </c>
      <c r="I20" s="16" t="s">
        <v>67</v>
      </c>
      <c r="J20" s="32"/>
      <c r="K20" s="37"/>
      <c r="L20" s="32"/>
      <c r="M20" s="37"/>
      <c r="N20" s="16"/>
      <c r="O20" s="16"/>
      <c r="P20" s="21" t="s">
        <v>43</v>
      </c>
      <c r="Q20" s="16"/>
      <c r="R20" s="16"/>
      <c r="S20" s="16"/>
      <c r="T20" s="16"/>
      <c r="U20" s="12" t="s">
        <v>50</v>
      </c>
      <c r="V20" s="26">
        <v>3</v>
      </c>
      <c r="W20" s="15" t="s">
        <v>51</v>
      </c>
      <c r="X20" s="26">
        <v>4</v>
      </c>
      <c r="Y20" s="26">
        <v>3</v>
      </c>
      <c r="Z20" s="26">
        <v>0</v>
      </c>
      <c r="AA20" s="23">
        <v>45536</v>
      </c>
      <c r="AB20" s="23">
        <v>45536</v>
      </c>
      <c r="AC20" s="33" t="s">
        <v>47</v>
      </c>
    </row>
    <row r="21" spans="1:29" ht="20.100000000000001" customHeight="1" x14ac:dyDescent="0.25">
      <c r="A21" s="12">
        <v>9</v>
      </c>
      <c r="B21" s="31" t="str">
        <f>VLOOKUP(H21,'[1]GR X AP X BAIRRO'!$A:$D,4,0)</f>
        <v>GR3</v>
      </c>
      <c r="C21" s="31" t="str">
        <f>VLOOKUP(H21,'[1]GR X AP X BAIRRO'!$A:$C,3,0)</f>
        <v>AP 3.3</v>
      </c>
      <c r="D21" s="31" t="str">
        <f>VLOOKUP(H21,'[1]GR X AP X BAIRRO'!$A:$B,2,0)</f>
        <v>14RA</v>
      </c>
      <c r="E21" s="25" t="s">
        <v>403</v>
      </c>
      <c r="F21" s="16"/>
      <c r="G21" s="16"/>
      <c r="H21" s="56" t="s">
        <v>278</v>
      </c>
      <c r="I21" s="16" t="s">
        <v>40</v>
      </c>
      <c r="J21" s="32" t="s">
        <v>53</v>
      </c>
      <c r="K21" s="60">
        <v>8</v>
      </c>
      <c r="L21" s="32" t="s">
        <v>54</v>
      </c>
      <c r="M21" s="60">
        <v>8</v>
      </c>
      <c r="N21" s="16"/>
      <c r="O21" s="16"/>
      <c r="P21" s="21" t="s">
        <v>43</v>
      </c>
      <c r="Q21" s="16"/>
      <c r="R21" s="16"/>
      <c r="S21" s="16"/>
      <c r="T21" s="16"/>
      <c r="U21" s="16" t="s">
        <v>89</v>
      </c>
      <c r="V21" s="56">
        <v>8</v>
      </c>
      <c r="W21" s="16" t="s">
        <v>90</v>
      </c>
      <c r="X21" s="56">
        <v>16</v>
      </c>
      <c r="Y21" s="56">
        <v>8</v>
      </c>
      <c r="Z21" s="56">
        <v>8</v>
      </c>
      <c r="AA21" s="23">
        <v>45536</v>
      </c>
      <c r="AB21" s="23">
        <v>45536</v>
      </c>
      <c r="AC21" s="33" t="s">
        <v>171</v>
      </c>
    </row>
    <row r="22" spans="1:29" ht="20.100000000000001" customHeight="1" x14ac:dyDescent="0.25">
      <c r="A22" s="12">
        <v>10</v>
      </c>
      <c r="B22" s="31" t="str">
        <f>VLOOKUP(H22,'[1]GR X AP X BAIRRO'!$A:$D,4,0)</f>
        <v>GR3</v>
      </c>
      <c r="C22" s="31" t="str">
        <f>VLOOKUP(H22,'[1]GR X AP X BAIRRO'!$A:$C,3,0)</f>
        <v>AP 5.1</v>
      </c>
      <c r="D22" s="31" t="str">
        <f>VLOOKUP(H22,'[1]GR X AP X BAIRRO'!$A:$B,2,0)</f>
        <v>33RA</v>
      </c>
      <c r="E22" s="25" t="s">
        <v>404</v>
      </c>
      <c r="F22" s="16"/>
      <c r="G22" s="16" t="s">
        <v>282</v>
      </c>
      <c r="H22" s="16" t="s">
        <v>189</v>
      </c>
      <c r="I22" s="16" t="s">
        <v>40</v>
      </c>
      <c r="J22" s="32" t="s">
        <v>53</v>
      </c>
      <c r="K22" s="60">
        <v>9</v>
      </c>
      <c r="L22" s="32" t="s">
        <v>54</v>
      </c>
      <c r="M22" s="60">
        <v>9</v>
      </c>
      <c r="N22" s="16"/>
      <c r="O22" s="16"/>
      <c r="P22" s="21" t="s">
        <v>43</v>
      </c>
      <c r="Q22" s="16"/>
      <c r="R22" s="16"/>
      <c r="S22" s="16"/>
      <c r="T22" s="16"/>
      <c r="U22" s="16" t="s">
        <v>89</v>
      </c>
      <c r="V22" s="56">
        <v>9</v>
      </c>
      <c r="W22" s="16" t="s">
        <v>90</v>
      </c>
      <c r="X22" s="56">
        <v>4</v>
      </c>
      <c r="Y22" s="56">
        <v>9</v>
      </c>
      <c r="Z22" s="56">
        <v>0</v>
      </c>
      <c r="AA22" s="23">
        <v>45536</v>
      </c>
      <c r="AB22" s="23">
        <v>45536</v>
      </c>
      <c r="AC22" s="33" t="s">
        <v>47</v>
      </c>
    </row>
    <row r="23" spans="1:29" ht="20.100000000000001" customHeight="1" x14ac:dyDescent="0.25">
      <c r="A23" s="12">
        <v>11</v>
      </c>
      <c r="B23" s="31" t="str">
        <f>VLOOKUP(H23,'[1]GR X AP X BAIRRO'!$A:$D,4,0)</f>
        <v>GR6</v>
      </c>
      <c r="C23" s="31" t="str">
        <f>VLOOKUP(H23,'[1]GR X AP X BAIRRO'!$A:$C,3,0)</f>
        <v>AP 5.1</v>
      </c>
      <c r="D23" s="31" t="str">
        <f>VLOOKUP(H23,'[1]GR X AP X BAIRRO'!$A:$B,2,0)</f>
        <v>17RA</v>
      </c>
      <c r="E23" s="25" t="s">
        <v>405</v>
      </c>
      <c r="F23" s="16"/>
      <c r="G23" s="16"/>
      <c r="H23" s="56" t="s">
        <v>186</v>
      </c>
      <c r="I23" s="16" t="s">
        <v>40</v>
      </c>
      <c r="J23" s="32" t="s">
        <v>53</v>
      </c>
      <c r="K23" s="37">
        <v>2</v>
      </c>
      <c r="L23" s="32" t="s">
        <v>54</v>
      </c>
      <c r="M23" s="37">
        <v>2</v>
      </c>
      <c r="N23" s="16"/>
      <c r="O23" s="16"/>
      <c r="P23" s="21" t="s">
        <v>43</v>
      </c>
      <c r="Q23" s="16"/>
      <c r="R23" s="16"/>
      <c r="S23" s="16"/>
      <c r="T23" s="16"/>
      <c r="U23" s="16" t="s">
        <v>89</v>
      </c>
      <c r="V23" s="26">
        <v>2</v>
      </c>
      <c r="W23" s="16" t="s">
        <v>90</v>
      </c>
      <c r="X23" s="26">
        <v>7</v>
      </c>
      <c r="Y23" s="26">
        <v>2</v>
      </c>
      <c r="Z23" s="26">
        <v>0</v>
      </c>
      <c r="AA23" s="23">
        <v>45536</v>
      </c>
      <c r="AB23" s="23">
        <v>45536</v>
      </c>
      <c r="AC23" s="33" t="s">
        <v>47</v>
      </c>
    </row>
    <row r="24" spans="1:29" ht="20.100000000000001" customHeight="1" x14ac:dyDescent="0.25">
      <c r="A24" s="12">
        <v>12</v>
      </c>
      <c r="B24" s="31" t="str">
        <f>VLOOKUP(H24,'[1]GR X AP X BAIRRO'!$A:$D,4,0)</f>
        <v>GR5</v>
      </c>
      <c r="C24" s="31" t="str">
        <f>VLOOKUP(H24,'[1]GR X AP X BAIRRO'!$A:$C,3,0)</f>
        <v>AP 4.1</v>
      </c>
      <c r="D24" s="31" t="str">
        <f>VLOOKUP(H24,'[1]GR X AP X BAIRRO'!$A:$B,2,0)</f>
        <v>16RA</v>
      </c>
      <c r="E24" s="25" t="s">
        <v>406</v>
      </c>
      <c r="F24" s="16"/>
      <c r="G24" s="16"/>
      <c r="H24" s="26" t="s">
        <v>177</v>
      </c>
      <c r="I24" s="16" t="s">
        <v>40</v>
      </c>
      <c r="J24" s="32" t="s">
        <v>53</v>
      </c>
      <c r="K24" s="37">
        <v>3</v>
      </c>
      <c r="L24" s="32" t="s">
        <v>54</v>
      </c>
      <c r="M24" s="37">
        <v>3</v>
      </c>
      <c r="N24" s="16"/>
      <c r="O24" s="16"/>
      <c r="P24" s="21" t="s">
        <v>43</v>
      </c>
      <c r="Q24" s="16"/>
      <c r="R24" s="16"/>
      <c r="S24" s="16"/>
      <c r="T24" s="16"/>
      <c r="U24" s="12" t="s">
        <v>50</v>
      </c>
      <c r="V24" s="26">
        <v>3</v>
      </c>
      <c r="W24" s="15" t="s">
        <v>51</v>
      </c>
      <c r="X24" s="26">
        <v>3</v>
      </c>
      <c r="Y24" s="26">
        <v>3</v>
      </c>
      <c r="Z24" s="26">
        <v>0</v>
      </c>
      <c r="AA24" s="23">
        <v>45536</v>
      </c>
      <c r="AB24" s="23">
        <v>45536</v>
      </c>
      <c r="AC24" s="33" t="s">
        <v>47</v>
      </c>
    </row>
    <row r="25" spans="1:29" ht="20.100000000000001" customHeight="1" x14ac:dyDescent="0.25">
      <c r="A25" s="12">
        <v>13</v>
      </c>
      <c r="B25" s="31" t="str">
        <f>VLOOKUP(H25,'[1]GR X AP X BAIRRO'!$A:$D,4,0)</f>
        <v>GR5</v>
      </c>
      <c r="C25" s="31" t="str">
        <f>VLOOKUP(H25,'[1]GR X AP X BAIRRO'!$A:$C,3,0)</f>
        <v>AP 4.1</v>
      </c>
      <c r="D25" s="31" t="str">
        <f>VLOOKUP(H25,'[1]GR X AP X BAIRRO'!$A:$B,2,0)</f>
        <v>16RA</v>
      </c>
      <c r="E25" s="25" t="s">
        <v>407</v>
      </c>
      <c r="F25" s="16"/>
      <c r="G25" s="16"/>
      <c r="H25" s="26" t="s">
        <v>172</v>
      </c>
      <c r="I25" s="16" t="s">
        <v>40</v>
      </c>
      <c r="J25" s="32" t="s">
        <v>173</v>
      </c>
      <c r="K25" s="37">
        <v>8</v>
      </c>
      <c r="L25" s="32" t="s">
        <v>49</v>
      </c>
      <c r="M25" s="37">
        <v>8</v>
      </c>
      <c r="N25" s="16"/>
      <c r="O25" s="16"/>
      <c r="P25" s="21" t="s">
        <v>43</v>
      </c>
      <c r="Q25" s="16"/>
      <c r="R25" s="16"/>
      <c r="S25" s="16"/>
      <c r="T25" s="16"/>
      <c r="U25" s="16" t="s">
        <v>89</v>
      </c>
      <c r="V25" s="26">
        <v>8</v>
      </c>
      <c r="W25" s="16" t="s">
        <v>90</v>
      </c>
      <c r="X25" s="26">
        <v>8</v>
      </c>
      <c r="Y25" s="26">
        <v>8</v>
      </c>
      <c r="Z25" s="26">
        <v>0</v>
      </c>
      <c r="AA25" s="23">
        <v>45536</v>
      </c>
      <c r="AB25" s="23">
        <v>45536</v>
      </c>
      <c r="AC25" s="33" t="s">
        <v>47</v>
      </c>
    </row>
    <row r="26" spans="1:29" ht="20.100000000000001" customHeight="1" x14ac:dyDescent="0.25">
      <c r="A26" s="12">
        <v>14</v>
      </c>
      <c r="B26" s="31" t="str">
        <f>VLOOKUP(H26,'[1]GR X AP X BAIRRO'!$A:$D,4,0)</f>
        <v>GR7</v>
      </c>
      <c r="C26" s="31" t="str">
        <f>VLOOKUP(H26,'[1]GR X AP X BAIRRO'!$A:$C,3,0)</f>
        <v>AP 5.4</v>
      </c>
      <c r="D26" s="31" t="str">
        <f>VLOOKUP(H26,'[1]GR X AP X BAIRRO'!$A:$B,2,0)</f>
        <v>26RA</v>
      </c>
      <c r="E26" s="25" t="s">
        <v>408</v>
      </c>
      <c r="F26" s="16"/>
      <c r="G26" s="16"/>
      <c r="H26" s="26" t="s">
        <v>234</v>
      </c>
      <c r="I26" s="16" t="s">
        <v>40</v>
      </c>
      <c r="J26" s="32" t="s">
        <v>64</v>
      </c>
      <c r="K26" s="37">
        <v>15</v>
      </c>
      <c r="L26" s="32" t="s">
        <v>42</v>
      </c>
      <c r="M26" s="37">
        <v>15</v>
      </c>
      <c r="N26" s="16"/>
      <c r="O26" s="16"/>
      <c r="P26" s="21" t="s">
        <v>43</v>
      </c>
      <c r="Q26" s="16"/>
      <c r="R26" s="16"/>
      <c r="S26" s="16"/>
      <c r="T26" s="16"/>
      <c r="U26" s="12" t="s">
        <v>44</v>
      </c>
      <c r="V26" s="26">
        <v>15</v>
      </c>
      <c r="W26" s="15" t="s">
        <v>45</v>
      </c>
      <c r="X26" s="26">
        <v>18</v>
      </c>
      <c r="Y26" s="26">
        <v>15</v>
      </c>
      <c r="Z26" s="26">
        <v>0</v>
      </c>
      <c r="AA26" s="23">
        <v>45536</v>
      </c>
      <c r="AB26" s="23">
        <v>45536</v>
      </c>
      <c r="AC26" s="33" t="s">
        <v>47</v>
      </c>
    </row>
    <row r="27" spans="1:29" ht="20.100000000000001" customHeight="1" x14ac:dyDescent="0.25">
      <c r="A27" s="12">
        <v>15</v>
      </c>
      <c r="B27" s="31" t="str">
        <f>VLOOKUP(H27,'[1]GR X AP X BAIRRO'!$A:$D,4,0)</f>
        <v>GR5</v>
      </c>
      <c r="C27" s="31" t="str">
        <f>VLOOKUP(H27,'[1]GR X AP X BAIRRO'!$A:$C,3,0)</f>
        <v>AP 4.2</v>
      </c>
      <c r="D27" s="31" t="str">
        <f>VLOOKUP(H27,'[1]GR X AP X BAIRRO'!$A:$B,2,0)</f>
        <v>24RA</v>
      </c>
      <c r="E27" s="14" t="s">
        <v>409</v>
      </c>
      <c r="F27" s="16"/>
      <c r="G27" s="16"/>
      <c r="H27" s="16" t="s">
        <v>335</v>
      </c>
      <c r="I27" s="16" t="s">
        <v>40</v>
      </c>
      <c r="J27" s="32" t="s">
        <v>269</v>
      </c>
      <c r="K27" s="19">
        <v>14</v>
      </c>
      <c r="L27" s="32" t="s">
        <v>49</v>
      </c>
      <c r="M27" s="19">
        <v>14</v>
      </c>
      <c r="N27" s="16"/>
      <c r="O27" s="16"/>
      <c r="P27" s="21" t="s">
        <v>43</v>
      </c>
      <c r="Q27" s="16"/>
      <c r="R27" s="16"/>
      <c r="S27" s="16"/>
      <c r="T27" s="16"/>
      <c r="U27" s="16" t="s">
        <v>55</v>
      </c>
      <c r="V27" s="16">
        <v>14</v>
      </c>
      <c r="W27" s="15" t="s">
        <v>56</v>
      </c>
      <c r="X27" s="16">
        <v>16</v>
      </c>
      <c r="Y27" s="16">
        <v>14</v>
      </c>
      <c r="Z27" s="16">
        <v>0</v>
      </c>
      <c r="AA27" s="23">
        <v>45536</v>
      </c>
      <c r="AB27" s="23">
        <v>45536</v>
      </c>
      <c r="AC27" s="33" t="s">
        <v>47</v>
      </c>
    </row>
    <row r="28" spans="1:29" ht="20.100000000000001" customHeight="1" x14ac:dyDescent="0.25">
      <c r="A28" s="12">
        <v>16</v>
      </c>
      <c r="B28" s="31" t="str">
        <f>VLOOKUP(H28,'[1]GR X AP X BAIRRO'!$A:$D,4,0)</f>
        <v>GR5</v>
      </c>
      <c r="C28" s="31" t="str">
        <f>VLOOKUP(H28,'[1]GR X AP X BAIRRO'!$A:$C,3,0)</f>
        <v>AP 4.1</v>
      </c>
      <c r="D28" s="31" t="str">
        <f>VLOOKUP(H28,'[1]GR X AP X BAIRRO'!$A:$B,2,0)</f>
        <v>16RA</v>
      </c>
      <c r="E28" s="14" t="s">
        <v>410</v>
      </c>
      <c r="F28" s="16"/>
      <c r="G28" s="16"/>
      <c r="H28" s="16" t="s">
        <v>159</v>
      </c>
      <c r="I28" s="16" t="s">
        <v>67</v>
      </c>
      <c r="J28" s="32"/>
      <c r="K28" s="19"/>
      <c r="L28" s="32"/>
      <c r="M28" s="19"/>
      <c r="N28" s="16"/>
      <c r="O28" s="16"/>
      <c r="P28" s="21" t="s">
        <v>43</v>
      </c>
      <c r="Q28" s="16"/>
      <c r="R28" s="16"/>
      <c r="S28" s="16"/>
      <c r="T28" s="16"/>
      <c r="U28" s="16" t="s">
        <v>55</v>
      </c>
      <c r="V28" s="16">
        <v>1</v>
      </c>
      <c r="W28" s="15" t="s">
        <v>56</v>
      </c>
      <c r="X28" s="16">
        <v>1</v>
      </c>
      <c r="Y28" s="16">
        <v>1</v>
      </c>
      <c r="Z28" s="16">
        <v>0</v>
      </c>
      <c r="AA28" s="23">
        <v>45536</v>
      </c>
      <c r="AB28" s="23">
        <v>45536</v>
      </c>
      <c r="AC28" s="33" t="s">
        <v>47</v>
      </c>
    </row>
    <row r="29" spans="1:29" ht="20.100000000000001" customHeight="1" x14ac:dyDescent="0.25">
      <c r="A29" s="12">
        <v>17</v>
      </c>
      <c r="B29" s="31" t="str">
        <f>VLOOKUP(H29,'[1]GR X AP X BAIRRO'!$A:$D,4,0)</f>
        <v>GR3</v>
      </c>
      <c r="C29" s="31" t="str">
        <f>VLOOKUP(H29,'[1]GR X AP X BAIRRO'!$A:$C,3,0)</f>
        <v>AP 3.6</v>
      </c>
      <c r="D29" s="31" t="str">
        <f>VLOOKUP(H29,'[1]GR X AP X BAIRRO'!$A:$B,2,0)</f>
        <v>25RA</v>
      </c>
      <c r="E29" s="14" t="s">
        <v>411</v>
      </c>
      <c r="F29" s="16"/>
      <c r="G29" s="16"/>
      <c r="H29" s="16" t="s">
        <v>84</v>
      </c>
      <c r="I29" s="16" t="s">
        <v>40</v>
      </c>
      <c r="J29" s="32" t="s">
        <v>41</v>
      </c>
      <c r="K29" s="19">
        <v>1</v>
      </c>
      <c r="L29" s="32" t="s">
        <v>85</v>
      </c>
      <c r="M29" s="19">
        <v>1</v>
      </c>
      <c r="N29" s="16"/>
      <c r="O29" s="16"/>
      <c r="P29" s="21" t="s">
        <v>43</v>
      </c>
      <c r="Q29" s="16"/>
      <c r="R29" s="16"/>
      <c r="S29" s="16"/>
      <c r="T29" s="16"/>
      <c r="U29" s="12" t="s">
        <v>50</v>
      </c>
      <c r="V29" s="16">
        <v>1</v>
      </c>
      <c r="W29" s="15" t="s">
        <v>51</v>
      </c>
      <c r="X29" s="40">
        <v>1</v>
      </c>
      <c r="Y29" s="16">
        <v>1</v>
      </c>
      <c r="Z29" s="16">
        <v>0</v>
      </c>
      <c r="AA29" s="23">
        <v>45536</v>
      </c>
      <c r="AB29" s="23">
        <v>45536</v>
      </c>
      <c r="AC29" s="33" t="s">
        <v>47</v>
      </c>
    </row>
    <row r="30" spans="1:29" ht="20.100000000000001" customHeight="1" x14ac:dyDescent="0.25">
      <c r="A30" s="12">
        <v>18</v>
      </c>
      <c r="B30" s="31" t="str">
        <f>VLOOKUP(H30,'[1]GR X AP X BAIRRO'!$A:$D,4,0)</f>
        <v>GR3</v>
      </c>
      <c r="C30" s="31" t="str">
        <f>VLOOKUP(H30,'[1]GR X AP X BAIRRO'!$A:$C,3,0)</f>
        <v>AP 3.3</v>
      </c>
      <c r="D30" s="31" t="str">
        <f>VLOOKUP(H30,'[1]GR X AP X BAIRRO'!$A:$B,2,0)</f>
        <v>15RA</v>
      </c>
      <c r="E30" s="14" t="s">
        <v>412</v>
      </c>
      <c r="F30" s="16"/>
      <c r="G30" s="16"/>
      <c r="H30" s="16" t="s">
        <v>190</v>
      </c>
      <c r="I30" s="16" t="s">
        <v>40</v>
      </c>
      <c r="J30" s="32" t="s">
        <v>163</v>
      </c>
      <c r="K30" s="19">
        <v>3</v>
      </c>
      <c r="L30" s="32" t="s">
        <v>61</v>
      </c>
      <c r="M30" s="19">
        <v>3</v>
      </c>
      <c r="N30" s="16"/>
      <c r="O30" s="16"/>
      <c r="P30" s="21" t="s">
        <v>43</v>
      </c>
      <c r="Q30" s="16"/>
      <c r="R30" s="16"/>
      <c r="S30" s="16"/>
      <c r="T30" s="16"/>
      <c r="U30" s="12" t="s">
        <v>44</v>
      </c>
      <c r="V30" s="16">
        <v>3</v>
      </c>
      <c r="W30" s="15" t="s">
        <v>45</v>
      </c>
      <c r="X30" s="16">
        <v>3</v>
      </c>
      <c r="Y30" s="16">
        <v>3</v>
      </c>
      <c r="Z30" s="16">
        <v>0</v>
      </c>
      <c r="AA30" s="23">
        <v>45536</v>
      </c>
      <c r="AB30" s="23">
        <v>45536</v>
      </c>
      <c r="AC30" s="33" t="s">
        <v>47</v>
      </c>
    </row>
    <row r="31" spans="1:29" ht="20.100000000000001" customHeight="1" x14ac:dyDescent="0.25">
      <c r="A31" s="12">
        <v>19</v>
      </c>
      <c r="B31" s="31" t="str">
        <f>VLOOKUP(H31,'[1]GR X AP X BAIRRO'!$A:$D,4,0)</f>
        <v>GR3</v>
      </c>
      <c r="C31" s="31" t="str">
        <f>VLOOKUP(H31,'[1]GR X AP X BAIRRO'!$A:$C,3,0)</f>
        <v>AP 3.3</v>
      </c>
      <c r="D31" s="31" t="str">
        <f>VLOOKUP(H31,'[1]GR X AP X BAIRRO'!$A:$B,2,0)</f>
        <v>15RA</v>
      </c>
      <c r="E31" s="14" t="s">
        <v>413</v>
      </c>
      <c r="F31" s="16"/>
      <c r="G31" s="16"/>
      <c r="H31" s="16" t="s">
        <v>190</v>
      </c>
      <c r="I31" s="16" t="s">
        <v>67</v>
      </c>
      <c r="J31" s="32"/>
      <c r="K31" s="19"/>
      <c r="L31" s="32"/>
      <c r="M31" s="19"/>
      <c r="N31" s="16"/>
      <c r="O31" s="16"/>
      <c r="P31" s="21" t="s">
        <v>43</v>
      </c>
      <c r="Q31" s="16"/>
      <c r="R31" s="16"/>
      <c r="S31" s="16"/>
      <c r="T31" s="16"/>
      <c r="U31" s="12" t="s">
        <v>44</v>
      </c>
      <c r="V31" s="16">
        <v>1</v>
      </c>
      <c r="W31" s="15" t="s">
        <v>45</v>
      </c>
      <c r="X31" s="16">
        <v>1</v>
      </c>
      <c r="Y31" s="16">
        <v>1</v>
      </c>
      <c r="Z31" s="16">
        <v>0</v>
      </c>
      <c r="AA31" s="23">
        <v>45536</v>
      </c>
      <c r="AB31" s="23">
        <v>45536</v>
      </c>
      <c r="AC31" s="33" t="s">
        <v>47</v>
      </c>
    </row>
    <row r="32" spans="1:29" ht="20.100000000000001" customHeight="1" x14ac:dyDescent="0.25">
      <c r="A32" s="12">
        <v>20</v>
      </c>
      <c r="B32" s="31" t="str">
        <f>VLOOKUP(H32,'[1]GR X AP X BAIRRO'!$A:$D,4,0)</f>
        <v>GR3</v>
      </c>
      <c r="C32" s="31" t="str">
        <f>VLOOKUP(H32,'[1]GR X AP X BAIRRO'!$A:$C,3,0)</f>
        <v>AP 3.3</v>
      </c>
      <c r="D32" s="31" t="str">
        <f>VLOOKUP(H32,'[1]GR X AP X BAIRRO'!$A:$B,2,0)</f>
        <v>15RA</v>
      </c>
      <c r="E32" s="14" t="s">
        <v>413</v>
      </c>
      <c r="F32" s="16"/>
      <c r="G32" s="16"/>
      <c r="H32" s="16" t="s">
        <v>190</v>
      </c>
      <c r="I32" s="16" t="s">
        <v>40</v>
      </c>
      <c r="J32" s="32" t="s">
        <v>63</v>
      </c>
      <c r="K32" s="19">
        <v>1</v>
      </c>
      <c r="L32" s="32" t="s">
        <v>54</v>
      </c>
      <c r="M32" s="19">
        <v>1</v>
      </c>
      <c r="N32" s="16"/>
      <c r="O32" s="16"/>
      <c r="P32" s="21" t="s">
        <v>43</v>
      </c>
      <c r="Q32" s="16"/>
      <c r="R32" s="16"/>
      <c r="S32" s="16"/>
      <c r="T32" s="16"/>
      <c r="U32" s="16" t="s">
        <v>89</v>
      </c>
      <c r="V32" s="16">
        <v>1</v>
      </c>
      <c r="W32" s="16" t="s">
        <v>90</v>
      </c>
      <c r="X32" s="16">
        <v>1</v>
      </c>
      <c r="Y32" s="16">
        <v>1</v>
      </c>
      <c r="Z32" s="16">
        <v>0</v>
      </c>
      <c r="AA32" s="23">
        <v>45536</v>
      </c>
      <c r="AB32" s="23">
        <v>45536</v>
      </c>
      <c r="AC32" s="33" t="s">
        <v>47</v>
      </c>
    </row>
    <row r="33" spans="1:29" ht="20.100000000000001" customHeight="1" x14ac:dyDescent="0.25">
      <c r="A33" s="12">
        <v>21</v>
      </c>
      <c r="B33" s="31" t="str">
        <f>VLOOKUP(H33,'[1]GR X AP X BAIRRO'!$A:$D,4,0)</f>
        <v>GR3</v>
      </c>
      <c r="C33" s="31" t="str">
        <f>VLOOKUP(H33,'[1]GR X AP X BAIRRO'!$A:$C,3,0)</f>
        <v>AP 3.3</v>
      </c>
      <c r="D33" s="31" t="str">
        <f>VLOOKUP(H33,'[1]GR X AP X BAIRRO'!$A:$B,2,0)</f>
        <v>15RA</v>
      </c>
      <c r="E33" s="14" t="s">
        <v>413</v>
      </c>
      <c r="F33" s="16"/>
      <c r="G33" s="16"/>
      <c r="H33" s="16" t="s">
        <v>190</v>
      </c>
      <c r="I33" s="16" t="s">
        <v>40</v>
      </c>
      <c r="J33" s="32" t="s">
        <v>53</v>
      </c>
      <c r="K33" s="19">
        <v>1</v>
      </c>
      <c r="L33" s="32" t="s">
        <v>54</v>
      </c>
      <c r="M33" s="19">
        <v>1</v>
      </c>
      <c r="N33" s="16"/>
      <c r="O33" s="16"/>
      <c r="P33" s="21" t="s">
        <v>43</v>
      </c>
      <c r="Q33" s="16"/>
      <c r="R33" s="16"/>
      <c r="S33" s="16"/>
      <c r="T33" s="16"/>
      <c r="U33" s="16" t="s">
        <v>89</v>
      </c>
      <c r="V33" s="16">
        <v>1</v>
      </c>
      <c r="W33" s="16" t="s">
        <v>90</v>
      </c>
      <c r="X33" s="16">
        <v>4</v>
      </c>
      <c r="Y33" s="16">
        <v>1</v>
      </c>
      <c r="Z33" s="16">
        <v>0</v>
      </c>
      <c r="AA33" s="23">
        <v>45536</v>
      </c>
      <c r="AB33" s="23">
        <v>45536</v>
      </c>
      <c r="AC33" s="33" t="s">
        <v>47</v>
      </c>
    </row>
    <row r="34" spans="1:29" ht="20.100000000000001" customHeight="1" x14ac:dyDescent="0.25">
      <c r="A34" s="12">
        <v>22</v>
      </c>
      <c r="B34" s="31" t="str">
        <f>VLOOKUP(H34,'[1]GR X AP X BAIRRO'!$A:$D,4,0)</f>
        <v>GR2</v>
      </c>
      <c r="C34" s="31" t="str">
        <f>VLOOKUP(H34,'[1]GR X AP X BAIRRO'!$A:$C,3,0)</f>
        <v>AP 3.2</v>
      </c>
      <c r="D34" s="31" t="str">
        <f>VLOOKUP(H34,'[1]GR X AP X BAIRRO'!$A:$B,2,0)</f>
        <v>13RA</v>
      </c>
      <c r="E34" s="25" t="s">
        <v>414</v>
      </c>
      <c r="F34" s="16"/>
      <c r="G34" s="16"/>
      <c r="H34" s="26" t="s">
        <v>119</v>
      </c>
      <c r="I34" s="16" t="s">
        <v>67</v>
      </c>
      <c r="J34" s="32"/>
      <c r="K34" s="19"/>
      <c r="L34" s="32"/>
      <c r="M34" s="19"/>
      <c r="N34" s="16"/>
      <c r="O34" s="16"/>
      <c r="P34" s="21" t="s">
        <v>43</v>
      </c>
      <c r="Q34" s="16"/>
      <c r="R34" s="16"/>
      <c r="S34" s="16"/>
      <c r="T34" s="16"/>
      <c r="U34" s="12" t="s">
        <v>44</v>
      </c>
      <c r="V34" s="16">
        <v>1</v>
      </c>
      <c r="W34" s="15" t="s">
        <v>45</v>
      </c>
      <c r="X34" s="16">
        <v>1</v>
      </c>
      <c r="Y34" s="16">
        <v>1</v>
      </c>
      <c r="Z34" s="16">
        <v>0</v>
      </c>
      <c r="AA34" s="23">
        <v>45536</v>
      </c>
      <c r="AB34" s="23">
        <v>45536</v>
      </c>
      <c r="AC34" s="33" t="s">
        <v>47</v>
      </c>
    </row>
    <row r="35" spans="1:29" ht="20.100000000000001" customHeight="1" x14ac:dyDescent="0.25">
      <c r="A35" s="12">
        <v>23</v>
      </c>
      <c r="B35" s="31" t="str">
        <f>VLOOKUP(H35,'[1]GR X AP X BAIRRO'!$A:$D,4,0)</f>
        <v>GR2</v>
      </c>
      <c r="C35" s="31" t="str">
        <f>VLOOKUP(H35,'[1]GR X AP X BAIRRO'!$A:$C,3,0)</f>
        <v>AP 3.2</v>
      </c>
      <c r="D35" s="31" t="str">
        <f>VLOOKUP(H35,'[1]GR X AP X BAIRRO'!$A:$B,2,0)</f>
        <v>13RA</v>
      </c>
      <c r="E35" s="25" t="s">
        <v>415</v>
      </c>
      <c r="F35" s="16"/>
      <c r="G35" s="16"/>
      <c r="H35" s="26" t="s">
        <v>119</v>
      </c>
      <c r="I35" s="16" t="s">
        <v>67</v>
      </c>
      <c r="J35" s="32"/>
      <c r="K35" s="19"/>
      <c r="L35" s="32"/>
      <c r="M35" s="19"/>
      <c r="N35" s="16"/>
      <c r="O35" s="16"/>
      <c r="P35" s="21" t="s">
        <v>43</v>
      </c>
      <c r="Q35" s="16"/>
      <c r="R35" s="16"/>
      <c r="S35" s="16"/>
      <c r="T35" s="16"/>
      <c r="U35" s="12" t="s">
        <v>44</v>
      </c>
      <c r="V35" s="16">
        <v>1</v>
      </c>
      <c r="W35" s="15" t="s">
        <v>45</v>
      </c>
      <c r="X35" s="16">
        <v>1</v>
      </c>
      <c r="Y35" s="16">
        <v>1</v>
      </c>
      <c r="Z35" s="16">
        <v>0</v>
      </c>
      <c r="AA35" s="23">
        <v>45536</v>
      </c>
      <c r="AB35" s="23">
        <v>45536</v>
      </c>
      <c r="AC35" s="33" t="s">
        <v>47</v>
      </c>
    </row>
    <row r="36" spans="1:29" ht="20.100000000000001" customHeight="1" x14ac:dyDescent="0.25">
      <c r="A36" s="12">
        <v>24</v>
      </c>
      <c r="B36" s="31" t="str">
        <f>VLOOKUP(H36,'[1]GR X AP X BAIRRO'!$A:$D,4,0)</f>
        <v>GR2</v>
      </c>
      <c r="C36" s="31" t="str">
        <f>VLOOKUP(H36,'[1]GR X AP X BAIRRO'!$A:$C,3,0)</f>
        <v>AP 3.2</v>
      </c>
      <c r="D36" s="31" t="str">
        <f>VLOOKUP(H36,'[1]GR X AP X BAIRRO'!$A:$B,2,0)</f>
        <v>13RA</v>
      </c>
      <c r="E36" s="25" t="s">
        <v>416</v>
      </c>
      <c r="F36" s="16"/>
      <c r="G36" s="16"/>
      <c r="H36" s="26" t="s">
        <v>155</v>
      </c>
      <c r="I36" s="16" t="s">
        <v>67</v>
      </c>
      <c r="J36" s="32"/>
      <c r="K36" s="19"/>
      <c r="L36" s="32"/>
      <c r="M36" s="19"/>
      <c r="N36" s="16"/>
      <c r="O36" s="16"/>
      <c r="P36" s="21" t="s">
        <v>43</v>
      </c>
      <c r="Q36" s="16"/>
      <c r="R36" s="16"/>
      <c r="S36" s="16"/>
      <c r="T36" s="16"/>
      <c r="U36" s="12" t="s">
        <v>50</v>
      </c>
      <c r="V36" s="16">
        <v>3</v>
      </c>
      <c r="W36" s="15" t="s">
        <v>51</v>
      </c>
      <c r="X36" s="16">
        <v>3</v>
      </c>
      <c r="Y36" s="16">
        <v>3</v>
      </c>
      <c r="Z36" s="16">
        <v>0</v>
      </c>
      <c r="AA36" s="23">
        <v>45536</v>
      </c>
      <c r="AB36" s="23">
        <v>45536</v>
      </c>
      <c r="AC36" s="33" t="s">
        <v>47</v>
      </c>
    </row>
    <row r="37" spans="1:29" ht="20.100000000000001" customHeight="1" x14ac:dyDescent="0.25">
      <c r="A37" s="12">
        <v>25</v>
      </c>
      <c r="B37" s="31" t="str">
        <f>VLOOKUP(H37,'[1]GR X AP X BAIRRO'!$A:$D,4,0)</f>
        <v>GR3</v>
      </c>
      <c r="C37" s="31" t="str">
        <f>VLOOKUP(H37,'[1]GR X AP X BAIRRO'!$A:$C,3,0)</f>
        <v>AP 3.6</v>
      </c>
      <c r="D37" s="31" t="str">
        <f>VLOOKUP(H37,'[1]GR X AP X BAIRRO'!$A:$B,2,0)</f>
        <v>25RA</v>
      </c>
      <c r="E37" s="25" t="s">
        <v>417</v>
      </c>
      <c r="F37" s="16"/>
      <c r="G37" s="16"/>
      <c r="H37" s="56" t="s">
        <v>207</v>
      </c>
      <c r="I37" s="16" t="s">
        <v>67</v>
      </c>
      <c r="J37" s="32"/>
      <c r="K37" s="19"/>
      <c r="L37" s="32"/>
      <c r="M37" s="19"/>
      <c r="N37" s="16"/>
      <c r="O37" s="16"/>
      <c r="P37" s="21" t="s">
        <v>43</v>
      </c>
      <c r="Q37" s="16"/>
      <c r="R37" s="16"/>
      <c r="S37" s="16"/>
      <c r="T37" s="16"/>
      <c r="U37" s="16" t="s">
        <v>89</v>
      </c>
      <c r="V37" s="16">
        <v>18</v>
      </c>
      <c r="W37" s="16" t="s">
        <v>90</v>
      </c>
      <c r="X37" s="56">
        <v>18</v>
      </c>
      <c r="Y37" s="16">
        <v>18</v>
      </c>
      <c r="Z37" s="16">
        <v>0</v>
      </c>
      <c r="AA37" s="23">
        <v>45536</v>
      </c>
      <c r="AB37" s="23">
        <v>45536</v>
      </c>
      <c r="AC37" s="33" t="s">
        <v>47</v>
      </c>
    </row>
    <row r="38" spans="1:29" ht="20.100000000000001" customHeight="1" x14ac:dyDescent="0.25">
      <c r="A38" s="12">
        <v>26</v>
      </c>
      <c r="B38" s="31" t="str">
        <f>VLOOKUP(H38,'[1]GR X AP X BAIRRO'!$A:$D,4,0)</f>
        <v>GR2</v>
      </c>
      <c r="C38" s="31" t="str">
        <f>VLOOKUP(H38,'[1]GR X AP X BAIRRO'!$A:$C,3,0)</f>
        <v>AP 3.5</v>
      </c>
      <c r="D38" s="31" t="str">
        <f>VLOOKUP(H38,'[1]GR X AP X BAIRRO'!$A:$B,2,0)</f>
        <v>31RA</v>
      </c>
      <c r="E38" s="14" t="s">
        <v>418</v>
      </c>
      <c r="F38" s="16"/>
      <c r="G38" s="16"/>
      <c r="H38" s="16" t="s">
        <v>113</v>
      </c>
      <c r="I38" s="16" t="s">
        <v>67</v>
      </c>
      <c r="J38" s="32"/>
      <c r="K38" s="19"/>
      <c r="L38" s="32"/>
      <c r="M38" s="19"/>
      <c r="N38" s="16"/>
      <c r="O38" s="16"/>
      <c r="P38" s="21" t="s">
        <v>43</v>
      </c>
      <c r="Q38" s="16"/>
      <c r="R38" s="16"/>
      <c r="S38" s="16"/>
      <c r="T38" s="16"/>
      <c r="U38" s="12" t="s">
        <v>50</v>
      </c>
      <c r="V38" s="16">
        <v>2</v>
      </c>
      <c r="W38" s="15" t="s">
        <v>51</v>
      </c>
      <c r="X38" s="16">
        <v>1</v>
      </c>
      <c r="Y38" s="16">
        <v>2</v>
      </c>
      <c r="Z38" s="16">
        <v>0</v>
      </c>
      <c r="AA38" s="23">
        <v>45536</v>
      </c>
      <c r="AB38" s="23">
        <v>45536</v>
      </c>
      <c r="AC38" s="33" t="s">
        <v>47</v>
      </c>
    </row>
    <row r="39" spans="1:29" ht="20.100000000000001" customHeight="1" x14ac:dyDescent="0.25">
      <c r="A39" s="12">
        <v>27</v>
      </c>
      <c r="B39" s="31" t="str">
        <f>VLOOKUP(H39,'[1]GR X AP X BAIRRO'!$A:$D,4,0)</f>
        <v>GR2</v>
      </c>
      <c r="C39" s="31" t="str">
        <f>VLOOKUP(H39,'[1]GR X AP X BAIRRO'!$A:$C,3,0)</f>
        <v>AP 3.5</v>
      </c>
      <c r="D39" s="31" t="str">
        <f>VLOOKUP(H39,'[1]GR X AP X BAIRRO'!$A:$B,2,0)</f>
        <v>31RA</v>
      </c>
      <c r="E39" s="14" t="s">
        <v>341</v>
      </c>
      <c r="F39" s="16"/>
      <c r="G39" s="16"/>
      <c r="H39" s="16" t="s">
        <v>113</v>
      </c>
      <c r="I39" s="16" t="s">
        <v>67</v>
      </c>
      <c r="J39" s="32"/>
      <c r="K39" s="19"/>
      <c r="L39" s="32"/>
      <c r="M39" s="19"/>
      <c r="N39" s="16"/>
      <c r="O39" s="16"/>
      <c r="P39" s="21" t="s">
        <v>43</v>
      </c>
      <c r="Q39" s="16"/>
      <c r="R39" s="16"/>
      <c r="S39" s="16"/>
      <c r="T39" s="16"/>
      <c r="U39" s="12" t="s">
        <v>50</v>
      </c>
      <c r="V39" s="16">
        <v>2</v>
      </c>
      <c r="W39" s="15" t="s">
        <v>51</v>
      </c>
      <c r="X39" s="16">
        <v>1</v>
      </c>
      <c r="Y39" s="16">
        <v>2</v>
      </c>
      <c r="Z39" s="16">
        <v>0</v>
      </c>
      <c r="AA39" s="23">
        <v>45536</v>
      </c>
      <c r="AB39" s="23">
        <v>45536</v>
      </c>
      <c r="AC39" s="33" t="s">
        <v>47</v>
      </c>
    </row>
    <row r="40" spans="1:29" ht="20.100000000000001" customHeight="1" x14ac:dyDescent="0.25">
      <c r="A40" s="12">
        <v>28</v>
      </c>
      <c r="B40" s="31" t="str">
        <f>VLOOKUP(H40,'[1]GR X AP X BAIRRO'!$A:$D,4,0)</f>
        <v>GR2</v>
      </c>
      <c r="C40" s="31" t="str">
        <f>VLOOKUP(H40,'[1]GR X AP X BAIRRO'!$A:$C,3,0)</f>
        <v>AP 3.5</v>
      </c>
      <c r="D40" s="31" t="str">
        <f>VLOOKUP(H40,'[1]GR X AP X BAIRRO'!$A:$B,2,0)</f>
        <v>31RA</v>
      </c>
      <c r="E40" s="14" t="s">
        <v>419</v>
      </c>
      <c r="F40" s="16"/>
      <c r="G40" s="16" t="s">
        <v>213</v>
      </c>
      <c r="H40" s="16" t="s">
        <v>113</v>
      </c>
      <c r="I40" s="16" t="s">
        <v>67</v>
      </c>
      <c r="J40" s="32"/>
      <c r="K40" s="19"/>
      <c r="L40" s="32"/>
      <c r="M40" s="19"/>
      <c r="N40" s="16"/>
      <c r="O40" s="16"/>
      <c r="P40" s="21" t="s">
        <v>43</v>
      </c>
      <c r="Q40" s="16"/>
      <c r="R40" s="16"/>
      <c r="S40" s="16"/>
      <c r="T40" s="16"/>
      <c r="U40" s="12" t="s">
        <v>50</v>
      </c>
      <c r="V40" s="16">
        <v>3</v>
      </c>
      <c r="W40" s="15" t="s">
        <v>51</v>
      </c>
      <c r="X40" s="16">
        <v>6</v>
      </c>
      <c r="Y40" s="16">
        <v>3</v>
      </c>
      <c r="Z40" s="16">
        <v>0</v>
      </c>
      <c r="AA40" s="23">
        <v>45536</v>
      </c>
      <c r="AB40" s="23">
        <v>45536</v>
      </c>
      <c r="AC40" s="33" t="s">
        <v>47</v>
      </c>
    </row>
    <row r="41" spans="1:29" ht="20.100000000000001" customHeight="1" x14ac:dyDescent="0.25">
      <c r="A41" s="12">
        <v>29</v>
      </c>
      <c r="B41" s="31" t="str">
        <f>VLOOKUP(H41,'[1]GR X AP X BAIRRO'!$A:$D,4,0)</f>
        <v>GR2</v>
      </c>
      <c r="C41" s="31" t="str">
        <f>VLOOKUP(H41,'[1]GR X AP X BAIRRO'!$A:$C,3,0)</f>
        <v>AP 3.5</v>
      </c>
      <c r="D41" s="31" t="str">
        <f>VLOOKUP(H41,'[1]GR X AP X BAIRRO'!$A:$B,2,0)</f>
        <v>31RA</v>
      </c>
      <c r="E41" s="14" t="s">
        <v>420</v>
      </c>
      <c r="F41" s="16"/>
      <c r="G41" s="16" t="s">
        <v>213</v>
      </c>
      <c r="H41" s="16" t="s">
        <v>113</v>
      </c>
      <c r="I41" s="16" t="s">
        <v>67</v>
      </c>
      <c r="J41" s="32"/>
      <c r="K41" s="19"/>
      <c r="L41" s="32"/>
      <c r="M41" s="19"/>
      <c r="N41" s="16"/>
      <c r="O41" s="16"/>
      <c r="P41" s="21" t="s">
        <v>43</v>
      </c>
      <c r="Q41" s="16"/>
      <c r="R41" s="16"/>
      <c r="S41" s="16"/>
      <c r="T41" s="16"/>
      <c r="U41" s="12" t="s">
        <v>50</v>
      </c>
      <c r="V41" s="16">
        <v>2</v>
      </c>
      <c r="W41" s="15" t="s">
        <v>51</v>
      </c>
      <c r="X41" s="16">
        <v>1</v>
      </c>
      <c r="Y41" s="16">
        <v>2</v>
      </c>
      <c r="Z41" s="16">
        <v>0</v>
      </c>
      <c r="AA41" s="23">
        <v>45536</v>
      </c>
      <c r="AB41" s="23">
        <v>45536</v>
      </c>
      <c r="AC41" s="33" t="s">
        <v>47</v>
      </c>
    </row>
    <row r="42" spans="1:29" ht="20.100000000000001" customHeight="1" x14ac:dyDescent="0.25">
      <c r="A42" s="12">
        <v>30</v>
      </c>
      <c r="B42" s="31" t="str">
        <f>VLOOKUP(H42,'[1]GR X AP X BAIRRO'!$A:$D,4,0)</f>
        <v>GR2</v>
      </c>
      <c r="C42" s="31" t="str">
        <f>VLOOKUP(H42,'[1]GR X AP X BAIRRO'!$A:$C,3,0)</f>
        <v>AP 3.5</v>
      </c>
      <c r="D42" s="31" t="str">
        <f>VLOOKUP(H42,'[1]GR X AP X BAIRRO'!$A:$B,2,0)</f>
        <v>31RA</v>
      </c>
      <c r="E42" s="14" t="s">
        <v>421</v>
      </c>
      <c r="F42" s="16"/>
      <c r="G42" s="16" t="s">
        <v>213</v>
      </c>
      <c r="H42" s="16" t="s">
        <v>113</v>
      </c>
      <c r="I42" s="16" t="s">
        <v>67</v>
      </c>
      <c r="J42" s="32"/>
      <c r="K42" s="19"/>
      <c r="L42" s="32"/>
      <c r="M42" s="19"/>
      <c r="N42" s="16"/>
      <c r="O42" s="16"/>
      <c r="P42" s="21" t="s">
        <v>43</v>
      </c>
      <c r="Q42" s="16"/>
      <c r="R42" s="16"/>
      <c r="S42" s="16"/>
      <c r="T42" s="16"/>
      <c r="U42" s="12" t="s">
        <v>50</v>
      </c>
      <c r="V42" s="16">
        <v>1</v>
      </c>
      <c r="W42" s="15" t="s">
        <v>51</v>
      </c>
      <c r="X42" s="16">
        <v>1</v>
      </c>
      <c r="Y42" s="16">
        <v>1</v>
      </c>
      <c r="Z42" s="16">
        <v>0</v>
      </c>
      <c r="AA42" s="23">
        <v>45536</v>
      </c>
      <c r="AB42" s="23">
        <v>45536</v>
      </c>
      <c r="AC42" s="33" t="s">
        <v>47</v>
      </c>
    </row>
    <row r="43" spans="1:29" ht="20.100000000000001" customHeight="1" x14ac:dyDescent="0.25">
      <c r="A43" s="12">
        <v>31</v>
      </c>
      <c r="B43" s="31" t="str">
        <f>VLOOKUP(H43,'[1]GR X AP X BAIRRO'!$A:$D,4,0)</f>
        <v>GR2</v>
      </c>
      <c r="C43" s="31" t="str">
        <f>VLOOKUP(H43,'[1]GR X AP X BAIRRO'!$A:$C,3,0)</f>
        <v>AP 3.5</v>
      </c>
      <c r="D43" s="31" t="str">
        <f>VLOOKUP(H43,'[1]GR X AP X BAIRRO'!$A:$B,2,0)</f>
        <v>31RA</v>
      </c>
      <c r="E43" s="14" t="s">
        <v>422</v>
      </c>
      <c r="F43" s="16"/>
      <c r="G43" s="16"/>
      <c r="H43" s="16" t="s">
        <v>113</v>
      </c>
      <c r="I43" s="16" t="s">
        <v>40</v>
      </c>
      <c r="J43" s="32" t="s">
        <v>68</v>
      </c>
      <c r="K43" s="19">
        <v>1</v>
      </c>
      <c r="L43" s="32" t="s">
        <v>49</v>
      </c>
      <c r="M43" s="19">
        <v>1</v>
      </c>
      <c r="N43" s="16"/>
      <c r="O43" s="16"/>
      <c r="P43" s="21" t="s">
        <v>43</v>
      </c>
      <c r="Q43" s="16"/>
      <c r="R43" s="16"/>
      <c r="S43" s="16"/>
      <c r="T43" s="16"/>
      <c r="U43" s="12" t="s">
        <v>50</v>
      </c>
      <c r="V43" s="16">
        <v>1</v>
      </c>
      <c r="W43" s="15" t="s">
        <v>51</v>
      </c>
      <c r="X43" s="16">
        <v>1</v>
      </c>
      <c r="Y43" s="16">
        <v>1</v>
      </c>
      <c r="Z43" s="16">
        <v>0</v>
      </c>
      <c r="AA43" s="23">
        <v>45536</v>
      </c>
      <c r="AB43" s="23">
        <v>45536</v>
      </c>
      <c r="AC43" s="33" t="s">
        <v>47</v>
      </c>
    </row>
    <row r="44" spans="1:29" ht="20.100000000000001" customHeight="1" x14ac:dyDescent="0.25">
      <c r="A44" s="12">
        <v>32</v>
      </c>
      <c r="B44" s="31" t="str">
        <f>VLOOKUP(H44,'[1]GR X AP X BAIRRO'!$A:$D,4,0)</f>
        <v>GR2</v>
      </c>
      <c r="C44" s="31" t="str">
        <f>VLOOKUP(H44,'[1]GR X AP X BAIRRO'!$A:$C,3,0)</f>
        <v>AP 3.5</v>
      </c>
      <c r="D44" s="31" t="str">
        <f>VLOOKUP(H44,'[1]GR X AP X BAIRRO'!$A:$B,2,0)</f>
        <v>31RA</v>
      </c>
      <c r="E44" s="14" t="s">
        <v>423</v>
      </c>
      <c r="F44" s="16"/>
      <c r="G44" s="16"/>
      <c r="H44" s="16" t="s">
        <v>113</v>
      </c>
      <c r="I44" s="16" t="s">
        <v>40</v>
      </c>
      <c r="J44" s="32" t="s">
        <v>68</v>
      </c>
      <c r="K44" s="19">
        <v>1</v>
      </c>
      <c r="L44" s="32" t="s">
        <v>49</v>
      </c>
      <c r="M44" s="19">
        <v>1</v>
      </c>
      <c r="N44" s="16"/>
      <c r="O44" s="16"/>
      <c r="P44" s="21" t="s">
        <v>43</v>
      </c>
      <c r="Q44" s="16"/>
      <c r="R44" s="16"/>
      <c r="S44" s="16"/>
      <c r="T44" s="16"/>
      <c r="U44" s="12" t="s">
        <v>50</v>
      </c>
      <c r="V44" s="16">
        <v>1</v>
      </c>
      <c r="W44" s="15" t="s">
        <v>51</v>
      </c>
      <c r="X44" s="16">
        <v>1</v>
      </c>
      <c r="Y44" s="16">
        <v>1</v>
      </c>
      <c r="Z44" s="16">
        <v>0</v>
      </c>
      <c r="AA44" s="23">
        <v>45536</v>
      </c>
      <c r="AB44" s="23">
        <v>45536</v>
      </c>
      <c r="AC44" s="33" t="s">
        <v>47</v>
      </c>
    </row>
    <row r="45" spans="1:29" ht="20.100000000000001" customHeight="1" x14ac:dyDescent="0.25">
      <c r="A45" s="12">
        <v>33</v>
      </c>
      <c r="B45" s="31" t="str">
        <f>VLOOKUP(H45,'[1]GR X AP X BAIRRO'!$A:$D,4,0)</f>
        <v>GR2</v>
      </c>
      <c r="C45" s="31" t="str">
        <f>VLOOKUP(H45,'[1]GR X AP X BAIRRO'!$A:$C,3,0)</f>
        <v>AP 3.5</v>
      </c>
      <c r="D45" s="31" t="str">
        <f>VLOOKUP(H45,'[1]GR X AP X BAIRRO'!$A:$B,2,0)</f>
        <v>31RA</v>
      </c>
      <c r="E45" s="14" t="s">
        <v>424</v>
      </c>
      <c r="F45" s="16"/>
      <c r="G45" s="16"/>
      <c r="H45" s="16" t="s">
        <v>113</v>
      </c>
      <c r="I45" s="16" t="s">
        <v>40</v>
      </c>
      <c r="J45" s="32" t="s">
        <v>60</v>
      </c>
      <c r="K45" s="19">
        <v>1</v>
      </c>
      <c r="L45" s="32" t="s">
        <v>61</v>
      </c>
      <c r="M45" s="19">
        <v>1</v>
      </c>
      <c r="N45" s="16"/>
      <c r="O45" s="16"/>
      <c r="P45" s="21" t="s">
        <v>43</v>
      </c>
      <c r="Q45" s="16"/>
      <c r="R45" s="16"/>
      <c r="S45" s="16"/>
      <c r="T45" s="16"/>
      <c r="U45" s="16" t="s">
        <v>55</v>
      </c>
      <c r="V45" s="16">
        <v>1</v>
      </c>
      <c r="W45" s="15" t="s">
        <v>56</v>
      </c>
      <c r="X45" s="16">
        <v>1</v>
      </c>
      <c r="Y45" s="16">
        <v>1</v>
      </c>
      <c r="Z45" s="16">
        <v>0</v>
      </c>
      <c r="AA45" s="23">
        <v>45536</v>
      </c>
      <c r="AB45" s="23">
        <v>45536</v>
      </c>
      <c r="AC45" s="33" t="s">
        <v>47</v>
      </c>
    </row>
    <row r="46" spans="1:29" ht="20.100000000000001" customHeight="1" x14ac:dyDescent="0.25">
      <c r="A46" s="12">
        <v>34</v>
      </c>
      <c r="B46" s="31" t="str">
        <f>VLOOKUP(H46,'[1]GR X AP X BAIRRO'!$A:$D,4,0)</f>
        <v>GR5</v>
      </c>
      <c r="C46" s="31" t="str">
        <f>VLOOKUP(H46,'[1]GR X AP X BAIRRO'!$A:$C,3,0)</f>
        <v>AP 4.2</v>
      </c>
      <c r="D46" s="31" t="str">
        <f>VLOOKUP(H46,'[1]GR X AP X BAIRRO'!$A:$B,2,0)</f>
        <v>24RA</v>
      </c>
      <c r="E46" s="25" t="s">
        <v>425</v>
      </c>
      <c r="F46" s="16"/>
      <c r="G46" s="16"/>
      <c r="H46" s="26" t="s">
        <v>215</v>
      </c>
      <c r="I46" s="16" t="s">
        <v>67</v>
      </c>
      <c r="J46" s="32"/>
      <c r="K46" s="19"/>
      <c r="L46" s="32"/>
      <c r="M46" s="19"/>
      <c r="N46" s="16"/>
      <c r="O46" s="16"/>
      <c r="P46" s="21" t="s">
        <v>43</v>
      </c>
      <c r="Q46" s="16"/>
      <c r="R46" s="16"/>
      <c r="S46" s="16"/>
      <c r="T46" s="16"/>
      <c r="U46" s="12" t="s">
        <v>50</v>
      </c>
      <c r="V46" s="16">
        <v>13</v>
      </c>
      <c r="W46" s="15" t="s">
        <v>51</v>
      </c>
      <c r="X46" s="16">
        <v>13</v>
      </c>
      <c r="Y46" s="16">
        <v>13</v>
      </c>
      <c r="Z46" s="16">
        <v>0</v>
      </c>
      <c r="AA46" s="23">
        <v>45536</v>
      </c>
      <c r="AB46" s="23">
        <v>45536</v>
      </c>
      <c r="AC46" s="33" t="s">
        <v>47</v>
      </c>
    </row>
    <row r="47" spans="1:29" ht="20.100000000000001" customHeight="1" x14ac:dyDescent="0.25">
      <c r="A47" s="12">
        <v>35</v>
      </c>
      <c r="B47" s="31" t="str">
        <f>VLOOKUP(H47,'[1]GR X AP X BAIRRO'!$A:$D,4,0)</f>
        <v>GR2</v>
      </c>
      <c r="C47" s="31" t="str">
        <f>VLOOKUP(H47,'[1]GR X AP X BAIRRO'!$A:$C,3,0)</f>
        <v>AP 3.5</v>
      </c>
      <c r="D47" s="31" t="str">
        <f>VLOOKUP(H47,'[1]GR X AP X BAIRRO'!$A:$B,2,0)</f>
        <v>31RA</v>
      </c>
      <c r="E47" s="14" t="s">
        <v>213</v>
      </c>
      <c r="F47" s="16"/>
      <c r="G47" s="16"/>
      <c r="H47" s="16" t="s">
        <v>113</v>
      </c>
      <c r="I47" s="16" t="s">
        <v>67</v>
      </c>
      <c r="J47" s="32"/>
      <c r="K47" s="19"/>
      <c r="L47" s="32"/>
      <c r="M47" s="19"/>
      <c r="N47" s="16"/>
      <c r="O47" s="16"/>
      <c r="P47" s="21" t="s">
        <v>43</v>
      </c>
      <c r="Q47" s="16"/>
      <c r="R47" s="16"/>
      <c r="S47" s="16"/>
      <c r="T47" s="16"/>
      <c r="U47" s="12" t="s">
        <v>44</v>
      </c>
      <c r="V47" s="16">
        <v>12</v>
      </c>
      <c r="W47" s="15" t="s">
        <v>45</v>
      </c>
      <c r="X47" s="16">
        <v>22</v>
      </c>
      <c r="Y47" s="16">
        <v>12</v>
      </c>
      <c r="Z47" s="16">
        <v>10</v>
      </c>
      <c r="AA47" s="23">
        <v>45536</v>
      </c>
      <c r="AB47" s="23">
        <v>45536</v>
      </c>
      <c r="AC47" s="33" t="s">
        <v>171</v>
      </c>
    </row>
    <row r="48" spans="1:29" ht="20.100000000000001" customHeight="1" x14ac:dyDescent="0.25">
      <c r="A48" s="12">
        <v>36</v>
      </c>
      <c r="B48" s="31" t="str">
        <f>VLOOKUP(H48,'[1]GR X AP X BAIRRO'!$A:$D,4,0)</f>
        <v>GR7</v>
      </c>
      <c r="C48" s="31" t="str">
        <f>VLOOKUP(H48,'[1]GR X AP X BAIRRO'!$A:$C,3,0)</f>
        <v>AP 5.4</v>
      </c>
      <c r="D48" s="31" t="str">
        <f>VLOOKUP(H48,'[1]GR X AP X BAIRRO'!$A:$B,2,0)</f>
        <v>26RA</v>
      </c>
      <c r="E48" s="25" t="s">
        <v>426</v>
      </c>
      <c r="F48" s="16"/>
      <c r="G48" s="16"/>
      <c r="H48" s="26" t="s">
        <v>48</v>
      </c>
      <c r="I48" s="16" t="s">
        <v>40</v>
      </c>
      <c r="J48" s="32" t="s">
        <v>68</v>
      </c>
      <c r="K48" s="19">
        <v>1</v>
      </c>
      <c r="L48" s="32" t="s">
        <v>49</v>
      </c>
      <c r="M48" s="19">
        <v>1</v>
      </c>
      <c r="N48" s="16"/>
      <c r="O48" s="16"/>
      <c r="P48" s="21" t="s">
        <v>43</v>
      </c>
      <c r="Q48" s="16"/>
      <c r="R48" s="16"/>
      <c r="S48" s="16"/>
      <c r="T48" s="16"/>
      <c r="U48" s="12" t="s">
        <v>50</v>
      </c>
      <c r="V48" s="16">
        <v>1</v>
      </c>
      <c r="W48" s="15" t="s">
        <v>51</v>
      </c>
      <c r="X48" s="26">
        <v>1</v>
      </c>
      <c r="Y48" s="16">
        <v>1</v>
      </c>
      <c r="Z48" s="16">
        <v>0</v>
      </c>
      <c r="AA48" s="23">
        <v>45536</v>
      </c>
      <c r="AB48" s="23">
        <v>45536</v>
      </c>
      <c r="AC48" s="33" t="s">
        <v>47</v>
      </c>
    </row>
    <row r="49" spans="1:29" ht="20.100000000000001" customHeight="1" x14ac:dyDescent="0.25">
      <c r="A49" s="12">
        <v>37</v>
      </c>
      <c r="B49" s="31" t="str">
        <f>VLOOKUP(H49,'[1]GR X AP X BAIRRO'!$A:$D,4,0)</f>
        <v>GR7</v>
      </c>
      <c r="C49" s="31" t="str">
        <f>VLOOKUP(H49,'[1]GR X AP X BAIRRO'!$A:$C,3,0)</f>
        <v>AP 5.4</v>
      </c>
      <c r="D49" s="31" t="str">
        <f>VLOOKUP(H49,'[1]GR X AP X BAIRRO'!$A:$B,2,0)</f>
        <v>26RA</v>
      </c>
      <c r="E49" s="28" t="s">
        <v>427</v>
      </c>
      <c r="F49" s="16"/>
      <c r="G49" s="16"/>
      <c r="H49" s="40" t="s">
        <v>48</v>
      </c>
      <c r="I49" s="16" t="s">
        <v>40</v>
      </c>
      <c r="J49" s="32" t="s">
        <v>41</v>
      </c>
      <c r="K49" s="19">
        <v>4</v>
      </c>
      <c r="L49" s="32" t="s">
        <v>85</v>
      </c>
      <c r="M49" s="19">
        <v>4</v>
      </c>
      <c r="N49" s="16"/>
      <c r="O49" s="16"/>
      <c r="P49" s="21" t="s">
        <v>43</v>
      </c>
      <c r="Q49" s="16"/>
      <c r="R49" s="16"/>
      <c r="S49" s="16"/>
      <c r="T49" s="16"/>
      <c r="U49" s="12" t="s">
        <v>44</v>
      </c>
      <c r="V49" s="16">
        <v>4</v>
      </c>
      <c r="W49" s="15" t="s">
        <v>45</v>
      </c>
      <c r="X49" s="40">
        <v>4</v>
      </c>
      <c r="Y49" s="16">
        <v>4</v>
      </c>
      <c r="Z49" s="16">
        <v>0</v>
      </c>
      <c r="AA49" s="23">
        <v>45536</v>
      </c>
      <c r="AB49" s="23">
        <v>45536</v>
      </c>
      <c r="AC49" s="33" t="s">
        <v>47</v>
      </c>
    </row>
    <row r="50" spans="1:29" ht="20.100000000000001" customHeight="1" x14ac:dyDescent="0.25">
      <c r="A50" s="12">
        <v>38</v>
      </c>
      <c r="B50" s="31" t="str">
        <f>VLOOKUP(H50,'[1]GR X AP X BAIRRO'!$A:$D,4,0)</f>
        <v>GR7</v>
      </c>
      <c r="C50" s="31" t="str">
        <f>VLOOKUP(H50,'[1]GR X AP X BAIRRO'!$A:$C,3,0)</f>
        <v>AP 5.4</v>
      </c>
      <c r="D50" s="31" t="str">
        <f>VLOOKUP(H50,'[1]GR X AP X BAIRRO'!$A:$B,2,0)</f>
        <v>26RA</v>
      </c>
      <c r="E50" s="28" t="s">
        <v>371</v>
      </c>
      <c r="F50" s="16"/>
      <c r="G50" s="16"/>
      <c r="H50" s="40" t="s">
        <v>48</v>
      </c>
      <c r="I50" s="16" t="s">
        <v>40</v>
      </c>
      <c r="J50" s="32" t="s">
        <v>101</v>
      </c>
      <c r="K50" s="19">
        <v>2</v>
      </c>
      <c r="L50" s="32" t="s">
        <v>61</v>
      </c>
      <c r="M50" s="19">
        <v>2</v>
      </c>
      <c r="N50" s="16"/>
      <c r="O50" s="16"/>
      <c r="P50" s="21" t="s">
        <v>43</v>
      </c>
      <c r="Q50" s="16"/>
      <c r="R50" s="16"/>
      <c r="S50" s="16"/>
      <c r="T50" s="16"/>
      <c r="U50" s="16" t="s">
        <v>55</v>
      </c>
      <c r="V50" s="16">
        <v>2</v>
      </c>
      <c r="W50" s="15" t="s">
        <v>56</v>
      </c>
      <c r="X50" s="40">
        <v>1</v>
      </c>
      <c r="Y50" s="16">
        <v>2</v>
      </c>
      <c r="Z50" s="16">
        <v>0</v>
      </c>
      <c r="AA50" s="23">
        <v>45536</v>
      </c>
      <c r="AB50" s="23">
        <v>45536</v>
      </c>
      <c r="AC50" s="33" t="s">
        <v>47</v>
      </c>
    </row>
    <row r="51" spans="1:29" ht="20.100000000000001" customHeight="1" x14ac:dyDescent="0.25">
      <c r="A51" s="12">
        <v>39</v>
      </c>
      <c r="B51" s="31" t="str">
        <f>VLOOKUP(H51,'[1]GR X AP X BAIRRO'!$A:$D,4,0)</f>
        <v>GR7</v>
      </c>
      <c r="C51" s="31" t="str">
        <f>VLOOKUP(H51,'[1]GR X AP X BAIRRO'!$A:$C,3,0)</f>
        <v>AP 5.4</v>
      </c>
      <c r="D51" s="31" t="str">
        <f>VLOOKUP(H51,'[1]GR X AP X BAIRRO'!$A:$B,2,0)</f>
        <v>26RA</v>
      </c>
      <c r="E51" s="28" t="s">
        <v>428</v>
      </c>
      <c r="F51" s="16"/>
      <c r="G51" s="16"/>
      <c r="H51" s="40" t="s">
        <v>48</v>
      </c>
      <c r="I51" s="16" t="s">
        <v>40</v>
      </c>
      <c r="J51" s="32" t="s">
        <v>101</v>
      </c>
      <c r="K51" s="19">
        <v>2</v>
      </c>
      <c r="L51" s="32" t="s">
        <v>61</v>
      </c>
      <c r="M51" s="19">
        <v>2</v>
      </c>
      <c r="N51" s="16"/>
      <c r="O51" s="16"/>
      <c r="P51" s="21" t="s">
        <v>43</v>
      </c>
      <c r="Q51" s="16"/>
      <c r="R51" s="16"/>
      <c r="S51" s="16"/>
      <c r="T51" s="16"/>
      <c r="U51" s="16" t="s">
        <v>55</v>
      </c>
      <c r="V51" s="16">
        <v>2</v>
      </c>
      <c r="W51" s="15" t="s">
        <v>56</v>
      </c>
      <c r="X51" s="40">
        <v>1</v>
      </c>
      <c r="Y51" s="16">
        <v>2</v>
      </c>
      <c r="Z51" s="16">
        <v>0</v>
      </c>
      <c r="AA51" s="23">
        <v>45536</v>
      </c>
      <c r="AB51" s="23">
        <v>45536</v>
      </c>
      <c r="AC51" s="33" t="s">
        <v>47</v>
      </c>
    </row>
    <row r="52" spans="1:29" ht="20.100000000000001" customHeight="1" x14ac:dyDescent="0.25">
      <c r="A52" s="12">
        <v>40</v>
      </c>
      <c r="B52" s="31" t="str">
        <f>VLOOKUP(H52,'[1]GR X AP X BAIRRO'!$A:$D,4,0)</f>
        <v>GR7</v>
      </c>
      <c r="C52" s="31" t="str">
        <f>VLOOKUP(H52,'[1]GR X AP X BAIRRO'!$A:$C,3,0)</f>
        <v>AP 5.4</v>
      </c>
      <c r="D52" s="31" t="str">
        <f>VLOOKUP(H52,'[1]GR X AP X BAIRRO'!$A:$B,2,0)</f>
        <v>26RA</v>
      </c>
      <c r="E52" s="28" t="s">
        <v>429</v>
      </c>
      <c r="F52" s="16"/>
      <c r="G52" s="16"/>
      <c r="H52" s="40" t="s">
        <v>48</v>
      </c>
      <c r="I52" s="16" t="s">
        <v>40</v>
      </c>
      <c r="J52" s="32" t="s">
        <v>64</v>
      </c>
      <c r="K52" s="19">
        <v>1</v>
      </c>
      <c r="L52" s="32" t="s">
        <v>42</v>
      </c>
      <c r="M52" s="19">
        <v>1</v>
      </c>
      <c r="N52" s="16"/>
      <c r="O52" s="16"/>
      <c r="P52" s="21" t="s">
        <v>43</v>
      </c>
      <c r="Q52" s="16"/>
      <c r="R52" s="16"/>
      <c r="S52" s="16"/>
      <c r="T52" s="16"/>
      <c r="U52" s="12" t="s">
        <v>44</v>
      </c>
      <c r="V52" s="16">
        <v>1</v>
      </c>
      <c r="W52" s="15" t="s">
        <v>45</v>
      </c>
      <c r="X52" s="40">
        <v>1</v>
      </c>
      <c r="Y52" s="16">
        <v>1</v>
      </c>
      <c r="Z52" s="16">
        <v>0</v>
      </c>
      <c r="AA52" s="23">
        <v>45536</v>
      </c>
      <c r="AB52" s="23">
        <v>45536</v>
      </c>
      <c r="AC52" s="33" t="s">
        <v>47</v>
      </c>
    </row>
    <row r="53" spans="1:29" ht="20.100000000000001" customHeight="1" x14ac:dyDescent="0.25">
      <c r="A53" s="12">
        <v>41</v>
      </c>
      <c r="B53" s="31" t="str">
        <f>VLOOKUP(H53,'[1]GR X AP X BAIRRO'!$A:$D,4,0)</f>
        <v>GR7</v>
      </c>
      <c r="C53" s="31" t="str">
        <f>VLOOKUP(H53,'[1]GR X AP X BAIRRO'!$A:$C,3,0)</f>
        <v>AP 5.4</v>
      </c>
      <c r="D53" s="31" t="str">
        <f>VLOOKUP(H53,'[1]GR X AP X BAIRRO'!$A:$B,2,0)</f>
        <v>26RA</v>
      </c>
      <c r="E53" s="28" t="s">
        <v>430</v>
      </c>
      <c r="F53" s="16"/>
      <c r="G53" s="16"/>
      <c r="H53" s="40" t="s">
        <v>48</v>
      </c>
      <c r="I53" s="16" t="s">
        <v>40</v>
      </c>
      <c r="J53" s="32" t="s">
        <v>64</v>
      </c>
      <c r="K53" s="19">
        <v>1</v>
      </c>
      <c r="L53" s="32" t="s">
        <v>42</v>
      </c>
      <c r="M53" s="19">
        <v>1</v>
      </c>
      <c r="N53" s="16"/>
      <c r="O53" s="16"/>
      <c r="P53" s="21" t="s">
        <v>43</v>
      </c>
      <c r="Q53" s="16"/>
      <c r="R53" s="16"/>
      <c r="S53" s="16"/>
      <c r="T53" s="16"/>
      <c r="U53" s="12" t="s">
        <v>44</v>
      </c>
      <c r="V53" s="16">
        <v>1</v>
      </c>
      <c r="W53" s="15" t="s">
        <v>45</v>
      </c>
      <c r="X53" s="40">
        <v>1</v>
      </c>
      <c r="Y53" s="16">
        <v>1</v>
      </c>
      <c r="Z53" s="16">
        <v>0</v>
      </c>
      <c r="AA53" s="23">
        <v>45536</v>
      </c>
      <c r="AB53" s="23">
        <v>45536</v>
      </c>
      <c r="AC53" s="33" t="s">
        <v>47</v>
      </c>
    </row>
    <row r="54" spans="1:29" ht="20.100000000000001" customHeight="1" x14ac:dyDescent="0.25">
      <c r="A54" s="12">
        <v>42</v>
      </c>
      <c r="B54" s="31" t="str">
        <f>VLOOKUP(H54,'[1]GR X AP X BAIRRO'!$A:$D,4,0)</f>
        <v>GR7</v>
      </c>
      <c r="C54" s="31" t="str">
        <f>VLOOKUP(H54,'[1]GR X AP X BAIRRO'!$A:$C,3,0)</f>
        <v>AP 5.4</v>
      </c>
      <c r="D54" s="31" t="str">
        <f>VLOOKUP(H54,'[1]GR X AP X BAIRRO'!$A:$B,2,0)</f>
        <v>26RA</v>
      </c>
      <c r="E54" s="28" t="s">
        <v>431</v>
      </c>
      <c r="F54" s="16"/>
      <c r="G54" s="16"/>
      <c r="H54" s="40" t="s">
        <v>48</v>
      </c>
      <c r="I54" s="16" t="s">
        <v>40</v>
      </c>
      <c r="J54" s="32" t="s">
        <v>68</v>
      </c>
      <c r="K54" s="19">
        <v>3</v>
      </c>
      <c r="L54" s="32" t="s">
        <v>49</v>
      </c>
      <c r="M54" s="19">
        <v>3</v>
      </c>
      <c r="N54" s="16"/>
      <c r="O54" s="16"/>
      <c r="P54" s="21" t="s">
        <v>43</v>
      </c>
      <c r="Q54" s="16"/>
      <c r="R54" s="16"/>
      <c r="S54" s="16"/>
      <c r="T54" s="16"/>
      <c r="U54" s="12" t="s">
        <v>50</v>
      </c>
      <c r="V54" s="16">
        <v>3</v>
      </c>
      <c r="W54" s="15" t="s">
        <v>51</v>
      </c>
      <c r="X54" s="40">
        <v>3</v>
      </c>
      <c r="Y54" s="16">
        <v>3</v>
      </c>
      <c r="Z54" s="16">
        <v>0</v>
      </c>
      <c r="AA54" s="23">
        <v>45536</v>
      </c>
      <c r="AB54" s="23">
        <v>45536</v>
      </c>
      <c r="AC54" s="33" t="s">
        <v>47</v>
      </c>
    </row>
    <row r="55" spans="1:29" ht="20.100000000000001" customHeight="1" x14ac:dyDescent="0.25">
      <c r="A55" s="12">
        <v>43</v>
      </c>
      <c r="B55" s="31" t="str">
        <f>VLOOKUP(H55,'[1]GR X AP X BAIRRO'!$A:$D,4,0)</f>
        <v>GR7</v>
      </c>
      <c r="C55" s="31" t="str">
        <f>VLOOKUP(H55,'[1]GR X AP X BAIRRO'!$A:$C,3,0)</f>
        <v>AP 5.4</v>
      </c>
      <c r="D55" s="31" t="str">
        <f>VLOOKUP(H55,'[1]GR X AP X BAIRRO'!$A:$B,2,0)</f>
        <v>26RA</v>
      </c>
      <c r="E55" s="28" t="s">
        <v>432</v>
      </c>
      <c r="F55" s="16"/>
      <c r="G55" s="16"/>
      <c r="H55" s="40" t="s">
        <v>48</v>
      </c>
      <c r="I55" s="16" t="s">
        <v>40</v>
      </c>
      <c r="J55" s="32" t="s">
        <v>60</v>
      </c>
      <c r="K55" s="19">
        <v>5</v>
      </c>
      <c r="L55" s="32" t="s">
        <v>61</v>
      </c>
      <c r="M55" s="19">
        <v>5</v>
      </c>
      <c r="N55" s="16"/>
      <c r="O55" s="16"/>
      <c r="P55" s="21" t="s">
        <v>43</v>
      </c>
      <c r="Q55" s="16"/>
      <c r="R55" s="16"/>
      <c r="S55" s="16"/>
      <c r="T55" s="16"/>
      <c r="U55" s="16" t="s">
        <v>55</v>
      </c>
      <c r="V55" s="16">
        <v>5</v>
      </c>
      <c r="W55" s="15" t="s">
        <v>56</v>
      </c>
      <c r="X55" s="40">
        <v>5</v>
      </c>
      <c r="Y55" s="16">
        <v>5</v>
      </c>
      <c r="Z55" s="16">
        <v>0</v>
      </c>
      <c r="AA55" s="23">
        <v>45536</v>
      </c>
      <c r="AB55" s="23">
        <v>45536</v>
      </c>
      <c r="AC55" s="33" t="s">
        <v>47</v>
      </c>
    </row>
    <row r="56" spans="1:29" ht="20.100000000000001" customHeight="1" x14ac:dyDescent="0.25">
      <c r="A56" s="12">
        <v>44</v>
      </c>
      <c r="B56" s="31" t="str">
        <f>VLOOKUP(H56,'[1]GR X AP X BAIRRO'!$A:$D,4,0)</f>
        <v>GR7</v>
      </c>
      <c r="C56" s="31" t="str">
        <f>VLOOKUP(H56,'[1]GR X AP X BAIRRO'!$A:$C,3,0)</f>
        <v>AP 5.4</v>
      </c>
      <c r="D56" s="31" t="str">
        <f>VLOOKUP(H56,'[1]GR X AP X BAIRRO'!$A:$B,2,0)</f>
        <v>26RA</v>
      </c>
      <c r="E56" s="28" t="s">
        <v>433</v>
      </c>
      <c r="F56" s="16"/>
      <c r="G56" s="16"/>
      <c r="H56" s="40" t="s">
        <v>48</v>
      </c>
      <c r="I56" s="16" t="s">
        <v>40</v>
      </c>
      <c r="J56" s="32" t="s">
        <v>60</v>
      </c>
      <c r="K56" s="19">
        <v>1</v>
      </c>
      <c r="L56" s="32" t="s">
        <v>61</v>
      </c>
      <c r="M56" s="19">
        <v>1</v>
      </c>
      <c r="N56" s="16"/>
      <c r="O56" s="16"/>
      <c r="P56" s="21" t="s">
        <v>43</v>
      </c>
      <c r="Q56" s="16"/>
      <c r="R56" s="16"/>
      <c r="S56" s="16"/>
      <c r="T56" s="16"/>
      <c r="U56" s="16" t="s">
        <v>55</v>
      </c>
      <c r="V56" s="16">
        <v>1</v>
      </c>
      <c r="W56" s="15" t="s">
        <v>56</v>
      </c>
      <c r="X56" s="40">
        <v>2</v>
      </c>
      <c r="Y56" s="16">
        <v>1</v>
      </c>
      <c r="Z56" s="16">
        <v>1</v>
      </c>
      <c r="AA56" s="23">
        <v>45536</v>
      </c>
      <c r="AB56" s="23">
        <v>45536</v>
      </c>
      <c r="AC56" s="33" t="s">
        <v>171</v>
      </c>
    </row>
    <row r="57" spans="1:29" ht="20.100000000000001" customHeight="1" x14ac:dyDescent="0.25">
      <c r="A57" s="12">
        <v>45</v>
      </c>
      <c r="B57" s="31" t="str">
        <f>VLOOKUP(H57,'[1]GR X AP X BAIRRO'!$A:$D,4,0)</f>
        <v>GR7</v>
      </c>
      <c r="C57" s="31" t="str">
        <f>VLOOKUP(H57,'[1]GR X AP X BAIRRO'!$A:$C,3,0)</f>
        <v>AP 5.4</v>
      </c>
      <c r="D57" s="31" t="str">
        <f>VLOOKUP(H57,'[1]GR X AP X BAIRRO'!$A:$B,2,0)</f>
        <v>26RA</v>
      </c>
      <c r="E57" s="28" t="s">
        <v>434</v>
      </c>
      <c r="F57" s="16"/>
      <c r="G57" s="16"/>
      <c r="H57" s="40" t="s">
        <v>48</v>
      </c>
      <c r="I57" s="16" t="s">
        <v>40</v>
      </c>
      <c r="J57" s="32" t="s">
        <v>99</v>
      </c>
      <c r="K57" s="19">
        <v>2</v>
      </c>
      <c r="L57" s="32" t="s">
        <v>54</v>
      </c>
      <c r="M57" s="19">
        <v>2</v>
      </c>
      <c r="N57" s="16"/>
      <c r="O57" s="16"/>
      <c r="P57" s="21" t="s">
        <v>43</v>
      </c>
      <c r="Q57" s="16"/>
      <c r="R57" s="16"/>
      <c r="S57" s="16"/>
      <c r="T57" s="16"/>
      <c r="U57" s="12" t="s">
        <v>50</v>
      </c>
      <c r="V57" s="16">
        <v>2</v>
      </c>
      <c r="W57" s="15" t="s">
        <v>51</v>
      </c>
      <c r="X57" s="40">
        <v>2</v>
      </c>
      <c r="Y57" s="16">
        <v>2</v>
      </c>
      <c r="Z57" s="16">
        <v>0</v>
      </c>
      <c r="AA57" s="23">
        <v>45536</v>
      </c>
      <c r="AB57" s="23">
        <v>45536</v>
      </c>
      <c r="AC57" s="33" t="s">
        <v>47</v>
      </c>
    </row>
    <row r="58" spans="1:29" ht="20.100000000000001" customHeight="1" x14ac:dyDescent="0.25">
      <c r="A58" s="12">
        <v>46</v>
      </c>
      <c r="B58" s="31" t="str">
        <f>VLOOKUP(H58,'[1]GR X AP X BAIRRO'!$A:$D,4,0)</f>
        <v>GR7</v>
      </c>
      <c r="C58" s="31" t="str">
        <f>VLOOKUP(H58,'[1]GR X AP X BAIRRO'!$A:$C,3,0)</f>
        <v>AP 5.4</v>
      </c>
      <c r="D58" s="31" t="str">
        <f>VLOOKUP(H58,'[1]GR X AP X BAIRRO'!$A:$B,2,0)</f>
        <v>26RA</v>
      </c>
      <c r="E58" s="28" t="s">
        <v>435</v>
      </c>
      <c r="F58" s="16"/>
      <c r="G58" s="16"/>
      <c r="H58" s="40" t="s">
        <v>48</v>
      </c>
      <c r="I58" s="16" t="s">
        <v>40</v>
      </c>
      <c r="J58" s="32" t="s">
        <v>64</v>
      </c>
      <c r="K58" s="19">
        <v>1</v>
      </c>
      <c r="L58" s="32" t="s">
        <v>42</v>
      </c>
      <c r="M58" s="19">
        <v>1</v>
      </c>
      <c r="N58" s="16"/>
      <c r="O58" s="16"/>
      <c r="P58" s="21" t="s">
        <v>43</v>
      </c>
      <c r="Q58" s="16"/>
      <c r="R58" s="16"/>
      <c r="S58" s="16"/>
      <c r="T58" s="16"/>
      <c r="U58" s="12" t="s">
        <v>44</v>
      </c>
      <c r="V58" s="16">
        <v>1</v>
      </c>
      <c r="W58" s="15" t="s">
        <v>45</v>
      </c>
      <c r="X58" s="40">
        <v>1</v>
      </c>
      <c r="Y58" s="16">
        <v>1</v>
      </c>
      <c r="Z58" s="16">
        <v>0</v>
      </c>
      <c r="AA58" s="23">
        <v>45536</v>
      </c>
      <c r="AB58" s="23">
        <v>45536</v>
      </c>
      <c r="AC58" s="33" t="s">
        <v>47</v>
      </c>
    </row>
    <row r="59" spans="1:29" ht="20.100000000000001" customHeight="1" x14ac:dyDescent="0.25">
      <c r="A59" s="12">
        <v>47</v>
      </c>
      <c r="B59" s="31" t="str">
        <f>VLOOKUP(H59,'[1]GR X AP X BAIRRO'!$A:$D,4,0)</f>
        <v>GR7</v>
      </c>
      <c r="C59" s="31" t="str">
        <f>VLOOKUP(H59,'[1]GR X AP X BAIRRO'!$A:$C,3,0)</f>
        <v>AP 5.4</v>
      </c>
      <c r="D59" s="31" t="str">
        <f>VLOOKUP(H59,'[1]GR X AP X BAIRRO'!$A:$B,2,0)</f>
        <v>26RA</v>
      </c>
      <c r="E59" s="28" t="s">
        <v>372</v>
      </c>
      <c r="F59" s="16"/>
      <c r="G59" s="16"/>
      <c r="H59" s="40" t="s">
        <v>48</v>
      </c>
      <c r="I59" s="16" t="s">
        <v>40</v>
      </c>
      <c r="J59" s="32" t="s">
        <v>99</v>
      </c>
      <c r="K59" s="19">
        <v>3</v>
      </c>
      <c r="L59" s="32" t="s">
        <v>54</v>
      </c>
      <c r="M59" s="19">
        <v>3</v>
      </c>
      <c r="N59" s="16"/>
      <c r="O59" s="16"/>
      <c r="P59" s="21" t="s">
        <v>43</v>
      </c>
      <c r="Q59" s="16"/>
      <c r="R59" s="16"/>
      <c r="S59" s="16"/>
      <c r="T59" s="16"/>
      <c r="U59" s="12" t="s">
        <v>50</v>
      </c>
      <c r="V59" s="16">
        <v>3</v>
      </c>
      <c r="W59" s="15" t="s">
        <v>51</v>
      </c>
      <c r="X59" s="40">
        <v>3</v>
      </c>
      <c r="Y59" s="16">
        <v>3</v>
      </c>
      <c r="Z59" s="16">
        <v>0</v>
      </c>
      <c r="AA59" s="23">
        <v>45536</v>
      </c>
      <c r="AB59" s="23">
        <v>45536</v>
      </c>
      <c r="AC59" s="33" t="s">
        <v>47</v>
      </c>
    </row>
    <row r="60" spans="1:29" ht="20.100000000000001" customHeight="1" x14ac:dyDescent="0.25">
      <c r="A60" s="12">
        <v>48</v>
      </c>
      <c r="B60" s="31" t="str">
        <f>VLOOKUP(H60,'[1]GR X AP X BAIRRO'!$A:$D,4,0)</f>
        <v>GR7</v>
      </c>
      <c r="C60" s="31" t="str">
        <f>VLOOKUP(H60,'[1]GR X AP X BAIRRO'!$A:$C,3,0)</f>
        <v>AP 5.4</v>
      </c>
      <c r="D60" s="31" t="str">
        <f>VLOOKUP(H60,'[1]GR X AP X BAIRRO'!$A:$B,2,0)</f>
        <v>26RA</v>
      </c>
      <c r="E60" s="28" t="s">
        <v>436</v>
      </c>
      <c r="F60" s="16"/>
      <c r="G60" s="16"/>
      <c r="H60" s="40" t="s">
        <v>48</v>
      </c>
      <c r="I60" s="16" t="s">
        <v>40</v>
      </c>
      <c r="J60" s="32" t="s">
        <v>68</v>
      </c>
      <c r="K60" s="19">
        <v>1</v>
      </c>
      <c r="L60" s="32" t="s">
        <v>49</v>
      </c>
      <c r="M60" s="19">
        <v>1</v>
      </c>
      <c r="N60" s="16"/>
      <c r="O60" s="16"/>
      <c r="P60" s="21" t="s">
        <v>43</v>
      </c>
      <c r="Q60" s="16"/>
      <c r="R60" s="16"/>
      <c r="S60" s="16"/>
      <c r="T60" s="16"/>
      <c r="U60" s="12" t="s">
        <v>50</v>
      </c>
      <c r="V60" s="16">
        <v>1</v>
      </c>
      <c r="W60" s="15" t="s">
        <v>51</v>
      </c>
      <c r="X60" s="40">
        <v>1</v>
      </c>
      <c r="Y60" s="16">
        <v>1</v>
      </c>
      <c r="Z60" s="16">
        <v>0</v>
      </c>
      <c r="AA60" s="23">
        <v>45536</v>
      </c>
      <c r="AB60" s="23">
        <v>45536</v>
      </c>
      <c r="AC60" s="33" t="s">
        <v>47</v>
      </c>
    </row>
    <row r="61" spans="1:29" ht="20.100000000000001" customHeight="1" x14ac:dyDescent="0.25">
      <c r="A61" s="12">
        <v>49</v>
      </c>
      <c r="B61" s="31" t="str">
        <f>VLOOKUP(H61,'[1]GR X AP X BAIRRO'!$A:$D,4,0)</f>
        <v>GR7</v>
      </c>
      <c r="C61" s="31" t="str">
        <f>VLOOKUP(H61,'[1]GR X AP X BAIRRO'!$A:$C,3,0)</f>
        <v>AP 5.4</v>
      </c>
      <c r="D61" s="31" t="str">
        <f>VLOOKUP(H61,'[1]GR X AP X BAIRRO'!$A:$B,2,0)</f>
        <v>26RA</v>
      </c>
      <c r="E61" s="28" t="s">
        <v>437</v>
      </c>
      <c r="F61" s="16"/>
      <c r="G61" s="16"/>
      <c r="H61" s="40" t="s">
        <v>48</v>
      </c>
      <c r="I61" s="16" t="s">
        <v>40</v>
      </c>
      <c r="J61" s="32" t="s">
        <v>68</v>
      </c>
      <c r="K61" s="19">
        <v>2</v>
      </c>
      <c r="L61" s="32" t="s">
        <v>49</v>
      </c>
      <c r="M61" s="19">
        <v>2</v>
      </c>
      <c r="N61" s="16"/>
      <c r="O61" s="16"/>
      <c r="P61" s="21" t="s">
        <v>43</v>
      </c>
      <c r="Q61" s="16"/>
      <c r="R61" s="16"/>
      <c r="S61" s="16"/>
      <c r="T61" s="16"/>
      <c r="U61" s="12" t="s">
        <v>50</v>
      </c>
      <c r="V61" s="16">
        <v>2</v>
      </c>
      <c r="W61" s="15" t="s">
        <v>51</v>
      </c>
      <c r="X61" s="40">
        <v>2</v>
      </c>
      <c r="Y61" s="16">
        <v>2</v>
      </c>
      <c r="Z61" s="16">
        <v>0</v>
      </c>
      <c r="AA61" s="23">
        <v>45536</v>
      </c>
      <c r="AB61" s="23">
        <v>45536</v>
      </c>
      <c r="AC61" s="33" t="s">
        <v>47</v>
      </c>
    </row>
    <row r="62" spans="1:29" ht="20.100000000000001" customHeight="1" x14ac:dyDescent="0.25">
      <c r="A62" s="12">
        <v>50</v>
      </c>
      <c r="B62" s="31" t="str">
        <f>VLOOKUP(H62,'[1]GR X AP X BAIRRO'!$A:$D,4,0)</f>
        <v>GR7</v>
      </c>
      <c r="C62" s="31" t="str">
        <f>VLOOKUP(H62,'[1]GR X AP X BAIRRO'!$A:$C,3,0)</f>
        <v>AP 5.4</v>
      </c>
      <c r="D62" s="31" t="str">
        <f>VLOOKUP(H62,'[1]GR X AP X BAIRRO'!$A:$B,2,0)</f>
        <v>26RA</v>
      </c>
      <c r="E62" s="28" t="s">
        <v>437</v>
      </c>
      <c r="F62" s="16"/>
      <c r="G62" s="16"/>
      <c r="H62" s="40" t="s">
        <v>48</v>
      </c>
      <c r="I62" s="16" t="s">
        <v>40</v>
      </c>
      <c r="J62" s="32" t="s">
        <v>68</v>
      </c>
      <c r="K62" s="19">
        <v>1</v>
      </c>
      <c r="L62" s="32" t="s">
        <v>49</v>
      </c>
      <c r="M62" s="19">
        <v>1</v>
      </c>
      <c r="N62" s="16"/>
      <c r="O62" s="16"/>
      <c r="P62" s="21" t="s">
        <v>43</v>
      </c>
      <c r="Q62" s="16"/>
      <c r="R62" s="16"/>
      <c r="S62" s="16"/>
      <c r="T62" s="16"/>
      <c r="U62" s="12" t="s">
        <v>50</v>
      </c>
      <c r="V62" s="16">
        <v>1</v>
      </c>
      <c r="W62" s="15" t="s">
        <v>51</v>
      </c>
      <c r="X62" s="40">
        <v>1</v>
      </c>
      <c r="Y62" s="16">
        <v>1</v>
      </c>
      <c r="Z62" s="16">
        <v>0</v>
      </c>
      <c r="AA62" s="23">
        <v>45536</v>
      </c>
      <c r="AB62" s="23">
        <v>45536</v>
      </c>
      <c r="AC62" s="33" t="s">
        <v>47</v>
      </c>
    </row>
    <row r="63" spans="1:29" ht="20.100000000000001" customHeight="1" x14ac:dyDescent="0.25">
      <c r="A63" s="12">
        <v>51</v>
      </c>
      <c r="B63" s="31" t="str">
        <f>VLOOKUP(H63,'[1]GR X AP X BAIRRO'!$A:$D,4,0)</f>
        <v>GR7</v>
      </c>
      <c r="C63" s="31" t="str">
        <f>VLOOKUP(H63,'[1]GR X AP X BAIRRO'!$A:$C,3,0)</f>
        <v>AP 5.4</v>
      </c>
      <c r="D63" s="31" t="str">
        <f>VLOOKUP(H63,'[1]GR X AP X BAIRRO'!$A:$B,2,0)</f>
        <v>26RA</v>
      </c>
      <c r="E63" s="28" t="s">
        <v>438</v>
      </c>
      <c r="F63" s="16"/>
      <c r="G63" s="16"/>
      <c r="H63" s="40" t="s">
        <v>48</v>
      </c>
      <c r="I63" s="16" t="s">
        <v>40</v>
      </c>
      <c r="J63" s="32" t="s">
        <v>68</v>
      </c>
      <c r="K63" s="19">
        <v>2</v>
      </c>
      <c r="L63" s="32" t="s">
        <v>49</v>
      </c>
      <c r="M63" s="19">
        <v>2</v>
      </c>
      <c r="N63" s="16"/>
      <c r="O63" s="16"/>
      <c r="P63" s="21" t="s">
        <v>43</v>
      </c>
      <c r="Q63" s="16"/>
      <c r="R63" s="16"/>
      <c r="S63" s="16"/>
      <c r="T63" s="16"/>
      <c r="U63" s="12" t="s">
        <v>50</v>
      </c>
      <c r="V63" s="16">
        <v>2</v>
      </c>
      <c r="W63" s="15" t="s">
        <v>51</v>
      </c>
      <c r="X63" s="40">
        <v>2</v>
      </c>
      <c r="Y63" s="16">
        <v>2</v>
      </c>
      <c r="Z63" s="16">
        <v>0</v>
      </c>
      <c r="AA63" s="23">
        <v>45536</v>
      </c>
      <c r="AB63" s="23">
        <v>45536</v>
      </c>
      <c r="AC63" s="33" t="s">
        <v>47</v>
      </c>
    </row>
    <row r="64" spans="1:29" ht="20.100000000000001" customHeight="1" x14ac:dyDescent="0.25">
      <c r="A64" s="12">
        <v>52</v>
      </c>
      <c r="B64" s="31" t="str">
        <f>VLOOKUP(H64,'[1]GR X AP X BAIRRO'!$A:$D,4,0)</f>
        <v>GR7</v>
      </c>
      <c r="C64" s="31" t="str">
        <f>VLOOKUP(H64,'[1]GR X AP X BAIRRO'!$A:$C,3,0)</f>
        <v>AP 5.4</v>
      </c>
      <c r="D64" s="31" t="str">
        <f>VLOOKUP(H64,'[1]GR X AP X BAIRRO'!$A:$B,2,0)</f>
        <v>26RA</v>
      </c>
      <c r="E64" s="28" t="s">
        <v>439</v>
      </c>
      <c r="F64" s="16"/>
      <c r="G64" s="16"/>
      <c r="H64" s="40" t="s">
        <v>48</v>
      </c>
      <c r="I64" s="16" t="s">
        <v>40</v>
      </c>
      <c r="J64" s="32" t="s">
        <v>68</v>
      </c>
      <c r="K64" s="19">
        <v>5</v>
      </c>
      <c r="L64" s="32" t="s">
        <v>49</v>
      </c>
      <c r="M64" s="19">
        <v>5</v>
      </c>
      <c r="N64" s="16"/>
      <c r="O64" s="16"/>
      <c r="P64" s="21" t="s">
        <v>43</v>
      </c>
      <c r="Q64" s="16"/>
      <c r="R64" s="16"/>
      <c r="S64" s="16"/>
      <c r="T64" s="16"/>
      <c r="U64" s="12" t="s">
        <v>50</v>
      </c>
      <c r="V64" s="16">
        <v>5</v>
      </c>
      <c r="W64" s="15" t="s">
        <v>51</v>
      </c>
      <c r="X64" s="40">
        <v>5</v>
      </c>
      <c r="Y64" s="16">
        <v>5</v>
      </c>
      <c r="Z64" s="16">
        <v>0</v>
      </c>
      <c r="AA64" s="23">
        <v>45536</v>
      </c>
      <c r="AB64" s="23">
        <v>45536</v>
      </c>
      <c r="AC64" s="33" t="s">
        <v>47</v>
      </c>
    </row>
    <row r="65" spans="1:29" ht="20.100000000000001" customHeight="1" x14ac:dyDescent="0.25">
      <c r="A65" s="12">
        <v>53</v>
      </c>
      <c r="B65" s="31" t="str">
        <f>VLOOKUP(H65,'[1]GR X AP X BAIRRO'!$A:$D,4,0)</f>
        <v>GR7</v>
      </c>
      <c r="C65" s="31" t="str">
        <f>VLOOKUP(H65,'[1]GR X AP X BAIRRO'!$A:$C,3,0)</f>
        <v>AP 5.4</v>
      </c>
      <c r="D65" s="31" t="str">
        <f>VLOOKUP(H65,'[1]GR X AP X BAIRRO'!$A:$B,2,0)</f>
        <v>26RA</v>
      </c>
      <c r="E65" s="28" t="s">
        <v>439</v>
      </c>
      <c r="F65" s="16"/>
      <c r="G65" s="16"/>
      <c r="H65" s="40" t="s">
        <v>48</v>
      </c>
      <c r="I65" s="16" t="s">
        <v>40</v>
      </c>
      <c r="J65" s="32" t="s">
        <v>68</v>
      </c>
      <c r="K65" s="19">
        <v>1</v>
      </c>
      <c r="L65" s="32" t="s">
        <v>49</v>
      </c>
      <c r="M65" s="19">
        <v>1</v>
      </c>
      <c r="N65" s="16"/>
      <c r="O65" s="16"/>
      <c r="P65" s="21" t="s">
        <v>43</v>
      </c>
      <c r="Q65" s="16"/>
      <c r="R65" s="16"/>
      <c r="S65" s="16"/>
      <c r="T65" s="16"/>
      <c r="U65" s="12" t="s">
        <v>50</v>
      </c>
      <c r="V65" s="16">
        <v>1</v>
      </c>
      <c r="W65" s="15" t="s">
        <v>51</v>
      </c>
      <c r="X65" s="40">
        <v>1</v>
      </c>
      <c r="Y65" s="16">
        <v>1</v>
      </c>
      <c r="Z65" s="16">
        <v>0</v>
      </c>
      <c r="AA65" s="23">
        <v>45536</v>
      </c>
      <c r="AB65" s="23">
        <v>45536</v>
      </c>
      <c r="AC65" s="33" t="s">
        <v>47</v>
      </c>
    </row>
    <row r="66" spans="1:29" ht="20.100000000000001" customHeight="1" x14ac:dyDescent="0.25">
      <c r="A66" s="12">
        <v>54</v>
      </c>
      <c r="B66" s="31" t="str">
        <f>VLOOKUP(H66,'[1]GR X AP X BAIRRO'!$A:$D,4,0)</f>
        <v>GR7</v>
      </c>
      <c r="C66" s="31" t="str">
        <f>VLOOKUP(H66,'[1]GR X AP X BAIRRO'!$A:$C,3,0)</f>
        <v>AP 5.4</v>
      </c>
      <c r="D66" s="31" t="str">
        <f>VLOOKUP(H66,'[1]GR X AP X BAIRRO'!$A:$B,2,0)</f>
        <v>26RA</v>
      </c>
      <c r="E66" s="28" t="s">
        <v>440</v>
      </c>
      <c r="F66" s="16"/>
      <c r="G66" s="16"/>
      <c r="H66" s="40" t="s">
        <v>48</v>
      </c>
      <c r="I66" s="16" t="s">
        <v>40</v>
      </c>
      <c r="J66" s="32" t="s">
        <v>68</v>
      </c>
      <c r="K66" s="19">
        <v>1</v>
      </c>
      <c r="L66" s="32" t="s">
        <v>49</v>
      </c>
      <c r="M66" s="19">
        <v>1</v>
      </c>
      <c r="N66" s="16"/>
      <c r="O66" s="16"/>
      <c r="P66" s="21" t="s">
        <v>43</v>
      </c>
      <c r="Q66" s="16"/>
      <c r="R66" s="16"/>
      <c r="S66" s="16"/>
      <c r="T66" s="16"/>
      <c r="U66" s="12" t="s">
        <v>50</v>
      </c>
      <c r="V66" s="16">
        <v>1</v>
      </c>
      <c r="W66" s="15" t="s">
        <v>51</v>
      </c>
      <c r="X66" s="40">
        <v>1</v>
      </c>
      <c r="Y66" s="16">
        <v>1</v>
      </c>
      <c r="Z66" s="16">
        <v>0</v>
      </c>
      <c r="AA66" s="23">
        <v>45536</v>
      </c>
      <c r="AB66" s="23">
        <v>45536</v>
      </c>
      <c r="AC66" s="33" t="s">
        <v>47</v>
      </c>
    </row>
    <row r="67" spans="1:29" ht="20.100000000000001" customHeight="1" x14ac:dyDescent="0.25">
      <c r="A67" s="12">
        <v>55</v>
      </c>
      <c r="B67" s="31" t="str">
        <f>VLOOKUP(H67,'[1]GR X AP X BAIRRO'!$A:$D,4,0)</f>
        <v>GR7</v>
      </c>
      <c r="C67" s="31" t="str">
        <f>VLOOKUP(H67,'[1]GR X AP X BAIRRO'!$A:$C,3,0)</f>
        <v>AP 5.4</v>
      </c>
      <c r="D67" s="31" t="str">
        <f>VLOOKUP(H67,'[1]GR X AP X BAIRRO'!$A:$B,2,0)</f>
        <v>26RA</v>
      </c>
      <c r="E67" s="28" t="s">
        <v>373</v>
      </c>
      <c r="F67" s="16"/>
      <c r="G67" s="16"/>
      <c r="H67" s="40" t="s">
        <v>48</v>
      </c>
      <c r="I67" s="16" t="s">
        <v>40</v>
      </c>
      <c r="J67" s="32" t="s">
        <v>68</v>
      </c>
      <c r="K67" s="19">
        <v>1</v>
      </c>
      <c r="L67" s="32" t="s">
        <v>49</v>
      </c>
      <c r="M67" s="19">
        <v>1</v>
      </c>
      <c r="N67" s="16"/>
      <c r="O67" s="16"/>
      <c r="P67" s="21" t="s">
        <v>43</v>
      </c>
      <c r="Q67" s="16"/>
      <c r="R67" s="16"/>
      <c r="S67" s="16"/>
      <c r="T67" s="16"/>
      <c r="U67" s="12" t="s">
        <v>50</v>
      </c>
      <c r="V67" s="16">
        <v>1</v>
      </c>
      <c r="W67" s="15" t="s">
        <v>51</v>
      </c>
      <c r="X67" s="40">
        <v>1</v>
      </c>
      <c r="Y67" s="16">
        <v>1</v>
      </c>
      <c r="Z67" s="16">
        <v>0</v>
      </c>
      <c r="AA67" s="23">
        <v>45536</v>
      </c>
      <c r="AB67" s="23">
        <v>45536</v>
      </c>
      <c r="AC67" s="33" t="s">
        <v>47</v>
      </c>
    </row>
    <row r="68" spans="1:29" ht="20.100000000000001" customHeight="1" x14ac:dyDescent="0.25">
      <c r="A68" s="12">
        <v>56</v>
      </c>
      <c r="B68" s="31" t="str">
        <f>VLOOKUP(H68,'[1]GR X AP X BAIRRO'!$A:$D,4,0)</f>
        <v>GR7</v>
      </c>
      <c r="C68" s="31" t="str">
        <f>VLOOKUP(H68,'[1]GR X AP X BAIRRO'!$A:$C,3,0)</f>
        <v>AP 5.4</v>
      </c>
      <c r="D68" s="31" t="str">
        <f>VLOOKUP(H68,'[1]GR X AP X BAIRRO'!$A:$B,2,0)</f>
        <v>26RA</v>
      </c>
      <c r="E68" s="28" t="s">
        <v>441</v>
      </c>
      <c r="F68" s="16"/>
      <c r="G68" s="16"/>
      <c r="H68" s="40" t="s">
        <v>48</v>
      </c>
      <c r="I68" s="16" t="s">
        <v>40</v>
      </c>
      <c r="J68" s="32" t="s">
        <v>68</v>
      </c>
      <c r="K68" s="19">
        <v>1</v>
      </c>
      <c r="L68" s="32" t="s">
        <v>49</v>
      </c>
      <c r="M68" s="19">
        <v>1</v>
      </c>
      <c r="N68" s="16"/>
      <c r="O68" s="16"/>
      <c r="P68" s="21" t="s">
        <v>43</v>
      </c>
      <c r="Q68" s="16"/>
      <c r="R68" s="16"/>
      <c r="S68" s="16"/>
      <c r="T68" s="16"/>
      <c r="U68" s="12" t="s">
        <v>50</v>
      </c>
      <c r="V68" s="16">
        <v>1</v>
      </c>
      <c r="W68" s="15" t="s">
        <v>51</v>
      </c>
      <c r="X68" s="40">
        <v>1</v>
      </c>
      <c r="Y68" s="16">
        <v>1</v>
      </c>
      <c r="Z68" s="16">
        <v>0</v>
      </c>
      <c r="AA68" s="23">
        <v>45536</v>
      </c>
      <c r="AB68" s="23">
        <v>45536</v>
      </c>
      <c r="AC68" s="33" t="s">
        <v>47</v>
      </c>
    </row>
    <row r="69" spans="1:29" ht="20.100000000000001" customHeight="1" x14ac:dyDescent="0.25">
      <c r="A69" s="12">
        <v>57</v>
      </c>
      <c r="B69" s="31" t="str">
        <f>VLOOKUP(H69,'[1]GR X AP X BAIRRO'!$A:$D,4,0)</f>
        <v>GR7</v>
      </c>
      <c r="C69" s="31" t="str">
        <f>VLOOKUP(H69,'[1]GR X AP X BAIRRO'!$A:$C,3,0)</f>
        <v>AP 5.4</v>
      </c>
      <c r="D69" s="31" t="str">
        <f>VLOOKUP(H69,'[1]GR X AP X BAIRRO'!$A:$B,2,0)</f>
        <v>26RA</v>
      </c>
      <c r="E69" s="28" t="s">
        <v>442</v>
      </c>
      <c r="F69" s="16"/>
      <c r="G69" s="16"/>
      <c r="H69" s="40" t="s">
        <v>48</v>
      </c>
      <c r="I69" s="16" t="s">
        <v>40</v>
      </c>
      <c r="J69" s="32" t="s">
        <v>64</v>
      </c>
      <c r="K69" s="19">
        <v>2</v>
      </c>
      <c r="L69" s="32" t="s">
        <v>42</v>
      </c>
      <c r="M69" s="19">
        <v>2</v>
      </c>
      <c r="N69" s="16"/>
      <c r="O69" s="16"/>
      <c r="P69" s="21" t="s">
        <v>43</v>
      </c>
      <c r="Q69" s="16"/>
      <c r="R69" s="16"/>
      <c r="S69" s="16"/>
      <c r="T69" s="16"/>
      <c r="U69" s="12" t="s">
        <v>44</v>
      </c>
      <c r="V69" s="16">
        <v>2</v>
      </c>
      <c r="W69" s="15" t="s">
        <v>45</v>
      </c>
      <c r="X69" s="40">
        <v>2</v>
      </c>
      <c r="Y69" s="16">
        <v>2</v>
      </c>
      <c r="Z69" s="16">
        <v>0</v>
      </c>
      <c r="AA69" s="23">
        <v>45536</v>
      </c>
      <c r="AB69" s="23">
        <v>45536</v>
      </c>
      <c r="AC69" s="33" t="s">
        <v>47</v>
      </c>
    </row>
    <row r="70" spans="1:29" ht="20.100000000000001" customHeight="1" x14ac:dyDescent="0.25">
      <c r="A70" s="12">
        <v>58</v>
      </c>
      <c r="B70" s="31" t="str">
        <f>VLOOKUP(H70,'[1]GR X AP X BAIRRO'!$A:$D,4,0)</f>
        <v>GR7</v>
      </c>
      <c r="C70" s="31" t="str">
        <f>VLOOKUP(H70,'[1]GR X AP X BAIRRO'!$A:$C,3,0)</f>
        <v>AP 5.4</v>
      </c>
      <c r="D70" s="31" t="str">
        <f>VLOOKUP(H70,'[1]GR X AP X BAIRRO'!$A:$B,2,0)</f>
        <v>26RA</v>
      </c>
      <c r="E70" s="28" t="s">
        <v>355</v>
      </c>
      <c r="F70" s="16"/>
      <c r="G70" s="16"/>
      <c r="H70" s="40" t="s">
        <v>48</v>
      </c>
      <c r="I70" s="16" t="s">
        <v>40</v>
      </c>
      <c r="J70" s="32" t="s">
        <v>68</v>
      </c>
      <c r="K70" s="19">
        <v>7</v>
      </c>
      <c r="L70" s="32" t="s">
        <v>49</v>
      </c>
      <c r="M70" s="19">
        <v>7</v>
      </c>
      <c r="N70" s="16"/>
      <c r="O70" s="16"/>
      <c r="P70" s="21" t="s">
        <v>43</v>
      </c>
      <c r="Q70" s="16"/>
      <c r="R70" s="16"/>
      <c r="S70" s="16"/>
      <c r="T70" s="16"/>
      <c r="U70" s="12" t="s">
        <v>50</v>
      </c>
      <c r="V70" s="16">
        <v>7</v>
      </c>
      <c r="W70" s="15" t="s">
        <v>51</v>
      </c>
      <c r="X70" s="40">
        <v>5</v>
      </c>
      <c r="Y70" s="16">
        <v>7</v>
      </c>
      <c r="Z70" s="16">
        <v>0</v>
      </c>
      <c r="AA70" s="23">
        <v>45536</v>
      </c>
      <c r="AB70" s="23">
        <v>45536</v>
      </c>
      <c r="AC70" s="33" t="s">
        <v>47</v>
      </c>
    </row>
    <row r="71" spans="1:29" ht="20.100000000000001" customHeight="1" x14ac:dyDescent="0.25">
      <c r="A71" s="12">
        <v>59</v>
      </c>
      <c r="B71" s="31" t="str">
        <f>VLOOKUP(H71,'[1]GR X AP X BAIRRO'!$A:$D,4,0)</f>
        <v>GR6</v>
      </c>
      <c r="C71" s="31" t="str">
        <f>VLOOKUP(H71,'[1]GR X AP X BAIRRO'!$A:$C,3,0)</f>
        <v>AP 5.1</v>
      </c>
      <c r="D71" s="31" t="str">
        <f>VLOOKUP(H71,'[1]GR X AP X BAIRRO'!$A:$B,2,0)</f>
        <v>17RA</v>
      </c>
      <c r="E71" s="25" t="s">
        <v>228</v>
      </c>
      <c r="F71" s="16"/>
      <c r="G71" s="16"/>
      <c r="H71" s="26" t="s">
        <v>178</v>
      </c>
      <c r="I71" s="16" t="s">
        <v>40</v>
      </c>
      <c r="J71" s="32" t="s">
        <v>57</v>
      </c>
      <c r="K71" s="19">
        <v>5</v>
      </c>
      <c r="L71" s="32" t="s">
        <v>54</v>
      </c>
      <c r="M71" s="19">
        <v>5</v>
      </c>
      <c r="N71" s="16"/>
      <c r="O71" s="16"/>
      <c r="P71" s="21" t="s">
        <v>43</v>
      </c>
      <c r="Q71" s="16"/>
      <c r="R71" s="16"/>
      <c r="S71" s="16"/>
      <c r="T71" s="16"/>
      <c r="U71" s="16" t="s">
        <v>89</v>
      </c>
      <c r="V71" s="16">
        <v>5</v>
      </c>
      <c r="W71" s="16" t="s">
        <v>90</v>
      </c>
      <c r="X71" s="16">
        <v>5</v>
      </c>
      <c r="Y71" s="16">
        <v>5</v>
      </c>
      <c r="Z71" s="16">
        <v>0</v>
      </c>
      <c r="AA71" s="23">
        <v>45536</v>
      </c>
      <c r="AB71" s="23">
        <v>45536</v>
      </c>
      <c r="AC71" s="33" t="s">
        <v>47</v>
      </c>
    </row>
    <row r="72" spans="1:29" ht="20.100000000000001" customHeight="1" x14ac:dyDescent="0.25">
      <c r="A72" s="12">
        <v>60</v>
      </c>
      <c r="B72" s="31" t="str">
        <f>VLOOKUP(H72,'[1]GR X AP X BAIRRO'!$A:$D,4,0)</f>
        <v>GR7</v>
      </c>
      <c r="C72" s="31" t="str">
        <f>VLOOKUP(H72,'[1]GR X AP X BAIRRO'!$A:$C,3,0)</f>
        <v>AP 5.3</v>
      </c>
      <c r="D72" s="31" t="str">
        <f>VLOOKUP(H72,'[1]GR X AP X BAIRRO'!$A:$B,2,0)</f>
        <v>19RA</v>
      </c>
      <c r="E72" s="14" t="s">
        <v>443</v>
      </c>
      <c r="F72" s="16"/>
      <c r="G72" s="16"/>
      <c r="H72" s="16" t="s">
        <v>179</v>
      </c>
      <c r="I72" s="16" t="s">
        <v>40</v>
      </c>
      <c r="J72" s="32" t="s">
        <v>276</v>
      </c>
      <c r="K72" s="19">
        <v>2</v>
      </c>
      <c r="L72" s="32" t="s">
        <v>42</v>
      </c>
      <c r="M72" s="19">
        <v>2</v>
      </c>
      <c r="N72" s="16"/>
      <c r="O72" s="16"/>
      <c r="P72" s="21" t="s">
        <v>43</v>
      </c>
      <c r="Q72" s="16"/>
      <c r="R72" s="16"/>
      <c r="S72" s="16"/>
      <c r="T72" s="16"/>
      <c r="U72" s="16" t="s">
        <v>55</v>
      </c>
      <c r="V72" s="16">
        <v>2</v>
      </c>
      <c r="W72" s="15" t="s">
        <v>56</v>
      </c>
      <c r="X72" s="16">
        <v>2</v>
      </c>
      <c r="Y72" s="16">
        <v>2</v>
      </c>
      <c r="Z72" s="16">
        <v>0</v>
      </c>
      <c r="AA72" s="23">
        <v>45536</v>
      </c>
      <c r="AB72" s="23">
        <v>45536</v>
      </c>
      <c r="AC72" s="33" t="s">
        <v>47</v>
      </c>
    </row>
    <row r="73" spans="1:29" ht="20.100000000000001" customHeight="1" x14ac:dyDescent="0.25">
      <c r="A73" s="12">
        <v>61</v>
      </c>
      <c r="B73" s="31" t="str">
        <f>VLOOKUP(H73,'[1]GR X AP X BAIRRO'!$A:$D,4,0)</f>
        <v>GR7</v>
      </c>
      <c r="C73" s="31" t="str">
        <f>VLOOKUP(H73,'[1]GR X AP X BAIRRO'!$A:$C,3,0)</f>
        <v>AP 5.3</v>
      </c>
      <c r="D73" s="31" t="str">
        <f>VLOOKUP(H73,'[1]GR X AP X BAIRRO'!$A:$B,2,0)</f>
        <v>19RA</v>
      </c>
      <c r="E73" s="14" t="s">
        <v>444</v>
      </c>
      <c r="F73" s="16"/>
      <c r="G73" s="16"/>
      <c r="H73" s="16" t="s">
        <v>179</v>
      </c>
      <c r="I73" s="16" t="s">
        <v>40</v>
      </c>
      <c r="J73" s="32" t="s">
        <v>57</v>
      </c>
      <c r="K73" s="19">
        <v>7</v>
      </c>
      <c r="L73" s="32" t="s">
        <v>54</v>
      </c>
      <c r="M73" s="19">
        <v>7</v>
      </c>
      <c r="N73" s="16"/>
      <c r="O73" s="16"/>
      <c r="P73" s="21" t="s">
        <v>43</v>
      </c>
      <c r="Q73" s="16"/>
      <c r="R73" s="16"/>
      <c r="S73" s="16"/>
      <c r="T73" s="16"/>
      <c r="U73" s="16" t="s">
        <v>89</v>
      </c>
      <c r="V73" s="16">
        <v>7</v>
      </c>
      <c r="W73" s="16" t="s">
        <v>90</v>
      </c>
      <c r="X73" s="16">
        <v>1</v>
      </c>
      <c r="Y73" s="16">
        <v>7</v>
      </c>
      <c r="Z73" s="16">
        <v>0</v>
      </c>
      <c r="AA73" s="23">
        <v>45536</v>
      </c>
      <c r="AB73" s="23">
        <v>45536</v>
      </c>
      <c r="AC73" s="33" t="s">
        <v>47</v>
      </c>
    </row>
    <row r="74" spans="1:29" ht="20.100000000000001" customHeight="1" x14ac:dyDescent="0.25">
      <c r="A74" s="12">
        <v>62</v>
      </c>
      <c r="B74" s="31" t="str">
        <f>VLOOKUP(H74,'[1]GR X AP X BAIRRO'!$A:$D,4,0)</f>
        <v>GR7</v>
      </c>
      <c r="C74" s="31" t="str">
        <f>VLOOKUP(H74,'[1]GR X AP X BAIRRO'!$A:$C,3,0)</f>
        <v>AP 5.3</v>
      </c>
      <c r="D74" s="31" t="str">
        <f>VLOOKUP(H74,'[1]GR X AP X BAIRRO'!$A:$B,2,0)</f>
        <v>19RA</v>
      </c>
      <c r="E74" s="14" t="s">
        <v>444</v>
      </c>
      <c r="F74" s="16"/>
      <c r="G74" s="16"/>
      <c r="H74" s="16" t="s">
        <v>179</v>
      </c>
      <c r="I74" s="16" t="s">
        <v>40</v>
      </c>
      <c r="J74" s="32" t="s">
        <v>68</v>
      </c>
      <c r="K74" s="19">
        <v>7</v>
      </c>
      <c r="L74" s="32" t="s">
        <v>49</v>
      </c>
      <c r="M74" s="19">
        <v>7</v>
      </c>
      <c r="N74" s="16"/>
      <c r="O74" s="16"/>
      <c r="P74" s="21" t="s">
        <v>43</v>
      </c>
      <c r="Q74" s="16"/>
      <c r="R74" s="16"/>
      <c r="S74" s="16"/>
      <c r="T74" s="16"/>
      <c r="U74" s="12" t="s">
        <v>50</v>
      </c>
      <c r="V74" s="16">
        <v>7</v>
      </c>
      <c r="W74" s="15" t="s">
        <v>51</v>
      </c>
      <c r="X74" s="16">
        <v>7</v>
      </c>
      <c r="Y74" s="16">
        <v>7</v>
      </c>
      <c r="Z74" s="16">
        <v>0</v>
      </c>
      <c r="AA74" s="23">
        <v>45536</v>
      </c>
      <c r="AB74" s="23">
        <v>45536</v>
      </c>
      <c r="AC74" s="33" t="s">
        <v>47</v>
      </c>
    </row>
    <row r="75" spans="1:29" x14ac:dyDescent="0.25">
      <c r="A75" s="12">
        <v>63</v>
      </c>
      <c r="B75" s="31" t="str">
        <f>VLOOKUP(H75,'[1]GR X AP X BAIRRO'!$A:$D,4,0)</f>
        <v>GR5</v>
      </c>
      <c r="C75" s="31" t="str">
        <f>VLOOKUP(H75,'[1]GR X AP X BAIRRO'!$A:$C,3,0)</f>
        <v>AP 4.2</v>
      </c>
      <c r="D75" s="31" t="str">
        <f>VLOOKUP(H75,'[1]GR X AP X BAIRRO'!$A:$B,2,0)</f>
        <v>24RA</v>
      </c>
      <c r="E75" s="25" t="s">
        <v>445</v>
      </c>
      <c r="F75" s="16"/>
      <c r="G75" s="16"/>
      <c r="H75" s="26" t="s">
        <v>174</v>
      </c>
      <c r="I75" s="16" t="s">
        <v>67</v>
      </c>
      <c r="J75" s="32"/>
      <c r="K75" s="37"/>
      <c r="L75" s="32"/>
      <c r="M75" s="37"/>
      <c r="N75" s="16"/>
      <c r="O75" s="16"/>
      <c r="P75" s="21" t="s">
        <v>43</v>
      </c>
      <c r="Q75" s="16"/>
      <c r="R75" s="16"/>
      <c r="S75" s="16"/>
      <c r="T75" s="16"/>
      <c r="U75" s="15" t="s">
        <v>50</v>
      </c>
      <c r="V75" s="26">
        <v>7</v>
      </c>
      <c r="W75" s="15" t="s">
        <v>51</v>
      </c>
      <c r="X75" s="26">
        <v>7</v>
      </c>
      <c r="Y75" s="26">
        <v>7</v>
      </c>
      <c r="Z75" s="26">
        <v>0</v>
      </c>
      <c r="AA75" s="23">
        <v>45536</v>
      </c>
      <c r="AB75" s="23">
        <v>45536</v>
      </c>
      <c r="AC75" s="33" t="s">
        <v>47</v>
      </c>
    </row>
    <row r="76" spans="1:29" ht="20.100000000000001" customHeight="1" x14ac:dyDescent="0.25">
      <c r="A76" s="12">
        <v>64</v>
      </c>
      <c r="B76" s="31" t="str">
        <f>VLOOKUP(H76,'[1]GR X AP X BAIRRO'!$A:$D,4,0)</f>
        <v>GR6</v>
      </c>
      <c r="C76" s="31" t="str">
        <f>VLOOKUP(H76,'[1]GR X AP X BAIRRO'!$A:$C,3,0)</f>
        <v>AP 5.2</v>
      </c>
      <c r="D76" s="31" t="str">
        <f>VLOOKUP(H76,'[1]GR X AP X BAIRRO'!$A:$B,2,0)</f>
        <v>18RA</v>
      </c>
      <c r="E76" s="14" t="s">
        <v>446</v>
      </c>
      <c r="F76" s="16"/>
      <c r="G76" s="16"/>
      <c r="H76" s="16" t="s">
        <v>88</v>
      </c>
      <c r="I76" s="16" t="s">
        <v>67</v>
      </c>
      <c r="J76" s="32"/>
      <c r="K76" s="19"/>
      <c r="L76" s="32"/>
      <c r="M76" s="19"/>
      <c r="N76" s="16"/>
      <c r="O76" s="16"/>
      <c r="P76" s="21" t="s">
        <v>43</v>
      </c>
      <c r="Q76" s="16"/>
      <c r="R76" s="16"/>
      <c r="S76" s="16"/>
      <c r="T76" s="16"/>
      <c r="U76" s="42" t="s">
        <v>58</v>
      </c>
      <c r="V76" s="16">
        <v>1</v>
      </c>
      <c r="W76" s="43" t="s">
        <v>59</v>
      </c>
      <c r="X76" s="16">
        <v>1</v>
      </c>
      <c r="Y76" s="16">
        <v>1</v>
      </c>
      <c r="Z76" s="16">
        <v>0</v>
      </c>
      <c r="AA76" s="23">
        <v>45537</v>
      </c>
      <c r="AB76" s="23">
        <v>45537</v>
      </c>
      <c r="AC76" s="33" t="s">
        <v>47</v>
      </c>
    </row>
    <row r="77" spans="1:29" ht="20.100000000000001" customHeight="1" x14ac:dyDescent="0.25">
      <c r="A77" s="12">
        <v>65</v>
      </c>
      <c r="B77" s="31" t="str">
        <f>VLOOKUP(H77,'[1]GR X AP X BAIRRO'!$A:$D,4,0)</f>
        <v>GR7</v>
      </c>
      <c r="C77" s="31" t="str">
        <f>VLOOKUP(H77,'[1]GR X AP X BAIRRO'!$A:$C,3,0)</f>
        <v>AP 5.4</v>
      </c>
      <c r="D77" s="31" t="str">
        <f>VLOOKUP(H77,'[1]GR X AP X BAIRRO'!$A:$B,2,0)</f>
        <v>26GR</v>
      </c>
      <c r="E77" s="14" t="s">
        <v>447</v>
      </c>
      <c r="F77" s="16"/>
      <c r="G77" s="16"/>
      <c r="H77" s="16" t="s">
        <v>344</v>
      </c>
      <c r="I77" s="16" t="s">
        <v>40</v>
      </c>
      <c r="J77" s="32" t="s">
        <v>68</v>
      </c>
      <c r="K77" s="19">
        <v>4</v>
      </c>
      <c r="L77" s="32" t="s">
        <v>49</v>
      </c>
      <c r="M77" s="19">
        <v>4</v>
      </c>
      <c r="N77" s="16"/>
      <c r="O77" s="16"/>
      <c r="P77" s="21" t="s">
        <v>43</v>
      </c>
      <c r="Q77" s="16"/>
      <c r="R77" s="16"/>
      <c r="S77" s="16"/>
      <c r="T77" s="16"/>
      <c r="U77" s="15" t="s">
        <v>50</v>
      </c>
      <c r="V77" s="16">
        <v>4</v>
      </c>
      <c r="W77" s="15" t="s">
        <v>51</v>
      </c>
      <c r="X77" s="16">
        <v>4</v>
      </c>
      <c r="Y77" s="16">
        <v>4</v>
      </c>
      <c r="Z77" s="16">
        <v>0</v>
      </c>
      <c r="AA77" s="23">
        <v>45537</v>
      </c>
      <c r="AB77" s="23">
        <v>45537</v>
      </c>
      <c r="AC77" s="33" t="s">
        <v>47</v>
      </c>
    </row>
    <row r="78" spans="1:29" ht="20.100000000000001" customHeight="1" x14ac:dyDescent="0.25">
      <c r="A78" s="12">
        <v>66</v>
      </c>
      <c r="B78" s="31" t="str">
        <f>VLOOKUP(H78,'[1]GR X AP X BAIRRO'!$A:$D,4,0)</f>
        <v>GR6</v>
      </c>
      <c r="C78" s="31" t="str">
        <f>VLOOKUP(H78,'[1]GR X AP X BAIRRO'!$A:$C,3,0)</f>
        <v>AP 5.1</v>
      </c>
      <c r="D78" s="31" t="str">
        <f>VLOOKUP(H78,'[1]GR X AP X BAIRRO'!$A:$B,2,0)</f>
        <v>17RA</v>
      </c>
      <c r="E78" s="14" t="s">
        <v>448</v>
      </c>
      <c r="F78" s="16"/>
      <c r="G78" s="16"/>
      <c r="H78" s="16" t="s">
        <v>96</v>
      </c>
      <c r="I78" s="16" t="s">
        <v>40</v>
      </c>
      <c r="J78" s="32" t="s">
        <v>68</v>
      </c>
      <c r="K78" s="19">
        <v>4</v>
      </c>
      <c r="L78" s="32" t="s">
        <v>49</v>
      </c>
      <c r="M78" s="19">
        <v>4</v>
      </c>
      <c r="N78" s="16"/>
      <c r="O78" s="16"/>
      <c r="P78" s="21" t="s">
        <v>43</v>
      </c>
      <c r="Q78" s="16"/>
      <c r="R78" s="16"/>
      <c r="S78" s="16"/>
      <c r="T78" s="16"/>
      <c r="U78" s="15" t="s">
        <v>50</v>
      </c>
      <c r="V78" s="16">
        <v>4</v>
      </c>
      <c r="W78" s="15" t="s">
        <v>51</v>
      </c>
      <c r="X78" s="16">
        <v>4</v>
      </c>
      <c r="Y78" s="16">
        <v>4</v>
      </c>
      <c r="Z78" s="16">
        <v>0</v>
      </c>
      <c r="AA78" s="23">
        <v>45537</v>
      </c>
      <c r="AB78" s="23">
        <v>45537</v>
      </c>
      <c r="AC78" s="33" t="s">
        <v>47</v>
      </c>
    </row>
    <row r="79" spans="1:29" ht="20.100000000000001" customHeight="1" x14ac:dyDescent="0.25">
      <c r="A79" s="12">
        <v>67</v>
      </c>
      <c r="B79" s="31" t="str">
        <f>VLOOKUP(H79,'[1]GR X AP X BAIRRO'!$A:$D,4,0)</f>
        <v>GR6</v>
      </c>
      <c r="C79" s="31" t="str">
        <f>VLOOKUP(H79,'[1]GR X AP X BAIRRO'!$A:$C,3,0)</f>
        <v>AP 5.1</v>
      </c>
      <c r="D79" s="31" t="str">
        <f>VLOOKUP(H79,'[1]GR X AP X BAIRRO'!$A:$B,2,0)</f>
        <v>17RA</v>
      </c>
      <c r="E79" s="14" t="s">
        <v>449</v>
      </c>
      <c r="F79" s="16"/>
      <c r="G79" s="16"/>
      <c r="H79" s="16" t="s">
        <v>96</v>
      </c>
      <c r="I79" s="16" t="s">
        <v>40</v>
      </c>
      <c r="J79" s="32" t="s">
        <v>68</v>
      </c>
      <c r="K79" s="19">
        <v>2</v>
      </c>
      <c r="L79" s="32" t="s">
        <v>49</v>
      </c>
      <c r="M79" s="19">
        <v>2</v>
      </c>
      <c r="N79" s="16"/>
      <c r="O79" s="16"/>
      <c r="P79" s="21" t="s">
        <v>43</v>
      </c>
      <c r="Q79" s="16"/>
      <c r="R79" s="16"/>
      <c r="S79" s="16"/>
      <c r="T79" s="16"/>
      <c r="U79" s="15" t="s">
        <v>50</v>
      </c>
      <c r="V79" s="16">
        <v>2</v>
      </c>
      <c r="W79" s="15" t="s">
        <v>51</v>
      </c>
      <c r="X79" s="16">
        <v>2</v>
      </c>
      <c r="Y79" s="16">
        <v>2</v>
      </c>
      <c r="Z79" s="16">
        <v>0</v>
      </c>
      <c r="AA79" s="23">
        <v>45537</v>
      </c>
      <c r="AB79" s="23">
        <v>45537</v>
      </c>
      <c r="AC79" s="33" t="s">
        <v>47</v>
      </c>
    </row>
    <row r="80" spans="1:29" ht="20.100000000000001" customHeight="1" x14ac:dyDescent="0.25">
      <c r="A80" s="12">
        <v>68</v>
      </c>
      <c r="B80" s="31" t="str">
        <f>VLOOKUP(H80,'[1]GR X AP X BAIRRO'!$A:$D,4,0)</f>
        <v>GR6</v>
      </c>
      <c r="C80" s="31" t="str">
        <f>VLOOKUP(H80,'[1]GR X AP X BAIRRO'!$A:$C,3,0)</f>
        <v>AP 5.1</v>
      </c>
      <c r="D80" s="31" t="str">
        <f>VLOOKUP(H80,'[1]GR X AP X BAIRRO'!$A:$B,2,0)</f>
        <v>17RA</v>
      </c>
      <c r="E80" s="14" t="s">
        <v>450</v>
      </c>
      <c r="F80" s="16"/>
      <c r="G80" s="16"/>
      <c r="H80" s="16" t="s">
        <v>96</v>
      </c>
      <c r="I80" s="16" t="s">
        <v>40</v>
      </c>
      <c r="J80" s="32" t="s">
        <v>68</v>
      </c>
      <c r="K80" s="19">
        <v>2</v>
      </c>
      <c r="L80" s="32" t="s">
        <v>49</v>
      </c>
      <c r="M80" s="19">
        <v>2</v>
      </c>
      <c r="N80" s="16"/>
      <c r="O80" s="16"/>
      <c r="P80" s="21" t="s">
        <v>43</v>
      </c>
      <c r="Q80" s="16"/>
      <c r="R80" s="16"/>
      <c r="S80" s="16"/>
      <c r="T80" s="16"/>
      <c r="U80" s="15" t="s">
        <v>50</v>
      </c>
      <c r="V80" s="16">
        <v>2</v>
      </c>
      <c r="W80" s="15" t="s">
        <v>51</v>
      </c>
      <c r="X80" s="16">
        <v>2</v>
      </c>
      <c r="Y80" s="16">
        <v>2</v>
      </c>
      <c r="Z80" s="16">
        <v>0</v>
      </c>
      <c r="AA80" s="23">
        <v>45537</v>
      </c>
      <c r="AB80" s="23">
        <v>45537</v>
      </c>
      <c r="AC80" s="33" t="s">
        <v>47</v>
      </c>
    </row>
    <row r="81" spans="1:29" ht="20.100000000000001" customHeight="1" x14ac:dyDescent="0.25">
      <c r="A81" s="12">
        <v>69</v>
      </c>
      <c r="B81" s="31" t="str">
        <f>VLOOKUP(H81,'[1]GR X AP X BAIRRO'!$A:$D,4,0)</f>
        <v>GR6</v>
      </c>
      <c r="C81" s="31" t="str">
        <f>VLOOKUP(H81,'[1]GR X AP X BAIRRO'!$A:$C,3,0)</f>
        <v>AP 5.1</v>
      </c>
      <c r="D81" s="31" t="str">
        <f>VLOOKUP(H81,'[1]GR X AP X BAIRRO'!$A:$B,2,0)</f>
        <v>17RA</v>
      </c>
      <c r="E81" s="14" t="s">
        <v>451</v>
      </c>
      <c r="F81" s="16"/>
      <c r="G81" s="16"/>
      <c r="H81" s="16" t="s">
        <v>96</v>
      </c>
      <c r="I81" s="16" t="s">
        <v>40</v>
      </c>
      <c r="J81" s="32" t="s">
        <v>68</v>
      </c>
      <c r="K81" s="19">
        <v>4</v>
      </c>
      <c r="L81" s="32" t="s">
        <v>49</v>
      </c>
      <c r="M81" s="19">
        <v>4</v>
      </c>
      <c r="N81" s="16"/>
      <c r="O81" s="16"/>
      <c r="P81" s="21" t="s">
        <v>43</v>
      </c>
      <c r="Q81" s="16"/>
      <c r="R81" s="16"/>
      <c r="S81" s="16"/>
      <c r="T81" s="16"/>
      <c r="U81" s="15" t="s">
        <v>50</v>
      </c>
      <c r="V81" s="16">
        <v>4</v>
      </c>
      <c r="W81" s="15" t="s">
        <v>51</v>
      </c>
      <c r="X81" s="16">
        <v>4</v>
      </c>
      <c r="Y81" s="16">
        <v>4</v>
      </c>
      <c r="Z81" s="16">
        <v>0</v>
      </c>
      <c r="AA81" s="23">
        <v>45537</v>
      </c>
      <c r="AB81" s="23">
        <v>45537</v>
      </c>
      <c r="AC81" s="33" t="s">
        <v>47</v>
      </c>
    </row>
    <row r="82" spans="1:29" ht="20.100000000000001" customHeight="1" x14ac:dyDescent="0.25">
      <c r="A82" s="12">
        <v>70</v>
      </c>
      <c r="B82" s="31" t="str">
        <f>VLOOKUP(H82,'[1]GR X AP X BAIRRO'!$A:$D,4,0)</f>
        <v>GR3</v>
      </c>
      <c r="C82" s="31" t="str">
        <f>VLOOKUP(H82,'[1]GR X AP X BAIRRO'!$A:$C,3,0)</f>
        <v>AP 5.1</v>
      </c>
      <c r="D82" s="31" t="str">
        <f>VLOOKUP(H82,'[1]GR X AP X BAIRRO'!$A:$B,2,0)</f>
        <v>33RA</v>
      </c>
      <c r="E82" s="25" t="s">
        <v>452</v>
      </c>
      <c r="F82" s="16"/>
      <c r="G82" s="16"/>
      <c r="H82" s="26" t="s">
        <v>209</v>
      </c>
      <c r="I82" s="16" t="s">
        <v>40</v>
      </c>
      <c r="J82" s="32" t="s">
        <v>68</v>
      </c>
      <c r="K82" s="37">
        <v>4</v>
      </c>
      <c r="L82" s="32" t="s">
        <v>49</v>
      </c>
      <c r="M82" s="37">
        <v>4</v>
      </c>
      <c r="N82" s="16"/>
      <c r="O82" s="16"/>
      <c r="P82" s="21" t="s">
        <v>43</v>
      </c>
      <c r="Q82" s="16"/>
      <c r="R82" s="16"/>
      <c r="S82" s="16"/>
      <c r="T82" s="16"/>
      <c r="U82" s="15" t="s">
        <v>50</v>
      </c>
      <c r="V82" s="26">
        <v>4</v>
      </c>
      <c r="W82" s="15" t="s">
        <v>51</v>
      </c>
      <c r="X82" s="26">
        <v>4</v>
      </c>
      <c r="Y82" s="26">
        <v>4</v>
      </c>
      <c r="Z82" s="26">
        <v>0</v>
      </c>
      <c r="AA82" s="23">
        <v>45537</v>
      </c>
      <c r="AB82" s="23">
        <v>45537</v>
      </c>
      <c r="AC82" s="33" t="s">
        <v>47</v>
      </c>
    </row>
    <row r="83" spans="1:29" ht="20.100000000000001" customHeight="1" x14ac:dyDescent="0.25">
      <c r="A83" s="12">
        <v>71</v>
      </c>
      <c r="B83" s="31" t="str">
        <f>VLOOKUP(H83,'[1]GR X AP X BAIRRO'!$A:$D,4,0)</f>
        <v>GR3</v>
      </c>
      <c r="C83" s="31" t="str">
        <f>VLOOKUP(H83,'[1]GR X AP X BAIRRO'!$A:$C,3,0)</f>
        <v>AP 5.1</v>
      </c>
      <c r="D83" s="31" t="str">
        <f>VLOOKUP(H83,'[1]GR X AP X BAIRRO'!$A:$B,2,0)</f>
        <v>33RA</v>
      </c>
      <c r="E83" s="25" t="s">
        <v>453</v>
      </c>
      <c r="F83" s="16"/>
      <c r="G83" s="16"/>
      <c r="H83" s="26" t="s">
        <v>209</v>
      </c>
      <c r="I83" s="16" t="s">
        <v>40</v>
      </c>
      <c r="J83" s="32" t="s">
        <v>68</v>
      </c>
      <c r="K83" s="37">
        <v>1</v>
      </c>
      <c r="L83" s="32" t="s">
        <v>49</v>
      </c>
      <c r="M83" s="37">
        <v>1</v>
      </c>
      <c r="N83" s="16"/>
      <c r="O83" s="16"/>
      <c r="P83" s="21" t="s">
        <v>43</v>
      </c>
      <c r="Q83" s="16"/>
      <c r="R83" s="16"/>
      <c r="S83" s="16"/>
      <c r="T83" s="16"/>
      <c r="U83" s="15" t="s">
        <v>50</v>
      </c>
      <c r="V83" s="26">
        <v>1</v>
      </c>
      <c r="W83" s="15" t="s">
        <v>51</v>
      </c>
      <c r="X83" s="26">
        <v>1</v>
      </c>
      <c r="Y83" s="26">
        <v>1</v>
      </c>
      <c r="Z83" s="26">
        <v>0</v>
      </c>
      <c r="AA83" s="23">
        <v>45537</v>
      </c>
      <c r="AB83" s="23">
        <v>45537</v>
      </c>
      <c r="AC83" s="33" t="s">
        <v>47</v>
      </c>
    </row>
    <row r="84" spans="1:29" ht="20.100000000000001" customHeight="1" x14ac:dyDescent="0.25">
      <c r="A84" s="12">
        <v>72</v>
      </c>
      <c r="B84" s="31" t="str">
        <f>VLOOKUP(H84,'[1]GR X AP X BAIRRO'!$A:$D,4,0)</f>
        <v>GR3</v>
      </c>
      <c r="C84" s="31" t="str">
        <f>VLOOKUP(H84,'[1]GR X AP X BAIRRO'!$A:$C,3,0)</f>
        <v>AP 5.1</v>
      </c>
      <c r="D84" s="31" t="str">
        <f>VLOOKUP(H84,'[1]GR X AP X BAIRRO'!$A:$B,2,0)</f>
        <v>33RA</v>
      </c>
      <c r="E84" s="25" t="s">
        <v>346</v>
      </c>
      <c r="F84" s="16"/>
      <c r="G84" s="16"/>
      <c r="H84" s="56" t="s">
        <v>209</v>
      </c>
      <c r="I84" s="16" t="s">
        <v>40</v>
      </c>
      <c r="J84" s="32" t="s">
        <v>57</v>
      </c>
      <c r="K84" s="52">
        <v>2</v>
      </c>
      <c r="L84" s="32" t="s">
        <v>54</v>
      </c>
      <c r="M84" s="52">
        <v>2</v>
      </c>
      <c r="N84" s="16"/>
      <c r="O84" s="16"/>
      <c r="P84" s="21" t="s">
        <v>43</v>
      </c>
      <c r="Q84" s="16"/>
      <c r="R84" s="16"/>
      <c r="S84" s="16"/>
      <c r="T84" s="16"/>
      <c r="U84" s="42" t="s">
        <v>58</v>
      </c>
      <c r="V84" s="40">
        <v>2</v>
      </c>
      <c r="W84" s="43" t="s">
        <v>59</v>
      </c>
      <c r="X84" s="40">
        <v>12</v>
      </c>
      <c r="Y84" s="40">
        <v>2</v>
      </c>
      <c r="Z84" s="40">
        <v>0</v>
      </c>
      <c r="AA84" s="23">
        <v>45537</v>
      </c>
      <c r="AB84" s="23">
        <v>45537</v>
      </c>
      <c r="AC84" s="33" t="s">
        <v>47</v>
      </c>
    </row>
    <row r="85" spans="1:29" ht="20.100000000000001" customHeight="1" x14ac:dyDescent="0.25">
      <c r="A85" s="12">
        <v>73</v>
      </c>
      <c r="B85" s="31" t="str">
        <f>VLOOKUP(H85,'[1]GR X AP X BAIRRO'!$A:$D,4,0)</f>
        <v>GR3</v>
      </c>
      <c r="C85" s="31" t="str">
        <f>VLOOKUP(H85,'[1]GR X AP X BAIRRO'!$A:$C,3,0)</f>
        <v>AP 3.6</v>
      </c>
      <c r="D85" s="31" t="str">
        <f>VLOOKUP(H85,'[1]GR X AP X BAIRRO'!$A:$B,2,0)</f>
        <v>25RA</v>
      </c>
      <c r="E85" s="28" t="s">
        <v>454</v>
      </c>
      <c r="F85" s="16"/>
      <c r="G85" s="16"/>
      <c r="H85" s="16" t="s">
        <v>84</v>
      </c>
      <c r="I85" s="16" t="s">
        <v>40</v>
      </c>
      <c r="J85" s="32" t="s">
        <v>53</v>
      </c>
      <c r="K85" s="19">
        <v>4</v>
      </c>
      <c r="L85" s="32" t="s">
        <v>54</v>
      </c>
      <c r="M85" s="19">
        <v>4</v>
      </c>
      <c r="N85" s="16"/>
      <c r="O85" s="16"/>
      <c r="P85" s="21" t="s">
        <v>43</v>
      </c>
      <c r="Q85" s="16"/>
      <c r="R85" s="16"/>
      <c r="S85" s="16"/>
      <c r="T85" s="16"/>
      <c r="U85" s="42" t="s">
        <v>58</v>
      </c>
      <c r="V85" s="16">
        <v>4</v>
      </c>
      <c r="W85" s="43" t="s">
        <v>59</v>
      </c>
      <c r="X85" s="16">
        <v>8</v>
      </c>
      <c r="Y85" s="16">
        <v>4</v>
      </c>
      <c r="Z85" s="16">
        <v>4</v>
      </c>
      <c r="AA85" s="23">
        <v>45537</v>
      </c>
      <c r="AB85" s="23">
        <v>45537</v>
      </c>
      <c r="AC85" s="33" t="s">
        <v>171</v>
      </c>
    </row>
    <row r="86" spans="1:29" ht="20.100000000000001" customHeight="1" x14ac:dyDescent="0.25">
      <c r="A86" s="12">
        <v>74</v>
      </c>
      <c r="B86" s="31" t="str">
        <f>VLOOKUP(H86,'[1]GR X AP X BAIRRO'!$A:$D,4,0)</f>
        <v>GR6</v>
      </c>
      <c r="C86" s="31" t="str">
        <f>VLOOKUP(H86,'[1]GR X AP X BAIRRO'!$A:$C,3,0)</f>
        <v>AP 5.1</v>
      </c>
      <c r="D86" s="31" t="str">
        <f>VLOOKUP(H86,'[1]GR X AP X BAIRRO'!$A:$B,2,0)</f>
        <v>17RA</v>
      </c>
      <c r="E86" s="25" t="s">
        <v>455</v>
      </c>
      <c r="F86" s="16"/>
      <c r="G86" s="16"/>
      <c r="H86" s="56" t="s">
        <v>96</v>
      </c>
      <c r="I86" s="16" t="s">
        <v>40</v>
      </c>
      <c r="J86" s="32" t="s">
        <v>53</v>
      </c>
      <c r="K86" s="37">
        <v>2</v>
      </c>
      <c r="L86" s="32" t="s">
        <v>54</v>
      </c>
      <c r="M86" s="37">
        <v>2</v>
      </c>
      <c r="N86" s="16"/>
      <c r="O86" s="16"/>
      <c r="P86" s="21" t="s">
        <v>43</v>
      </c>
      <c r="Q86" s="16"/>
      <c r="R86" s="16"/>
      <c r="S86" s="16"/>
      <c r="T86" s="16"/>
      <c r="U86" s="42" t="s">
        <v>58</v>
      </c>
      <c r="V86" s="26">
        <v>2</v>
      </c>
      <c r="W86" s="43" t="s">
        <v>59</v>
      </c>
      <c r="X86" s="26">
        <v>2</v>
      </c>
      <c r="Y86" s="26">
        <v>2</v>
      </c>
      <c r="Z86" s="26">
        <v>0</v>
      </c>
      <c r="AA86" s="23">
        <v>45537</v>
      </c>
      <c r="AB86" s="23">
        <v>45537</v>
      </c>
      <c r="AC86" s="33" t="s">
        <v>47</v>
      </c>
    </row>
    <row r="87" spans="1:29" ht="20.100000000000001" customHeight="1" x14ac:dyDescent="0.25">
      <c r="A87" s="12">
        <v>75</v>
      </c>
      <c r="B87" s="31" t="str">
        <f>VLOOKUP(H87,'[1]GR X AP X BAIRRO'!$A:$D,4,0)</f>
        <v>GR6</v>
      </c>
      <c r="C87" s="31" t="str">
        <f>VLOOKUP(H87,'[1]GR X AP X BAIRRO'!$A:$C,3,0)</f>
        <v>AP 5.1</v>
      </c>
      <c r="D87" s="31" t="str">
        <f>VLOOKUP(H87,'[1]GR X AP X BAIRRO'!$A:$B,2,0)</f>
        <v>17RA</v>
      </c>
      <c r="E87" s="25" t="s">
        <v>456</v>
      </c>
      <c r="F87" s="16"/>
      <c r="G87" s="16"/>
      <c r="H87" s="56" t="s">
        <v>96</v>
      </c>
      <c r="I87" s="16" t="s">
        <v>40</v>
      </c>
      <c r="J87" s="32" t="s">
        <v>53</v>
      </c>
      <c r="K87" s="37">
        <v>5</v>
      </c>
      <c r="L87" s="32" t="s">
        <v>54</v>
      </c>
      <c r="M87" s="37">
        <v>5</v>
      </c>
      <c r="N87" s="16"/>
      <c r="O87" s="16"/>
      <c r="P87" s="21" t="s">
        <v>43</v>
      </c>
      <c r="Q87" s="16"/>
      <c r="R87" s="16"/>
      <c r="S87" s="16"/>
      <c r="T87" s="16"/>
      <c r="U87" s="42" t="s">
        <v>58</v>
      </c>
      <c r="V87" s="26">
        <v>5</v>
      </c>
      <c r="W87" s="43" t="s">
        <v>59</v>
      </c>
      <c r="X87" s="26">
        <v>5</v>
      </c>
      <c r="Y87" s="26">
        <v>5</v>
      </c>
      <c r="Z87" s="26">
        <v>0</v>
      </c>
      <c r="AA87" s="23">
        <v>45537</v>
      </c>
      <c r="AB87" s="23">
        <v>45537</v>
      </c>
      <c r="AC87" s="33" t="s">
        <v>47</v>
      </c>
    </row>
    <row r="88" spans="1:29" ht="20.100000000000001" customHeight="1" x14ac:dyDescent="0.25">
      <c r="A88" s="12">
        <v>76</v>
      </c>
      <c r="B88" s="31" t="str">
        <f>VLOOKUP(H88,'[1]GR X AP X BAIRRO'!$A:$D,4,0)</f>
        <v>GR3</v>
      </c>
      <c r="C88" s="31" t="str">
        <f>VLOOKUP(H88,'[1]GR X AP X BAIRRO'!$A:$C,3,0)</f>
        <v>AP 5.1</v>
      </c>
      <c r="D88" s="31" t="str">
        <f>VLOOKUP(H88,'[1]GR X AP X BAIRRO'!$A:$B,2,0)</f>
        <v>33RA</v>
      </c>
      <c r="E88" s="25" t="s">
        <v>346</v>
      </c>
      <c r="F88" s="16"/>
      <c r="G88" s="16"/>
      <c r="H88" s="56" t="s">
        <v>209</v>
      </c>
      <c r="I88" s="16" t="s">
        <v>40</v>
      </c>
      <c r="J88" s="32" t="s">
        <v>57</v>
      </c>
      <c r="K88" s="52">
        <v>6</v>
      </c>
      <c r="L88" s="32" t="s">
        <v>54</v>
      </c>
      <c r="M88" s="52">
        <v>6</v>
      </c>
      <c r="N88" s="16"/>
      <c r="O88" s="16"/>
      <c r="P88" s="21" t="s">
        <v>43</v>
      </c>
      <c r="Q88" s="16"/>
      <c r="R88" s="16"/>
      <c r="S88" s="16"/>
      <c r="T88" s="16"/>
      <c r="U88" s="42" t="s">
        <v>58</v>
      </c>
      <c r="V88" s="40">
        <v>6</v>
      </c>
      <c r="W88" s="43" t="s">
        <v>59</v>
      </c>
      <c r="X88" s="40">
        <v>12</v>
      </c>
      <c r="Y88" s="40">
        <v>6</v>
      </c>
      <c r="Z88" s="40">
        <v>0</v>
      </c>
      <c r="AA88" s="23">
        <v>45537</v>
      </c>
      <c r="AB88" s="23">
        <v>45537</v>
      </c>
      <c r="AC88" s="33" t="s">
        <v>47</v>
      </c>
    </row>
    <row r="89" spans="1:29" ht="20.100000000000001" customHeight="1" x14ac:dyDescent="0.25">
      <c r="A89" s="12">
        <v>77</v>
      </c>
      <c r="B89" s="31" t="str">
        <f>VLOOKUP(H89,'[1]GR X AP X BAIRRO'!$A:$D,4,0)</f>
        <v>GR5</v>
      </c>
      <c r="C89" s="31" t="str">
        <f>VLOOKUP(H89,'[1]GR X AP X BAIRRO'!$A:$C,3,0)</f>
        <v>AP 4.1</v>
      </c>
      <c r="D89" s="31" t="str">
        <f>VLOOKUP(H89,'[1]GR X AP X BAIRRO'!$A:$B,2,0)</f>
        <v>16RA</v>
      </c>
      <c r="E89" s="28" t="s">
        <v>368</v>
      </c>
      <c r="F89" s="16"/>
      <c r="G89" s="16"/>
      <c r="H89" s="40" t="s">
        <v>227</v>
      </c>
      <c r="I89" s="16" t="s">
        <v>40</v>
      </c>
      <c r="J89" s="32" t="s">
        <v>41</v>
      </c>
      <c r="K89" s="19">
        <v>11</v>
      </c>
      <c r="L89" s="32" t="s">
        <v>85</v>
      </c>
      <c r="M89" s="19">
        <v>11</v>
      </c>
      <c r="N89" s="16"/>
      <c r="O89" s="16"/>
      <c r="P89" s="21" t="s">
        <v>43</v>
      </c>
      <c r="Q89" s="16"/>
      <c r="R89" s="16"/>
      <c r="S89" s="16"/>
      <c r="T89" s="16"/>
      <c r="U89" s="12" t="s">
        <v>44</v>
      </c>
      <c r="V89" s="16">
        <v>11</v>
      </c>
      <c r="W89" s="15" t="s">
        <v>45</v>
      </c>
      <c r="X89" s="16">
        <v>21</v>
      </c>
      <c r="Y89" s="16">
        <v>11</v>
      </c>
      <c r="Z89" s="16">
        <v>0</v>
      </c>
      <c r="AA89" s="23">
        <v>45537</v>
      </c>
      <c r="AB89" s="23">
        <v>45537</v>
      </c>
      <c r="AC89" s="33" t="s">
        <v>47</v>
      </c>
    </row>
    <row r="90" spans="1:29" ht="20.100000000000001" customHeight="1" x14ac:dyDescent="0.25">
      <c r="A90" s="12">
        <v>78</v>
      </c>
      <c r="B90" s="31" t="str">
        <f>VLOOKUP(H90,'[1]GR X AP X BAIRRO'!$A:$D,4,0)</f>
        <v>GR6</v>
      </c>
      <c r="C90" s="31" t="str">
        <f>VLOOKUP(H90,'[1]GR X AP X BAIRRO'!$A:$C,3,0)</f>
        <v>AP 5.2</v>
      </c>
      <c r="D90" s="31" t="str">
        <f>VLOOKUP(H90,'[1]GR X AP X BAIRRO'!$A:$B,2,0)</f>
        <v>18RA</v>
      </c>
      <c r="E90" s="14" t="s">
        <v>457</v>
      </c>
      <c r="F90" s="16"/>
      <c r="G90" s="16"/>
      <c r="H90" s="16" t="s">
        <v>88</v>
      </c>
      <c r="I90" s="16" t="s">
        <v>67</v>
      </c>
      <c r="J90" s="32"/>
      <c r="K90" s="19"/>
      <c r="L90" s="32"/>
      <c r="M90" s="19"/>
      <c r="N90" s="16"/>
      <c r="O90" s="16"/>
      <c r="P90" s="21" t="s">
        <v>43</v>
      </c>
      <c r="Q90" s="16"/>
      <c r="R90" s="16"/>
      <c r="S90" s="16"/>
      <c r="T90" s="16"/>
      <c r="U90" s="15" t="s">
        <v>50</v>
      </c>
      <c r="V90" s="16">
        <v>5</v>
      </c>
      <c r="W90" s="15" t="s">
        <v>51</v>
      </c>
      <c r="X90" s="16">
        <v>5</v>
      </c>
      <c r="Y90" s="16">
        <v>5</v>
      </c>
      <c r="Z90" s="16">
        <v>0</v>
      </c>
      <c r="AA90" s="23">
        <v>45537</v>
      </c>
      <c r="AB90" s="23">
        <v>45537</v>
      </c>
      <c r="AC90" s="33" t="s">
        <v>47</v>
      </c>
    </row>
    <row r="91" spans="1:29" ht="20.100000000000001" customHeight="1" x14ac:dyDescent="0.25">
      <c r="A91" s="12">
        <v>79</v>
      </c>
      <c r="B91" s="31" t="str">
        <f>VLOOKUP(H91,'[1]GR X AP X BAIRRO'!$A:$D,4,0)</f>
        <v>GR5</v>
      </c>
      <c r="C91" s="31" t="str">
        <f>VLOOKUP(H91,'[1]GR X AP X BAIRRO'!$A:$C,3,0)</f>
        <v>AP 4.1</v>
      </c>
      <c r="D91" s="31" t="str">
        <f>VLOOKUP(H91,'[1]GR X AP X BAIRRO'!$A:$B,2,0)</f>
        <v>16RA</v>
      </c>
      <c r="E91" s="28" t="s">
        <v>389</v>
      </c>
      <c r="F91" s="16"/>
      <c r="G91" s="16"/>
      <c r="H91" s="40" t="s">
        <v>161</v>
      </c>
      <c r="I91" s="16" t="s">
        <v>67</v>
      </c>
      <c r="J91" s="32"/>
      <c r="K91" s="52"/>
      <c r="L91" s="32"/>
      <c r="M91" s="52"/>
      <c r="N91" s="16"/>
      <c r="O91" s="16"/>
      <c r="P91" s="21" t="s">
        <v>43</v>
      </c>
      <c r="Q91" s="16"/>
      <c r="R91" s="16"/>
      <c r="S91" s="16"/>
      <c r="T91" s="16"/>
      <c r="U91" s="16" t="s">
        <v>55</v>
      </c>
      <c r="V91" s="40">
        <v>5</v>
      </c>
      <c r="W91" s="15" t="s">
        <v>56</v>
      </c>
      <c r="X91" s="40">
        <v>5</v>
      </c>
      <c r="Y91" s="40">
        <v>5</v>
      </c>
      <c r="Z91" s="40">
        <v>0</v>
      </c>
      <c r="AA91" s="23">
        <v>45537</v>
      </c>
      <c r="AB91" s="23">
        <v>45537</v>
      </c>
      <c r="AC91" s="33" t="s">
        <v>47</v>
      </c>
    </row>
    <row r="92" spans="1:29" ht="20.100000000000001" customHeight="1" x14ac:dyDescent="0.25">
      <c r="A92" s="12">
        <v>80</v>
      </c>
      <c r="B92" s="31" t="str">
        <f>VLOOKUP(H92,'[1]GR X AP X BAIRRO'!$A:$D,4,0)</f>
        <v>GR2</v>
      </c>
      <c r="C92" s="31" t="str">
        <f>VLOOKUP(H92,'[1]GR X AP X BAIRRO'!$A:$C,3,0)</f>
        <v>AP 3.2</v>
      </c>
      <c r="D92" s="31" t="str">
        <f>VLOOKUP(H92,'[1]GR X AP X BAIRRO'!$A:$B,2,0)</f>
        <v>13RA</v>
      </c>
      <c r="E92" s="14" t="s">
        <v>458</v>
      </c>
      <c r="F92" s="16"/>
      <c r="G92" s="16"/>
      <c r="H92" s="16" t="s">
        <v>128</v>
      </c>
      <c r="I92" s="16" t="s">
        <v>40</v>
      </c>
      <c r="J92" s="32" t="s">
        <v>64</v>
      </c>
      <c r="K92" s="19">
        <v>2</v>
      </c>
      <c r="L92" s="32" t="s">
        <v>42</v>
      </c>
      <c r="M92" s="19">
        <v>2</v>
      </c>
      <c r="N92" s="16"/>
      <c r="O92" s="16"/>
      <c r="P92" s="21" t="s">
        <v>43</v>
      </c>
      <c r="Q92" s="16"/>
      <c r="R92" s="16"/>
      <c r="S92" s="16"/>
      <c r="T92" s="16"/>
      <c r="U92" s="12" t="s">
        <v>44</v>
      </c>
      <c r="V92" s="16">
        <v>2</v>
      </c>
      <c r="W92" s="15" t="s">
        <v>45</v>
      </c>
      <c r="X92" s="16">
        <v>16</v>
      </c>
      <c r="Y92" s="16">
        <v>2</v>
      </c>
      <c r="Z92" s="16">
        <v>14</v>
      </c>
      <c r="AA92" s="23">
        <v>45537</v>
      </c>
      <c r="AB92" s="23">
        <v>45537</v>
      </c>
      <c r="AC92" s="33" t="s">
        <v>171</v>
      </c>
    </row>
    <row r="93" spans="1:29" ht="20.100000000000001" customHeight="1" x14ac:dyDescent="0.25">
      <c r="A93" s="12">
        <v>81</v>
      </c>
      <c r="B93" s="31" t="str">
        <f>VLOOKUP(H93,'[1]GR X AP X BAIRRO'!$A:$D,4,0)</f>
        <v>GR2</v>
      </c>
      <c r="C93" s="31" t="str">
        <f>VLOOKUP(H93,'[1]GR X AP X BAIRRO'!$A:$C,3,0)</f>
        <v>AP 3.2</v>
      </c>
      <c r="D93" s="31" t="str">
        <f>VLOOKUP(H93,'[1]GR X AP X BAIRRO'!$A:$B,2,0)</f>
        <v>13RA</v>
      </c>
      <c r="E93" s="14" t="s">
        <v>459</v>
      </c>
      <c r="F93" s="16"/>
      <c r="G93" s="16"/>
      <c r="H93" s="16" t="s">
        <v>128</v>
      </c>
      <c r="I93" s="16" t="s">
        <v>40</v>
      </c>
      <c r="J93" s="32" t="s">
        <v>64</v>
      </c>
      <c r="K93" s="19">
        <v>3</v>
      </c>
      <c r="L93" s="32" t="s">
        <v>42</v>
      </c>
      <c r="M93" s="19">
        <v>3</v>
      </c>
      <c r="N93" s="16"/>
      <c r="O93" s="16"/>
      <c r="P93" s="21" t="s">
        <v>43</v>
      </c>
      <c r="Q93" s="16"/>
      <c r="R93" s="16"/>
      <c r="S93" s="16"/>
      <c r="T93" s="16"/>
      <c r="U93" s="12" t="s">
        <v>44</v>
      </c>
      <c r="V93" s="16">
        <v>3</v>
      </c>
      <c r="W93" s="15" t="s">
        <v>45</v>
      </c>
      <c r="X93" s="16">
        <v>3</v>
      </c>
      <c r="Y93" s="16">
        <v>3</v>
      </c>
      <c r="Z93" s="16">
        <v>0</v>
      </c>
      <c r="AA93" s="23">
        <v>45537</v>
      </c>
      <c r="AB93" s="23">
        <v>45537</v>
      </c>
      <c r="AC93" s="33" t="s">
        <v>47</v>
      </c>
    </row>
    <row r="94" spans="1:29" ht="20.100000000000001" customHeight="1" x14ac:dyDescent="0.25">
      <c r="A94" s="12">
        <v>82</v>
      </c>
      <c r="B94" s="31" t="str">
        <f>VLOOKUP(H94,'[1]GR X AP X BAIRRO'!$A:$D,4,0)</f>
        <v>GR1</v>
      </c>
      <c r="C94" s="31" t="str">
        <f>VLOOKUP(H94,'[1]GR X AP X BAIRRO'!$A:$C,3,0)</f>
        <v>AP 2.2</v>
      </c>
      <c r="D94" s="31" t="str">
        <f>VLOOKUP(H94,'[1]GR X AP X BAIRRO'!$A:$B,2,0)</f>
        <v>9RA</v>
      </c>
      <c r="E94" s="14" t="s">
        <v>460</v>
      </c>
      <c r="F94" s="16"/>
      <c r="G94" s="16"/>
      <c r="H94" s="16" t="s">
        <v>140</v>
      </c>
      <c r="I94" s="16" t="s">
        <v>67</v>
      </c>
      <c r="J94" s="32"/>
      <c r="K94" s="19"/>
      <c r="L94" s="32"/>
      <c r="M94" s="19"/>
      <c r="N94" s="16"/>
      <c r="O94" s="16"/>
      <c r="P94" s="21" t="s">
        <v>43</v>
      </c>
      <c r="Q94" s="16"/>
      <c r="R94" s="16"/>
      <c r="S94" s="16"/>
      <c r="T94" s="16"/>
      <c r="U94" s="12" t="s">
        <v>44</v>
      </c>
      <c r="V94" s="16">
        <v>4</v>
      </c>
      <c r="W94" s="15" t="s">
        <v>45</v>
      </c>
      <c r="X94" s="16">
        <v>8</v>
      </c>
      <c r="Y94" s="16">
        <v>4</v>
      </c>
      <c r="Z94" s="16">
        <v>0</v>
      </c>
      <c r="AA94" s="23">
        <v>45537</v>
      </c>
      <c r="AB94" s="23">
        <v>45537</v>
      </c>
      <c r="AC94" s="33" t="s">
        <v>47</v>
      </c>
    </row>
    <row r="95" spans="1:29" ht="20.100000000000001" customHeight="1" x14ac:dyDescent="0.25">
      <c r="A95" s="12">
        <v>83</v>
      </c>
      <c r="B95" s="31" t="str">
        <f>VLOOKUP(H95,'[1]GR X AP X BAIRRO'!$A:$D,4,0)</f>
        <v>GR1</v>
      </c>
      <c r="C95" s="31" t="str">
        <f>VLOOKUP(H95,'[1]GR X AP X BAIRRO'!$A:$C,3,0)</f>
        <v>AP 2.2</v>
      </c>
      <c r="D95" s="31" t="str">
        <f>VLOOKUP(H95,'[1]GR X AP X BAIRRO'!$A:$B,2,0)</f>
        <v>8RA</v>
      </c>
      <c r="E95" s="14" t="s">
        <v>461</v>
      </c>
      <c r="F95" s="16"/>
      <c r="G95" s="16"/>
      <c r="H95" s="16" t="s">
        <v>65</v>
      </c>
      <c r="I95" s="16" t="s">
        <v>67</v>
      </c>
      <c r="J95" s="32"/>
      <c r="K95" s="19"/>
      <c r="L95" s="32"/>
      <c r="M95" s="19"/>
      <c r="N95" s="16"/>
      <c r="O95" s="16"/>
      <c r="P95" s="21" t="s">
        <v>43</v>
      </c>
      <c r="Q95" s="16"/>
      <c r="R95" s="16"/>
      <c r="S95" s="16"/>
      <c r="T95" s="16"/>
      <c r="U95" s="12" t="s">
        <v>44</v>
      </c>
      <c r="V95" s="16">
        <v>3</v>
      </c>
      <c r="W95" s="15" t="s">
        <v>45</v>
      </c>
      <c r="X95" s="16">
        <v>9</v>
      </c>
      <c r="Y95" s="16">
        <v>3</v>
      </c>
      <c r="Z95" s="16">
        <v>4</v>
      </c>
      <c r="AA95" s="23">
        <v>45537</v>
      </c>
      <c r="AB95" s="23">
        <v>45537</v>
      </c>
      <c r="AC95" s="33" t="s">
        <v>171</v>
      </c>
    </row>
    <row r="96" spans="1:29" ht="20.100000000000001" customHeight="1" x14ac:dyDescent="0.25">
      <c r="A96" s="12">
        <v>84</v>
      </c>
      <c r="B96" s="31" t="str">
        <f>VLOOKUP(H96,'[1]GR X AP X BAIRRO'!$A:$D,4,0)</f>
        <v>GR3</v>
      </c>
      <c r="C96" s="31" t="str">
        <f>VLOOKUP(H96,'[1]GR X AP X BAIRRO'!$A:$C,3,0)</f>
        <v>AP 3.3</v>
      </c>
      <c r="D96" s="31" t="str">
        <f>VLOOKUP(H96,'[1]GR X AP X BAIRRO'!$A:$B,2,0)</f>
        <v>15RA</v>
      </c>
      <c r="E96" s="14" t="s">
        <v>462</v>
      </c>
      <c r="F96" s="16"/>
      <c r="G96" s="16"/>
      <c r="H96" s="16" t="s">
        <v>176</v>
      </c>
      <c r="I96" s="16" t="s">
        <v>40</v>
      </c>
      <c r="J96" s="32" t="s">
        <v>41</v>
      </c>
      <c r="K96" s="19">
        <v>12</v>
      </c>
      <c r="L96" s="32" t="s">
        <v>85</v>
      </c>
      <c r="M96" s="19">
        <v>12</v>
      </c>
      <c r="N96" s="16"/>
      <c r="O96" s="16"/>
      <c r="P96" s="21" t="s">
        <v>43</v>
      </c>
      <c r="Q96" s="16"/>
      <c r="R96" s="16"/>
      <c r="S96" s="16"/>
      <c r="T96" s="16"/>
      <c r="U96" s="16" t="s">
        <v>107</v>
      </c>
      <c r="V96" s="16">
        <v>12</v>
      </c>
      <c r="W96" s="16" t="s">
        <v>108</v>
      </c>
      <c r="X96" s="16">
        <v>24</v>
      </c>
      <c r="Y96" s="16">
        <v>12</v>
      </c>
      <c r="Z96" s="16">
        <v>12</v>
      </c>
      <c r="AA96" s="23">
        <v>45537</v>
      </c>
      <c r="AB96" s="23">
        <v>45537</v>
      </c>
      <c r="AC96" s="33" t="s">
        <v>171</v>
      </c>
    </row>
    <row r="97" spans="1:29" ht="20.100000000000001" customHeight="1" x14ac:dyDescent="0.25">
      <c r="A97" s="12">
        <v>85</v>
      </c>
      <c r="B97" s="31" t="str">
        <f>VLOOKUP(H97,'[1]GR X AP X BAIRRO'!$A:$D,4,0)</f>
        <v>GR3</v>
      </c>
      <c r="C97" s="31" t="str">
        <f>VLOOKUP(H97,'[1]GR X AP X BAIRRO'!$A:$C,3,0)</f>
        <v>AP 3.3</v>
      </c>
      <c r="D97" s="31" t="str">
        <f>VLOOKUP(H97,'[1]GR X AP X BAIRRO'!$A:$B,2,0)</f>
        <v>15RA</v>
      </c>
      <c r="E97" s="14" t="s">
        <v>463</v>
      </c>
      <c r="F97" s="16"/>
      <c r="G97" s="16"/>
      <c r="H97" s="16" t="s">
        <v>214</v>
      </c>
      <c r="I97" s="16" t="s">
        <v>67</v>
      </c>
      <c r="J97" s="32"/>
      <c r="K97" s="19"/>
      <c r="L97" s="32"/>
      <c r="M97" s="19"/>
      <c r="N97" s="16"/>
      <c r="O97" s="16"/>
      <c r="P97" s="21" t="s">
        <v>43</v>
      </c>
      <c r="Q97" s="16"/>
      <c r="R97" s="16"/>
      <c r="S97" s="16"/>
      <c r="T97" s="16"/>
      <c r="U97" s="12" t="s">
        <v>44</v>
      </c>
      <c r="V97" s="16">
        <v>1</v>
      </c>
      <c r="W97" s="15" t="s">
        <v>45</v>
      </c>
      <c r="X97" s="16">
        <v>1</v>
      </c>
      <c r="Y97" s="16">
        <v>1</v>
      </c>
      <c r="Z97" s="16">
        <v>0</v>
      </c>
      <c r="AA97" s="23">
        <v>45537</v>
      </c>
      <c r="AB97" s="23">
        <v>45537</v>
      </c>
      <c r="AC97" s="33" t="s">
        <v>47</v>
      </c>
    </row>
    <row r="98" spans="1:29" ht="20.100000000000001" customHeight="1" x14ac:dyDescent="0.25">
      <c r="A98" s="12">
        <v>86</v>
      </c>
      <c r="B98" s="31" t="str">
        <f>VLOOKUP(H98,'[1]GR X AP X BAIRRO'!$A:$D,4,0)</f>
        <v>GR3</v>
      </c>
      <c r="C98" s="31" t="str">
        <f>VLOOKUP(H98,'[1]GR X AP X BAIRRO'!$A:$C,3,0)</f>
        <v>AP 3.3</v>
      </c>
      <c r="D98" s="31" t="str">
        <f>VLOOKUP(H98,'[1]GR X AP X BAIRRO'!$A:$B,2,0)</f>
        <v>15RA</v>
      </c>
      <c r="E98" s="14" t="s">
        <v>464</v>
      </c>
      <c r="F98" s="16"/>
      <c r="G98" s="16"/>
      <c r="H98" s="16" t="s">
        <v>214</v>
      </c>
      <c r="I98" s="16" t="s">
        <v>67</v>
      </c>
      <c r="J98" s="32"/>
      <c r="K98" s="19"/>
      <c r="L98" s="32"/>
      <c r="M98" s="19"/>
      <c r="N98" s="16"/>
      <c r="O98" s="16"/>
      <c r="P98" s="21" t="s">
        <v>43</v>
      </c>
      <c r="Q98" s="16"/>
      <c r="R98" s="16"/>
      <c r="S98" s="16"/>
      <c r="T98" s="16"/>
      <c r="U98" s="12" t="s">
        <v>44</v>
      </c>
      <c r="V98" s="16">
        <v>1</v>
      </c>
      <c r="W98" s="15" t="s">
        <v>45</v>
      </c>
      <c r="X98" s="16">
        <v>1</v>
      </c>
      <c r="Y98" s="16">
        <v>1</v>
      </c>
      <c r="Z98" s="16">
        <v>0</v>
      </c>
      <c r="AA98" s="23">
        <v>45537</v>
      </c>
      <c r="AB98" s="23">
        <v>45537</v>
      </c>
      <c r="AC98" s="33" t="s">
        <v>47</v>
      </c>
    </row>
    <row r="99" spans="1:29" ht="20.100000000000001" customHeight="1" x14ac:dyDescent="0.25">
      <c r="A99" s="12">
        <v>87</v>
      </c>
      <c r="B99" s="31" t="str">
        <f>VLOOKUP(H99,'[1]GR X AP X BAIRRO'!$A:$D,4,0)</f>
        <v>GR3</v>
      </c>
      <c r="C99" s="31" t="str">
        <f>VLOOKUP(H99,'[1]GR X AP X BAIRRO'!$A:$C,3,0)</f>
        <v>AP 3.3</v>
      </c>
      <c r="D99" s="31" t="str">
        <f>VLOOKUP(H99,'[1]GR X AP X BAIRRO'!$A:$B,2,0)</f>
        <v>15RA</v>
      </c>
      <c r="E99" s="14" t="s">
        <v>465</v>
      </c>
      <c r="F99" s="16"/>
      <c r="G99" s="16"/>
      <c r="H99" s="16" t="s">
        <v>214</v>
      </c>
      <c r="I99" s="16" t="s">
        <v>67</v>
      </c>
      <c r="J99" s="32"/>
      <c r="K99" s="19"/>
      <c r="L99" s="32"/>
      <c r="M99" s="19"/>
      <c r="N99" s="16"/>
      <c r="O99" s="16"/>
      <c r="P99" s="21" t="s">
        <v>43</v>
      </c>
      <c r="Q99" s="16"/>
      <c r="R99" s="16"/>
      <c r="S99" s="16"/>
      <c r="T99" s="16"/>
      <c r="U99" s="12" t="s">
        <v>44</v>
      </c>
      <c r="V99" s="16">
        <v>1</v>
      </c>
      <c r="W99" s="15" t="s">
        <v>45</v>
      </c>
      <c r="X99" s="16">
        <v>1</v>
      </c>
      <c r="Y99" s="16">
        <v>1</v>
      </c>
      <c r="Z99" s="16">
        <v>0</v>
      </c>
      <c r="AA99" s="23">
        <v>45537</v>
      </c>
      <c r="AB99" s="23">
        <v>45537</v>
      </c>
      <c r="AC99" s="33" t="s">
        <v>47</v>
      </c>
    </row>
    <row r="100" spans="1:29" ht="20.100000000000001" customHeight="1" x14ac:dyDescent="0.25">
      <c r="A100" s="12">
        <v>88</v>
      </c>
      <c r="B100" s="31" t="str">
        <f>VLOOKUP(H100,'[1]GR X AP X BAIRRO'!$A:$D,4,0)</f>
        <v>GR3</v>
      </c>
      <c r="C100" s="31" t="str">
        <f>VLOOKUP(H100,'[1]GR X AP X BAIRRO'!$A:$C,3,0)</f>
        <v>AP 3.3</v>
      </c>
      <c r="D100" s="31" t="str">
        <f>VLOOKUP(H100,'[1]GR X AP X BAIRRO'!$A:$B,2,0)</f>
        <v>15RA</v>
      </c>
      <c r="E100" s="14" t="s">
        <v>466</v>
      </c>
      <c r="F100" s="16"/>
      <c r="G100" s="16"/>
      <c r="H100" s="16" t="s">
        <v>214</v>
      </c>
      <c r="I100" s="16" t="s">
        <v>67</v>
      </c>
      <c r="J100" s="32"/>
      <c r="K100" s="19"/>
      <c r="L100" s="32"/>
      <c r="M100" s="19"/>
      <c r="N100" s="16"/>
      <c r="O100" s="16"/>
      <c r="P100" s="21" t="s">
        <v>43</v>
      </c>
      <c r="Q100" s="16"/>
      <c r="R100" s="16"/>
      <c r="S100" s="16"/>
      <c r="T100" s="16"/>
      <c r="U100" s="12" t="s">
        <v>44</v>
      </c>
      <c r="V100" s="16">
        <v>1</v>
      </c>
      <c r="W100" s="15" t="s">
        <v>45</v>
      </c>
      <c r="X100" s="16">
        <v>1</v>
      </c>
      <c r="Y100" s="16">
        <v>1</v>
      </c>
      <c r="Z100" s="16">
        <v>0</v>
      </c>
      <c r="AA100" s="23">
        <v>45537</v>
      </c>
      <c r="AB100" s="23">
        <v>45537</v>
      </c>
      <c r="AC100" s="33" t="s">
        <v>47</v>
      </c>
    </row>
    <row r="101" spans="1:29" ht="20.100000000000001" customHeight="1" x14ac:dyDescent="0.25">
      <c r="A101" s="12">
        <v>89</v>
      </c>
      <c r="B101" s="31" t="str">
        <f>VLOOKUP(H101,'[1]GR X AP X BAIRRO'!$A:$D,4,0)</f>
        <v>GR3</v>
      </c>
      <c r="C101" s="31" t="str">
        <f>VLOOKUP(H101,'[1]GR X AP X BAIRRO'!$A:$C,3,0)</f>
        <v>AP 3.3</v>
      </c>
      <c r="D101" s="31" t="str">
        <f>VLOOKUP(H101,'[1]GR X AP X BAIRRO'!$A:$B,2,0)</f>
        <v>15RA</v>
      </c>
      <c r="E101" s="14" t="s">
        <v>467</v>
      </c>
      <c r="F101" s="16"/>
      <c r="G101" s="16"/>
      <c r="H101" s="16" t="s">
        <v>214</v>
      </c>
      <c r="I101" s="16" t="s">
        <v>67</v>
      </c>
      <c r="J101" s="32"/>
      <c r="K101" s="19"/>
      <c r="L101" s="32"/>
      <c r="M101" s="19"/>
      <c r="N101" s="16"/>
      <c r="O101" s="16"/>
      <c r="P101" s="21" t="s">
        <v>43</v>
      </c>
      <c r="Q101" s="16"/>
      <c r="R101" s="16"/>
      <c r="S101" s="16"/>
      <c r="T101" s="16"/>
      <c r="U101" s="12" t="s">
        <v>44</v>
      </c>
      <c r="V101" s="16">
        <v>1</v>
      </c>
      <c r="W101" s="15" t="s">
        <v>45</v>
      </c>
      <c r="X101" s="16">
        <v>1</v>
      </c>
      <c r="Y101" s="16">
        <v>1</v>
      </c>
      <c r="Z101" s="16">
        <v>0</v>
      </c>
      <c r="AA101" s="23">
        <v>45537</v>
      </c>
      <c r="AB101" s="23">
        <v>45537</v>
      </c>
      <c r="AC101" s="33" t="s">
        <v>47</v>
      </c>
    </row>
    <row r="102" spans="1:29" ht="20.100000000000001" customHeight="1" x14ac:dyDescent="0.25">
      <c r="A102" s="12">
        <v>90</v>
      </c>
      <c r="B102" s="31" t="str">
        <f>VLOOKUP(H102,'[1]GR X AP X BAIRRO'!$A:$D,4,0)</f>
        <v>GR3</v>
      </c>
      <c r="C102" s="31" t="str">
        <f>VLOOKUP(H102,'[1]GR X AP X BAIRRO'!$A:$C,3,0)</f>
        <v>AP 3.3</v>
      </c>
      <c r="D102" s="31" t="str">
        <f>VLOOKUP(H102,'[1]GR X AP X BAIRRO'!$A:$B,2,0)</f>
        <v>15RA</v>
      </c>
      <c r="E102" s="14" t="s">
        <v>468</v>
      </c>
      <c r="F102" s="16"/>
      <c r="G102" s="16"/>
      <c r="H102" s="16" t="s">
        <v>214</v>
      </c>
      <c r="I102" s="16" t="s">
        <v>67</v>
      </c>
      <c r="J102" s="32"/>
      <c r="K102" s="19"/>
      <c r="L102" s="32"/>
      <c r="M102" s="19"/>
      <c r="N102" s="16"/>
      <c r="O102" s="16"/>
      <c r="P102" s="21" t="s">
        <v>43</v>
      </c>
      <c r="Q102" s="16"/>
      <c r="R102" s="16"/>
      <c r="S102" s="16"/>
      <c r="T102" s="16"/>
      <c r="U102" s="12" t="s">
        <v>44</v>
      </c>
      <c r="V102" s="16">
        <v>1</v>
      </c>
      <c r="W102" s="15" t="s">
        <v>45</v>
      </c>
      <c r="X102" s="16">
        <v>1</v>
      </c>
      <c r="Y102" s="16">
        <v>1</v>
      </c>
      <c r="Z102" s="16">
        <v>0</v>
      </c>
      <c r="AA102" s="23">
        <v>45537</v>
      </c>
      <c r="AB102" s="23">
        <v>45537</v>
      </c>
      <c r="AC102" s="33" t="s">
        <v>47</v>
      </c>
    </row>
    <row r="103" spans="1:29" ht="20.100000000000001" customHeight="1" x14ac:dyDescent="0.25">
      <c r="A103" s="12">
        <v>91</v>
      </c>
      <c r="B103" s="31" t="str">
        <f>VLOOKUP(H103,'[1]GR X AP X BAIRRO'!$A:$D,4,0)</f>
        <v>GR3</v>
      </c>
      <c r="C103" s="31" t="str">
        <f>VLOOKUP(H103,'[1]GR X AP X BAIRRO'!$A:$C,3,0)</f>
        <v>AP 3.3</v>
      </c>
      <c r="D103" s="31" t="str">
        <f>VLOOKUP(H103,'[1]GR X AP X BAIRRO'!$A:$B,2,0)</f>
        <v>15RA</v>
      </c>
      <c r="E103" s="14" t="s">
        <v>469</v>
      </c>
      <c r="F103" s="16"/>
      <c r="G103" s="16"/>
      <c r="H103" s="16" t="s">
        <v>214</v>
      </c>
      <c r="I103" s="16" t="s">
        <v>67</v>
      </c>
      <c r="J103" s="32"/>
      <c r="K103" s="19"/>
      <c r="L103" s="32"/>
      <c r="M103" s="19"/>
      <c r="N103" s="16"/>
      <c r="O103" s="16"/>
      <c r="P103" s="21" t="s">
        <v>43</v>
      </c>
      <c r="Q103" s="16"/>
      <c r="R103" s="16"/>
      <c r="S103" s="16"/>
      <c r="T103" s="16"/>
      <c r="U103" s="12" t="s">
        <v>44</v>
      </c>
      <c r="V103" s="16">
        <v>1</v>
      </c>
      <c r="W103" s="15" t="s">
        <v>45</v>
      </c>
      <c r="X103" s="16">
        <v>1</v>
      </c>
      <c r="Y103" s="16">
        <v>1</v>
      </c>
      <c r="Z103" s="16">
        <v>0</v>
      </c>
      <c r="AA103" s="23">
        <v>45537</v>
      </c>
      <c r="AB103" s="23">
        <v>45537</v>
      </c>
      <c r="AC103" s="33" t="s">
        <v>47</v>
      </c>
    </row>
    <row r="104" spans="1:29" ht="20.100000000000001" customHeight="1" x14ac:dyDescent="0.25">
      <c r="A104" s="12">
        <v>92</v>
      </c>
      <c r="B104" s="31" t="str">
        <f>VLOOKUP(H104,'[1]GR X AP X BAIRRO'!$A:$D,4,0)</f>
        <v>GR3</v>
      </c>
      <c r="C104" s="31" t="str">
        <f>VLOOKUP(H104,'[1]GR X AP X BAIRRO'!$A:$C,3,0)</f>
        <v>AP 3.3</v>
      </c>
      <c r="D104" s="31" t="str">
        <f>VLOOKUP(H104,'[1]GR X AP X BAIRRO'!$A:$B,2,0)</f>
        <v>15RA</v>
      </c>
      <c r="E104" s="14" t="s">
        <v>470</v>
      </c>
      <c r="F104" s="16"/>
      <c r="G104" s="16"/>
      <c r="H104" s="16" t="s">
        <v>214</v>
      </c>
      <c r="I104" s="16" t="s">
        <v>67</v>
      </c>
      <c r="J104" s="32"/>
      <c r="K104" s="19"/>
      <c r="L104" s="32"/>
      <c r="M104" s="19"/>
      <c r="N104" s="16"/>
      <c r="O104" s="16"/>
      <c r="P104" s="21" t="s">
        <v>43</v>
      </c>
      <c r="Q104" s="16"/>
      <c r="R104" s="16"/>
      <c r="S104" s="16"/>
      <c r="T104" s="16"/>
      <c r="U104" s="12" t="s">
        <v>44</v>
      </c>
      <c r="V104" s="16">
        <v>1</v>
      </c>
      <c r="W104" s="15" t="s">
        <v>45</v>
      </c>
      <c r="X104" s="16">
        <v>1</v>
      </c>
      <c r="Y104" s="16">
        <v>1</v>
      </c>
      <c r="Z104" s="16">
        <v>0</v>
      </c>
      <c r="AA104" s="23">
        <v>45537</v>
      </c>
      <c r="AB104" s="23">
        <v>45537</v>
      </c>
      <c r="AC104" s="33" t="s">
        <v>47</v>
      </c>
    </row>
    <row r="105" spans="1:29" ht="20.100000000000001" customHeight="1" x14ac:dyDescent="0.25">
      <c r="A105" s="12">
        <v>93</v>
      </c>
      <c r="B105" s="31" t="str">
        <f>VLOOKUP(H105,'[1]GR X AP X BAIRRO'!$A:$D,4,0)</f>
        <v>GR3</v>
      </c>
      <c r="C105" s="31" t="str">
        <f>VLOOKUP(H105,'[1]GR X AP X BAIRRO'!$A:$C,3,0)</f>
        <v>AP 3.3</v>
      </c>
      <c r="D105" s="31" t="str">
        <f>VLOOKUP(H105,'[1]GR X AP X BAIRRO'!$A:$B,2,0)</f>
        <v>15RA</v>
      </c>
      <c r="E105" s="14" t="s">
        <v>471</v>
      </c>
      <c r="F105" s="16"/>
      <c r="G105" s="16"/>
      <c r="H105" s="16" t="s">
        <v>204</v>
      </c>
      <c r="I105" s="16" t="s">
        <v>67</v>
      </c>
      <c r="J105" s="32"/>
      <c r="K105" s="19"/>
      <c r="L105" s="32"/>
      <c r="M105" s="19"/>
      <c r="N105" s="16"/>
      <c r="O105" s="16"/>
      <c r="P105" s="21" t="s">
        <v>43</v>
      </c>
      <c r="Q105" s="16"/>
      <c r="R105" s="16"/>
      <c r="S105" s="16"/>
      <c r="T105" s="16"/>
      <c r="U105" s="12" t="s">
        <v>44</v>
      </c>
      <c r="V105" s="16">
        <v>4</v>
      </c>
      <c r="W105" s="15" t="s">
        <v>45</v>
      </c>
      <c r="X105" s="16">
        <v>4</v>
      </c>
      <c r="Y105" s="16">
        <v>4</v>
      </c>
      <c r="Z105" s="16">
        <v>0</v>
      </c>
      <c r="AA105" s="23">
        <v>45537</v>
      </c>
      <c r="AB105" s="23">
        <v>45537</v>
      </c>
      <c r="AC105" s="33" t="s">
        <v>47</v>
      </c>
    </row>
    <row r="106" spans="1:29" ht="20.100000000000001" customHeight="1" x14ac:dyDescent="0.25">
      <c r="A106" s="12">
        <v>94</v>
      </c>
      <c r="B106" s="31" t="str">
        <f>VLOOKUP(H106,'[1]GR X AP X BAIRRO'!$A:$D,4,0)</f>
        <v>GR3</v>
      </c>
      <c r="C106" s="31" t="str">
        <f>VLOOKUP(H106,'[1]GR X AP X BAIRRO'!$A:$C,3,0)</f>
        <v>AP 3.3</v>
      </c>
      <c r="D106" s="31" t="str">
        <f>VLOOKUP(H106,'[1]GR X AP X BAIRRO'!$A:$B,2,0)</f>
        <v>15RA</v>
      </c>
      <c r="E106" s="14" t="s">
        <v>472</v>
      </c>
      <c r="F106" s="16"/>
      <c r="G106" s="16"/>
      <c r="H106" s="16" t="s">
        <v>176</v>
      </c>
      <c r="I106" s="16" t="s">
        <v>67</v>
      </c>
      <c r="J106" s="32"/>
      <c r="K106" s="19"/>
      <c r="L106" s="32"/>
      <c r="M106" s="19"/>
      <c r="N106" s="16"/>
      <c r="O106" s="16"/>
      <c r="P106" s="21" t="s">
        <v>43</v>
      </c>
      <c r="Q106" s="16"/>
      <c r="R106" s="16"/>
      <c r="S106" s="16"/>
      <c r="T106" s="16"/>
      <c r="U106" s="42" t="s">
        <v>58</v>
      </c>
      <c r="V106" s="16">
        <v>11</v>
      </c>
      <c r="W106" s="43" t="s">
        <v>59</v>
      </c>
      <c r="X106" s="16">
        <v>12</v>
      </c>
      <c r="Y106" s="16">
        <v>11</v>
      </c>
      <c r="Z106" s="16">
        <v>1</v>
      </c>
      <c r="AA106" s="23">
        <v>45537</v>
      </c>
      <c r="AB106" s="23">
        <v>45537</v>
      </c>
      <c r="AC106" s="33" t="s">
        <v>171</v>
      </c>
    </row>
    <row r="107" spans="1:29" ht="20.100000000000001" customHeight="1" x14ac:dyDescent="0.25">
      <c r="A107" s="12">
        <v>95</v>
      </c>
      <c r="B107" s="31" t="str">
        <f>VLOOKUP(H107,'[1]GR X AP X BAIRRO'!$A:$D,4,0)</f>
        <v>GR3</v>
      </c>
      <c r="C107" s="31" t="str">
        <f>VLOOKUP(H107,'[1]GR X AP X BAIRRO'!$A:$C,3,0)</f>
        <v>AP 3.3</v>
      </c>
      <c r="D107" s="31" t="str">
        <f>VLOOKUP(H107,'[1]GR X AP X BAIRRO'!$A:$B,2,0)</f>
        <v>15RA</v>
      </c>
      <c r="E107" s="14" t="s">
        <v>473</v>
      </c>
      <c r="F107" s="16"/>
      <c r="G107" s="16"/>
      <c r="H107" s="16" t="s">
        <v>176</v>
      </c>
      <c r="I107" s="16" t="s">
        <v>67</v>
      </c>
      <c r="J107" s="32"/>
      <c r="K107" s="19"/>
      <c r="L107" s="32"/>
      <c r="M107" s="19"/>
      <c r="N107" s="16"/>
      <c r="O107" s="16"/>
      <c r="P107" s="21" t="s">
        <v>43</v>
      </c>
      <c r="Q107" s="16"/>
      <c r="R107" s="16"/>
      <c r="S107" s="16"/>
      <c r="T107" s="16"/>
      <c r="U107" s="42" t="s">
        <v>58</v>
      </c>
      <c r="V107" s="16">
        <v>1</v>
      </c>
      <c r="W107" s="43" t="s">
        <v>59</v>
      </c>
      <c r="X107" s="16">
        <v>1</v>
      </c>
      <c r="Y107" s="16">
        <v>1</v>
      </c>
      <c r="Z107" s="16">
        <v>0</v>
      </c>
      <c r="AA107" s="23">
        <v>45537</v>
      </c>
      <c r="AB107" s="23">
        <v>45537</v>
      </c>
      <c r="AC107" s="33" t="s">
        <v>47</v>
      </c>
    </row>
    <row r="108" spans="1:29" ht="20.100000000000001" customHeight="1" x14ac:dyDescent="0.25">
      <c r="A108" s="12">
        <v>96</v>
      </c>
      <c r="B108" s="31" t="str">
        <f>VLOOKUP(H108,'[1]GR X AP X BAIRRO'!$A:$D,4,0)</f>
        <v>GR3</v>
      </c>
      <c r="C108" s="31" t="str">
        <f>VLOOKUP(H108,'[1]GR X AP X BAIRRO'!$A:$C,3,0)</f>
        <v>AP 5.1</v>
      </c>
      <c r="D108" s="31" t="str">
        <f>VLOOKUP(H108,'[1]GR X AP X BAIRRO'!$A:$B,2,0)</f>
        <v>33RA</v>
      </c>
      <c r="E108" s="14" t="s">
        <v>474</v>
      </c>
      <c r="F108" s="16"/>
      <c r="G108" s="16"/>
      <c r="H108" s="16" t="s">
        <v>209</v>
      </c>
      <c r="I108" s="16" t="s">
        <v>40</v>
      </c>
      <c r="J108" s="32" t="s">
        <v>64</v>
      </c>
      <c r="K108" s="19">
        <v>4</v>
      </c>
      <c r="L108" s="32" t="s">
        <v>42</v>
      </c>
      <c r="M108" s="19">
        <v>4</v>
      </c>
      <c r="N108" s="16"/>
      <c r="O108" s="16"/>
      <c r="P108" s="21" t="s">
        <v>43</v>
      </c>
      <c r="Q108" s="16"/>
      <c r="R108" s="16"/>
      <c r="S108" s="16"/>
      <c r="T108" s="16"/>
      <c r="U108" s="12" t="s">
        <v>44</v>
      </c>
      <c r="V108" s="16">
        <v>4</v>
      </c>
      <c r="W108" s="15" t="s">
        <v>45</v>
      </c>
      <c r="X108" s="16">
        <v>4</v>
      </c>
      <c r="Y108" s="16">
        <v>4</v>
      </c>
      <c r="Z108" s="16">
        <v>0</v>
      </c>
      <c r="AA108" s="23">
        <v>45537</v>
      </c>
      <c r="AB108" s="23">
        <v>45537</v>
      </c>
      <c r="AC108" s="33" t="s">
        <v>47</v>
      </c>
    </row>
    <row r="109" spans="1:29" ht="20.100000000000001" customHeight="1" x14ac:dyDescent="0.25">
      <c r="A109" s="12">
        <v>97</v>
      </c>
      <c r="B109" s="31" t="str">
        <f>VLOOKUP(H109,'[1]GR X AP X BAIRRO'!$A:$D,4,0)</f>
        <v>GR3</v>
      </c>
      <c r="C109" s="31" t="str">
        <f>VLOOKUP(H109,'[1]GR X AP X BAIRRO'!$A:$C,3,0)</f>
        <v>AP 5.1</v>
      </c>
      <c r="D109" s="31" t="str">
        <f>VLOOKUP(H109,'[1]GR X AP X BAIRRO'!$A:$B,2,0)</f>
        <v>33RA</v>
      </c>
      <c r="E109" s="14" t="s">
        <v>475</v>
      </c>
      <c r="F109" s="16"/>
      <c r="G109" s="16"/>
      <c r="H109" s="16" t="s">
        <v>209</v>
      </c>
      <c r="I109" s="16" t="s">
        <v>40</v>
      </c>
      <c r="J109" s="32" t="s">
        <v>64</v>
      </c>
      <c r="K109" s="19">
        <v>1</v>
      </c>
      <c r="L109" s="32" t="s">
        <v>42</v>
      </c>
      <c r="M109" s="19">
        <v>1</v>
      </c>
      <c r="N109" s="16"/>
      <c r="O109" s="16"/>
      <c r="P109" s="21" t="s">
        <v>43</v>
      </c>
      <c r="Q109" s="16"/>
      <c r="R109" s="16"/>
      <c r="S109" s="16"/>
      <c r="T109" s="16"/>
      <c r="U109" s="12" t="s">
        <v>44</v>
      </c>
      <c r="V109" s="16">
        <v>1</v>
      </c>
      <c r="W109" s="15" t="s">
        <v>45</v>
      </c>
      <c r="X109" s="16">
        <v>1</v>
      </c>
      <c r="Y109" s="16">
        <v>1</v>
      </c>
      <c r="Z109" s="16">
        <v>0</v>
      </c>
      <c r="AA109" s="23">
        <v>45537</v>
      </c>
      <c r="AB109" s="23">
        <v>45537</v>
      </c>
      <c r="AC109" s="33" t="s">
        <v>47</v>
      </c>
    </row>
    <row r="110" spans="1:29" ht="20.100000000000001" customHeight="1" x14ac:dyDescent="0.25">
      <c r="A110" s="12">
        <v>98</v>
      </c>
      <c r="B110" s="31" t="str">
        <f>VLOOKUP(H110,'[1]GR X AP X BAIRRO'!$A:$D,4,0)</f>
        <v>GR2</v>
      </c>
      <c r="C110" s="31" t="str">
        <f>VLOOKUP(H110,'[1]GR X AP X BAIRRO'!$A:$C,3,0)</f>
        <v>AP 3.2</v>
      </c>
      <c r="D110" s="31" t="str">
        <f>VLOOKUP(H110,'[1]GR X AP X BAIRRO'!$A:$B,2,0)</f>
        <v>13RA</v>
      </c>
      <c r="E110" s="14" t="s">
        <v>476</v>
      </c>
      <c r="F110" s="16"/>
      <c r="G110" s="16"/>
      <c r="H110" s="16" t="s">
        <v>153</v>
      </c>
      <c r="I110" s="16" t="s">
        <v>67</v>
      </c>
      <c r="J110" s="32"/>
      <c r="K110" s="19"/>
      <c r="L110" s="32"/>
      <c r="M110" s="19"/>
      <c r="N110" s="16"/>
      <c r="O110" s="16"/>
      <c r="P110" s="21" t="s">
        <v>43</v>
      </c>
      <c r="Q110" s="16"/>
      <c r="R110" s="16"/>
      <c r="S110" s="16"/>
      <c r="T110" s="16"/>
      <c r="U110" s="15" t="s">
        <v>50</v>
      </c>
      <c r="V110" s="16">
        <v>1</v>
      </c>
      <c r="W110" s="15" t="s">
        <v>51</v>
      </c>
      <c r="X110" s="16">
        <v>1</v>
      </c>
      <c r="Y110" s="16">
        <v>1</v>
      </c>
      <c r="Z110" s="16">
        <v>0</v>
      </c>
      <c r="AA110" s="23">
        <v>45537</v>
      </c>
      <c r="AB110" s="23">
        <v>45537</v>
      </c>
      <c r="AC110" s="33" t="s">
        <v>47</v>
      </c>
    </row>
    <row r="111" spans="1:29" ht="20.100000000000001" customHeight="1" x14ac:dyDescent="0.25">
      <c r="A111" s="12">
        <v>99</v>
      </c>
      <c r="B111" s="31" t="str">
        <f>VLOOKUP(H111,'[1]GR X AP X BAIRRO'!$A:$D,4,0)</f>
        <v>GR2</v>
      </c>
      <c r="C111" s="31" t="str">
        <f>VLOOKUP(H111,'[1]GR X AP X BAIRRO'!$A:$C,3,0)</f>
        <v>AP 3.2</v>
      </c>
      <c r="D111" s="31" t="str">
        <f>VLOOKUP(H111,'[1]GR X AP X BAIRRO'!$A:$B,2,0)</f>
        <v>13RA</v>
      </c>
      <c r="E111" s="14" t="s">
        <v>477</v>
      </c>
      <c r="F111" s="16"/>
      <c r="G111" s="16"/>
      <c r="H111" s="16" t="s">
        <v>153</v>
      </c>
      <c r="I111" s="16" t="s">
        <v>40</v>
      </c>
      <c r="J111" s="32" t="s">
        <v>57</v>
      </c>
      <c r="K111" s="19">
        <v>1</v>
      </c>
      <c r="L111" s="32" t="s">
        <v>54</v>
      </c>
      <c r="M111" s="19">
        <v>1</v>
      </c>
      <c r="N111" s="16"/>
      <c r="O111" s="16"/>
      <c r="P111" s="21" t="s">
        <v>43</v>
      </c>
      <c r="Q111" s="16"/>
      <c r="R111" s="16"/>
      <c r="S111" s="16"/>
      <c r="T111" s="16"/>
      <c r="U111" s="15" t="s">
        <v>50</v>
      </c>
      <c r="V111" s="16">
        <v>1</v>
      </c>
      <c r="W111" s="15" t="s">
        <v>51</v>
      </c>
      <c r="X111" s="16">
        <v>1</v>
      </c>
      <c r="Y111" s="16">
        <v>1</v>
      </c>
      <c r="Z111" s="16">
        <v>0</v>
      </c>
      <c r="AA111" s="23">
        <v>45537</v>
      </c>
      <c r="AB111" s="23">
        <v>45537</v>
      </c>
      <c r="AC111" s="33" t="s">
        <v>47</v>
      </c>
    </row>
    <row r="112" spans="1:29" ht="20.100000000000001" customHeight="1" x14ac:dyDescent="0.25">
      <c r="A112" s="12">
        <v>100</v>
      </c>
      <c r="B112" s="31" t="str">
        <f>VLOOKUP(H112,'[1]GR X AP X BAIRRO'!$A:$D,4,0)</f>
        <v>GR2</v>
      </c>
      <c r="C112" s="31" t="str">
        <f>VLOOKUP(H112,'[1]GR X AP X BAIRRO'!$A:$C,3,0)</f>
        <v>AP 3.2</v>
      </c>
      <c r="D112" s="31" t="str">
        <f>VLOOKUP(H112,'[1]GR X AP X BAIRRO'!$A:$B,2,0)</f>
        <v>13RA</v>
      </c>
      <c r="E112" s="14" t="s">
        <v>477</v>
      </c>
      <c r="F112" s="16"/>
      <c r="G112" s="16"/>
      <c r="H112" s="16" t="s">
        <v>153</v>
      </c>
      <c r="I112" s="16" t="s">
        <v>40</v>
      </c>
      <c r="J112" s="32" t="s">
        <v>57</v>
      </c>
      <c r="K112" s="19">
        <v>1</v>
      </c>
      <c r="L112" s="32" t="s">
        <v>54</v>
      </c>
      <c r="M112" s="19">
        <v>1</v>
      </c>
      <c r="N112" s="16"/>
      <c r="O112" s="16"/>
      <c r="P112" s="21" t="s">
        <v>43</v>
      </c>
      <c r="Q112" s="16"/>
      <c r="R112" s="16"/>
      <c r="S112" s="16"/>
      <c r="T112" s="16"/>
      <c r="U112" s="15" t="s">
        <v>50</v>
      </c>
      <c r="V112" s="16">
        <v>1</v>
      </c>
      <c r="W112" s="15" t="s">
        <v>51</v>
      </c>
      <c r="X112" s="16">
        <v>1</v>
      </c>
      <c r="Y112" s="16">
        <v>1</v>
      </c>
      <c r="Z112" s="16">
        <v>0</v>
      </c>
      <c r="AA112" s="23">
        <v>45537</v>
      </c>
      <c r="AB112" s="23">
        <v>45537</v>
      </c>
      <c r="AC112" s="33" t="s">
        <v>47</v>
      </c>
    </row>
    <row r="113" spans="1:29" ht="20.100000000000001" customHeight="1" x14ac:dyDescent="0.25">
      <c r="A113" s="12">
        <v>101</v>
      </c>
      <c r="B113" s="31" t="str">
        <f>VLOOKUP(H113,'[1]GR X AP X BAIRRO'!$A:$D,4,0)</f>
        <v>GR2</v>
      </c>
      <c r="C113" s="31" t="str">
        <f>VLOOKUP(H113,'[1]GR X AP X BAIRRO'!$A:$C,3,0)</f>
        <v>AP 3.5</v>
      </c>
      <c r="D113" s="31" t="str">
        <f>VLOOKUP(H113,'[1]GR X AP X BAIRRO'!$A:$B,2,0)</f>
        <v>31RA</v>
      </c>
      <c r="E113" s="28" t="s">
        <v>478</v>
      </c>
      <c r="F113" s="16"/>
      <c r="G113" s="16"/>
      <c r="H113" s="40" t="s">
        <v>169</v>
      </c>
      <c r="I113" s="16" t="s">
        <v>40</v>
      </c>
      <c r="J113" s="32" t="s">
        <v>64</v>
      </c>
      <c r="K113" s="19">
        <v>6</v>
      </c>
      <c r="L113" s="32" t="s">
        <v>42</v>
      </c>
      <c r="M113" s="19">
        <v>6</v>
      </c>
      <c r="N113" s="16"/>
      <c r="O113" s="16"/>
      <c r="P113" s="21" t="s">
        <v>43</v>
      </c>
      <c r="Q113" s="16"/>
      <c r="R113" s="16"/>
      <c r="S113" s="16"/>
      <c r="T113" s="16"/>
      <c r="U113" s="12" t="s">
        <v>44</v>
      </c>
      <c r="V113" s="16">
        <v>6</v>
      </c>
      <c r="W113" s="15" t="s">
        <v>45</v>
      </c>
      <c r="X113" s="16">
        <v>6</v>
      </c>
      <c r="Y113" s="16">
        <v>6</v>
      </c>
      <c r="Z113" s="16">
        <v>0</v>
      </c>
      <c r="AA113" s="23">
        <v>45537</v>
      </c>
      <c r="AB113" s="23">
        <v>45537</v>
      </c>
      <c r="AC113" s="33" t="s">
        <v>47</v>
      </c>
    </row>
    <row r="114" spans="1:29" ht="20.100000000000001" customHeight="1" x14ac:dyDescent="0.25">
      <c r="A114" s="12">
        <v>102</v>
      </c>
      <c r="B114" s="31" t="str">
        <f>VLOOKUP(H114,'[1]GR X AP X BAIRRO'!$A:$D,4,0)</f>
        <v>GR2</v>
      </c>
      <c r="C114" s="31" t="str">
        <f>VLOOKUP(H114,'[1]GR X AP X BAIRRO'!$A:$C,3,0)</f>
        <v>AP 3.5</v>
      </c>
      <c r="D114" s="31" t="str">
        <f>VLOOKUP(H114,'[1]GR X AP X BAIRRO'!$A:$B,2,0)</f>
        <v>31RA</v>
      </c>
      <c r="E114" s="28" t="s">
        <v>478</v>
      </c>
      <c r="F114" s="16"/>
      <c r="G114" s="16"/>
      <c r="H114" s="40" t="s">
        <v>169</v>
      </c>
      <c r="I114" s="16" t="s">
        <v>67</v>
      </c>
      <c r="J114" s="32"/>
      <c r="K114" s="19"/>
      <c r="L114" s="32"/>
      <c r="M114" s="19"/>
      <c r="N114" s="16"/>
      <c r="O114" s="16"/>
      <c r="P114" s="21" t="s">
        <v>43</v>
      </c>
      <c r="Q114" s="16"/>
      <c r="R114" s="16"/>
      <c r="S114" s="16"/>
      <c r="T114" s="16"/>
      <c r="U114" s="42" t="s">
        <v>58</v>
      </c>
      <c r="V114" s="16">
        <v>1</v>
      </c>
      <c r="W114" s="43" t="s">
        <v>59</v>
      </c>
      <c r="X114" s="16">
        <v>1</v>
      </c>
      <c r="Y114" s="16">
        <v>1</v>
      </c>
      <c r="Z114" s="16">
        <v>0</v>
      </c>
      <c r="AA114" s="23">
        <v>45537</v>
      </c>
      <c r="AB114" s="23">
        <v>45537</v>
      </c>
      <c r="AC114" s="33" t="s">
        <v>47</v>
      </c>
    </row>
    <row r="115" spans="1:29" ht="20.100000000000001" customHeight="1" x14ac:dyDescent="0.25">
      <c r="A115" s="12">
        <v>103</v>
      </c>
      <c r="B115" s="31" t="str">
        <f>VLOOKUP(H115,'[1]GR X AP X BAIRRO'!$A:$D,4,0)</f>
        <v>GR2</v>
      </c>
      <c r="C115" s="31" t="str">
        <f>VLOOKUP(H115,'[1]GR X AP X BAIRRO'!$A:$C,3,0)</f>
        <v>AP 3.5</v>
      </c>
      <c r="D115" s="31" t="str">
        <f>VLOOKUP(H115,'[1]GR X AP X BAIRRO'!$A:$B,2,0)</f>
        <v>31RA</v>
      </c>
      <c r="E115" s="28" t="s">
        <v>479</v>
      </c>
      <c r="F115" s="16"/>
      <c r="G115" s="16"/>
      <c r="H115" s="40" t="s">
        <v>169</v>
      </c>
      <c r="I115" s="16" t="s">
        <v>40</v>
      </c>
      <c r="J115" s="32" t="s">
        <v>64</v>
      </c>
      <c r="K115" s="19">
        <v>6</v>
      </c>
      <c r="L115" s="32" t="s">
        <v>42</v>
      </c>
      <c r="M115" s="19">
        <v>6</v>
      </c>
      <c r="N115" s="16"/>
      <c r="O115" s="16"/>
      <c r="P115" s="21" t="s">
        <v>43</v>
      </c>
      <c r="Q115" s="16"/>
      <c r="R115" s="16"/>
      <c r="S115" s="16"/>
      <c r="T115" s="16"/>
      <c r="U115" s="12" t="s">
        <v>44</v>
      </c>
      <c r="V115" s="16">
        <v>6</v>
      </c>
      <c r="W115" s="15" t="s">
        <v>45</v>
      </c>
      <c r="X115" s="16">
        <v>6</v>
      </c>
      <c r="Y115" s="16">
        <v>6</v>
      </c>
      <c r="Z115" s="16">
        <v>0</v>
      </c>
      <c r="AA115" s="23">
        <v>45537</v>
      </c>
      <c r="AB115" s="23">
        <v>45537</v>
      </c>
      <c r="AC115" s="33" t="s">
        <v>47</v>
      </c>
    </row>
    <row r="116" spans="1:29" ht="20.100000000000001" customHeight="1" x14ac:dyDescent="0.25">
      <c r="A116" s="12">
        <v>104</v>
      </c>
      <c r="B116" s="31" t="str">
        <f>VLOOKUP(H116,'[1]GR X AP X BAIRRO'!$A:$D,4,0)</f>
        <v>GR2</v>
      </c>
      <c r="C116" s="31" t="str">
        <f>VLOOKUP(H116,'[1]GR X AP X BAIRRO'!$A:$C,3,0)</f>
        <v>AP 3.3</v>
      </c>
      <c r="D116" s="31" t="str">
        <f>VLOOKUP(H116,'[1]GR X AP X BAIRRO'!$A:$B,2,0)</f>
        <v>11RA</v>
      </c>
      <c r="E116" s="14" t="s">
        <v>480</v>
      </c>
      <c r="F116" s="16"/>
      <c r="G116" s="16"/>
      <c r="H116" s="16" t="s">
        <v>112</v>
      </c>
      <c r="I116" s="16" t="s">
        <v>67</v>
      </c>
      <c r="J116" s="32"/>
      <c r="K116" s="19"/>
      <c r="L116" s="32"/>
      <c r="M116" s="19"/>
      <c r="N116" s="16"/>
      <c r="O116" s="16"/>
      <c r="P116" s="21" t="s">
        <v>43</v>
      </c>
      <c r="Q116" s="16"/>
      <c r="R116" s="16"/>
      <c r="S116" s="16"/>
      <c r="T116" s="16"/>
      <c r="U116" s="42" t="s">
        <v>259</v>
      </c>
      <c r="V116" s="16">
        <v>1</v>
      </c>
      <c r="W116" s="43" t="s">
        <v>133</v>
      </c>
      <c r="X116" s="16">
        <v>1</v>
      </c>
      <c r="Y116" s="16">
        <v>1</v>
      </c>
      <c r="Z116" s="16">
        <v>0</v>
      </c>
      <c r="AA116" s="23">
        <v>45537</v>
      </c>
      <c r="AB116" s="23">
        <v>45537</v>
      </c>
      <c r="AC116" s="33" t="s">
        <v>47</v>
      </c>
    </row>
    <row r="117" spans="1:29" ht="20.100000000000001" customHeight="1" x14ac:dyDescent="0.25">
      <c r="A117" s="12">
        <v>105</v>
      </c>
      <c r="B117" s="31" t="str">
        <f>VLOOKUP(H117,'[1]GR X AP X BAIRRO'!$A:$D,4,0)</f>
        <v>GR2</v>
      </c>
      <c r="C117" s="31" t="str">
        <f>VLOOKUP(H117,'[1]GR X AP X BAIRRO'!$A:$C,3,0)</f>
        <v>AP 3.3</v>
      </c>
      <c r="D117" s="31" t="str">
        <f>VLOOKUP(H117,'[1]GR X AP X BAIRRO'!$A:$B,2,0)</f>
        <v>11RA</v>
      </c>
      <c r="E117" s="28" t="s">
        <v>481</v>
      </c>
      <c r="F117" s="16"/>
      <c r="G117" s="16"/>
      <c r="H117" s="16" t="s">
        <v>112</v>
      </c>
      <c r="I117" s="16" t="s">
        <v>67</v>
      </c>
      <c r="J117" s="32"/>
      <c r="K117" s="19"/>
      <c r="L117" s="32"/>
      <c r="M117" s="19"/>
      <c r="N117" s="16"/>
      <c r="O117" s="16"/>
      <c r="P117" s="21" t="s">
        <v>43</v>
      </c>
      <c r="Q117" s="16"/>
      <c r="R117" s="16"/>
      <c r="S117" s="16"/>
      <c r="T117" s="16"/>
      <c r="U117" s="42" t="s">
        <v>58</v>
      </c>
      <c r="V117" s="16">
        <v>8</v>
      </c>
      <c r="W117" s="43" t="s">
        <v>59</v>
      </c>
      <c r="X117" s="16">
        <v>8</v>
      </c>
      <c r="Y117" s="16">
        <v>8</v>
      </c>
      <c r="Z117" s="16">
        <v>0</v>
      </c>
      <c r="AA117" s="23">
        <v>45537</v>
      </c>
      <c r="AB117" s="23">
        <v>45537</v>
      </c>
      <c r="AC117" s="33" t="s">
        <v>47</v>
      </c>
    </row>
    <row r="118" spans="1:29" ht="20.100000000000001" customHeight="1" x14ac:dyDescent="0.25">
      <c r="A118" s="12">
        <v>106</v>
      </c>
      <c r="B118" s="31" t="str">
        <f>VLOOKUP(H118,'[1]GR X AP X BAIRRO'!$A:$D,4,0)</f>
        <v>GR2</v>
      </c>
      <c r="C118" s="31" t="str">
        <f>VLOOKUP(H118,'[1]GR X AP X BAIRRO'!$A:$C,3,0)</f>
        <v>AP 3.3</v>
      </c>
      <c r="D118" s="31" t="str">
        <f>VLOOKUP(H118,'[1]GR X AP X BAIRRO'!$A:$B,2,0)</f>
        <v>11RA</v>
      </c>
      <c r="E118" s="28" t="s">
        <v>482</v>
      </c>
      <c r="F118" s="16"/>
      <c r="G118" s="16"/>
      <c r="H118" s="16" t="s">
        <v>112</v>
      </c>
      <c r="I118" s="16" t="s">
        <v>67</v>
      </c>
      <c r="J118" s="32"/>
      <c r="K118" s="19"/>
      <c r="L118" s="32"/>
      <c r="M118" s="19"/>
      <c r="N118" s="16"/>
      <c r="O118" s="16"/>
      <c r="P118" s="21" t="s">
        <v>43</v>
      </c>
      <c r="Q118" s="16"/>
      <c r="R118" s="16"/>
      <c r="S118" s="16"/>
      <c r="T118" s="16"/>
      <c r="U118" s="16" t="s">
        <v>70</v>
      </c>
      <c r="V118" s="16">
        <v>3</v>
      </c>
      <c r="W118" s="16" t="s">
        <v>59</v>
      </c>
      <c r="X118" s="16">
        <v>3</v>
      </c>
      <c r="Y118" s="16">
        <v>3</v>
      </c>
      <c r="Z118" s="16">
        <v>0</v>
      </c>
      <c r="AA118" s="23">
        <v>45537</v>
      </c>
      <c r="AB118" s="23">
        <v>45537</v>
      </c>
      <c r="AC118" s="33" t="s">
        <v>47</v>
      </c>
    </row>
    <row r="119" spans="1:29" ht="20.100000000000001" customHeight="1" x14ac:dyDescent="0.25">
      <c r="A119" s="12">
        <v>107</v>
      </c>
      <c r="B119" s="31" t="str">
        <f>VLOOKUP(H119,'[1]GR X AP X BAIRRO'!$A:$D,4,0)</f>
        <v>GR2</v>
      </c>
      <c r="C119" s="31" t="str">
        <f>VLOOKUP(H119,'[1]GR X AP X BAIRRO'!$A:$C,3,0)</f>
        <v>AP 3.3</v>
      </c>
      <c r="D119" s="31" t="str">
        <f>VLOOKUP(H119,'[1]GR X AP X BAIRRO'!$A:$B,2,0)</f>
        <v>11RA</v>
      </c>
      <c r="E119" s="28" t="s">
        <v>483</v>
      </c>
      <c r="F119" s="16"/>
      <c r="G119" s="16"/>
      <c r="H119" s="16" t="s">
        <v>112</v>
      </c>
      <c r="I119" s="16" t="s">
        <v>67</v>
      </c>
      <c r="J119" s="32"/>
      <c r="K119" s="19"/>
      <c r="L119" s="32"/>
      <c r="M119" s="19"/>
      <c r="N119" s="16"/>
      <c r="O119" s="16"/>
      <c r="P119" s="21" t="s">
        <v>43</v>
      </c>
      <c r="Q119" s="16"/>
      <c r="R119" s="16"/>
      <c r="S119" s="16"/>
      <c r="T119" s="16"/>
      <c r="U119" s="15" t="s">
        <v>50</v>
      </c>
      <c r="V119" s="16">
        <v>1</v>
      </c>
      <c r="W119" s="15" t="s">
        <v>51</v>
      </c>
      <c r="X119" s="16">
        <v>1</v>
      </c>
      <c r="Y119" s="16">
        <v>1</v>
      </c>
      <c r="Z119" s="16">
        <v>0</v>
      </c>
      <c r="AA119" s="23">
        <v>45537</v>
      </c>
      <c r="AB119" s="23">
        <v>45537</v>
      </c>
      <c r="AC119" s="33" t="s">
        <v>47</v>
      </c>
    </row>
    <row r="120" spans="1:29" ht="20.100000000000001" customHeight="1" x14ac:dyDescent="0.25">
      <c r="A120" s="12">
        <v>108</v>
      </c>
      <c r="B120" s="31" t="str">
        <f>VLOOKUP(H120,'[1]GR X AP X BAIRRO'!$A:$D,4,0)</f>
        <v>GR2</v>
      </c>
      <c r="C120" s="31" t="str">
        <f>VLOOKUP(H120,'[1]GR X AP X BAIRRO'!$A:$C,3,0)</f>
        <v>AP 3.3</v>
      </c>
      <c r="D120" s="31" t="str">
        <f>VLOOKUP(H120,'[1]GR X AP X BAIRRO'!$A:$B,2,0)</f>
        <v>11RA</v>
      </c>
      <c r="E120" s="28" t="s">
        <v>484</v>
      </c>
      <c r="F120" s="16"/>
      <c r="G120" s="16"/>
      <c r="H120" s="16" t="s">
        <v>112</v>
      </c>
      <c r="I120" s="16" t="s">
        <v>67</v>
      </c>
      <c r="J120" s="32"/>
      <c r="K120" s="19"/>
      <c r="L120" s="32"/>
      <c r="M120" s="19"/>
      <c r="N120" s="16"/>
      <c r="O120" s="16"/>
      <c r="P120" s="21" t="s">
        <v>43</v>
      </c>
      <c r="Q120" s="16"/>
      <c r="R120" s="16"/>
      <c r="S120" s="16"/>
      <c r="T120" s="16"/>
      <c r="U120" s="16" t="s">
        <v>70</v>
      </c>
      <c r="V120" s="16">
        <v>3</v>
      </c>
      <c r="W120" s="16" t="s">
        <v>59</v>
      </c>
      <c r="X120" s="16">
        <v>3</v>
      </c>
      <c r="Y120" s="16">
        <v>3</v>
      </c>
      <c r="Z120" s="16">
        <v>0</v>
      </c>
      <c r="AA120" s="23">
        <v>45537</v>
      </c>
      <c r="AB120" s="23">
        <v>45537</v>
      </c>
      <c r="AC120" s="33" t="s">
        <v>47</v>
      </c>
    </row>
    <row r="121" spans="1:29" ht="20.100000000000001" customHeight="1" x14ac:dyDescent="0.25">
      <c r="A121" s="12">
        <v>109</v>
      </c>
      <c r="B121" s="31" t="str">
        <f>VLOOKUP(H121,'[1]GR X AP X BAIRRO'!$A:$D,4,0)</f>
        <v>GR2</v>
      </c>
      <c r="C121" s="31" t="str">
        <f>VLOOKUP(H121,'[1]GR X AP X BAIRRO'!$A:$C,3,0)</f>
        <v>AP 3.3</v>
      </c>
      <c r="D121" s="31" t="str">
        <f>VLOOKUP(H121,'[1]GR X AP X BAIRRO'!$A:$B,2,0)</f>
        <v>11RA</v>
      </c>
      <c r="E121" s="28" t="s">
        <v>485</v>
      </c>
      <c r="F121" s="16"/>
      <c r="G121" s="16"/>
      <c r="H121" s="16" t="s">
        <v>112</v>
      </c>
      <c r="I121" s="16" t="s">
        <v>67</v>
      </c>
      <c r="J121" s="32"/>
      <c r="K121" s="19"/>
      <c r="L121" s="32"/>
      <c r="M121" s="19"/>
      <c r="N121" s="16"/>
      <c r="O121" s="16"/>
      <c r="P121" s="21" t="s">
        <v>43</v>
      </c>
      <c r="Q121" s="16"/>
      <c r="R121" s="16"/>
      <c r="S121" s="16"/>
      <c r="T121" s="16"/>
      <c r="U121" s="12" t="s">
        <v>44</v>
      </c>
      <c r="V121" s="16">
        <v>8</v>
      </c>
      <c r="W121" s="15" t="s">
        <v>45</v>
      </c>
      <c r="X121" s="16">
        <v>8</v>
      </c>
      <c r="Y121" s="16">
        <v>8</v>
      </c>
      <c r="Z121" s="16">
        <v>0</v>
      </c>
      <c r="AA121" s="23">
        <v>45537</v>
      </c>
      <c r="AB121" s="23">
        <v>45537</v>
      </c>
      <c r="AC121" s="33" t="s">
        <v>47</v>
      </c>
    </row>
    <row r="122" spans="1:29" ht="20.100000000000001" customHeight="1" x14ac:dyDescent="0.25">
      <c r="A122" s="12">
        <v>110</v>
      </c>
      <c r="B122" s="31" t="str">
        <f>VLOOKUP(H122,'[1]GR X AP X BAIRRO'!$A:$D,4,0)</f>
        <v>GR2</v>
      </c>
      <c r="C122" s="31" t="str">
        <f>VLOOKUP(H122,'[1]GR X AP X BAIRRO'!$A:$C,3,0)</f>
        <v>AP 3.1</v>
      </c>
      <c r="D122" s="31" t="str">
        <f>VLOOKUP(H122,'[1]GR X AP X BAIRRO'!$A:$B,2,0)</f>
        <v>10RA</v>
      </c>
      <c r="E122" s="28" t="s">
        <v>486</v>
      </c>
      <c r="F122" s="16"/>
      <c r="G122" s="16"/>
      <c r="H122" s="40" t="s">
        <v>111</v>
      </c>
      <c r="I122" s="16" t="s">
        <v>40</v>
      </c>
      <c r="J122" s="32" t="s">
        <v>223</v>
      </c>
      <c r="K122" s="19">
        <v>4</v>
      </c>
      <c r="L122" s="32" t="s">
        <v>61</v>
      </c>
      <c r="M122" s="19">
        <v>4</v>
      </c>
      <c r="N122" s="16"/>
      <c r="O122" s="16"/>
      <c r="P122" s="21" t="s">
        <v>43</v>
      </c>
      <c r="Q122" s="16"/>
      <c r="R122" s="16"/>
      <c r="S122" s="16"/>
      <c r="T122" s="16"/>
      <c r="U122" s="16" t="s">
        <v>55</v>
      </c>
      <c r="V122" s="16">
        <v>4</v>
      </c>
      <c r="W122" s="15" t="s">
        <v>56</v>
      </c>
      <c r="X122" s="16">
        <v>4</v>
      </c>
      <c r="Y122" s="16">
        <v>4</v>
      </c>
      <c r="Z122" s="16">
        <v>0</v>
      </c>
      <c r="AA122" s="23">
        <v>45537</v>
      </c>
      <c r="AB122" s="23">
        <v>45537</v>
      </c>
      <c r="AC122" s="33" t="s">
        <v>47</v>
      </c>
    </row>
    <row r="123" spans="1:29" ht="20.100000000000001" customHeight="1" x14ac:dyDescent="0.25">
      <c r="A123" s="12">
        <v>111</v>
      </c>
      <c r="B123" s="31" t="str">
        <f>VLOOKUP(H123,'[1]GR X AP X BAIRRO'!$A:$D,4,0)</f>
        <v>GR2</v>
      </c>
      <c r="C123" s="31" t="str">
        <f>VLOOKUP(H123,'[1]GR X AP X BAIRRO'!$A:$C,3,0)</f>
        <v>AP 3.2</v>
      </c>
      <c r="D123" s="31" t="str">
        <f>VLOOKUP(H123,'[1]GR X AP X BAIRRO'!$A:$B,2,0)</f>
        <v>13RA</v>
      </c>
      <c r="E123" s="25" t="s">
        <v>487</v>
      </c>
      <c r="F123" s="16"/>
      <c r="G123" s="16"/>
      <c r="H123" s="26" t="s">
        <v>155</v>
      </c>
      <c r="I123" s="16" t="s">
        <v>40</v>
      </c>
      <c r="J123" s="32" t="s">
        <v>101</v>
      </c>
      <c r="K123" s="19">
        <v>1</v>
      </c>
      <c r="L123" s="32" t="s">
        <v>61</v>
      </c>
      <c r="M123" s="19">
        <v>1</v>
      </c>
      <c r="N123" s="16"/>
      <c r="O123" s="16"/>
      <c r="P123" s="21" t="s">
        <v>43</v>
      </c>
      <c r="Q123" s="16"/>
      <c r="R123" s="16"/>
      <c r="S123" s="16"/>
      <c r="T123" s="16"/>
      <c r="U123" s="16" t="s">
        <v>70</v>
      </c>
      <c r="V123" s="16">
        <v>1</v>
      </c>
      <c r="W123" s="16" t="s">
        <v>59</v>
      </c>
      <c r="X123" s="16">
        <v>1</v>
      </c>
      <c r="Y123" s="16">
        <v>1</v>
      </c>
      <c r="Z123" s="16">
        <v>0</v>
      </c>
      <c r="AA123" s="23">
        <v>45537</v>
      </c>
      <c r="AB123" s="23">
        <v>45537</v>
      </c>
      <c r="AC123" s="33" t="s">
        <v>47</v>
      </c>
    </row>
    <row r="124" spans="1:29" ht="20.100000000000001" customHeight="1" x14ac:dyDescent="0.25">
      <c r="A124" s="12">
        <v>112</v>
      </c>
      <c r="B124" s="31" t="str">
        <f>VLOOKUP(H124,'[1]GR X AP X BAIRRO'!$A:$D,4,0)</f>
        <v>GR2</v>
      </c>
      <c r="C124" s="31" t="str">
        <f>VLOOKUP(H124,'[1]GR X AP X BAIRRO'!$A:$C,3,0)</f>
        <v>AP 3.2</v>
      </c>
      <c r="D124" s="31" t="str">
        <f>VLOOKUP(H124,'[1]GR X AP X BAIRRO'!$A:$B,2,0)</f>
        <v>13RA</v>
      </c>
      <c r="E124" s="25" t="s">
        <v>488</v>
      </c>
      <c r="F124" s="16"/>
      <c r="G124" s="16"/>
      <c r="H124" s="26" t="s">
        <v>155</v>
      </c>
      <c r="I124" s="16" t="s">
        <v>40</v>
      </c>
      <c r="J124" s="32" t="s">
        <v>101</v>
      </c>
      <c r="K124" s="19">
        <v>2</v>
      </c>
      <c r="L124" s="32" t="s">
        <v>61</v>
      </c>
      <c r="M124" s="19">
        <v>2</v>
      </c>
      <c r="N124" s="16"/>
      <c r="O124" s="16"/>
      <c r="P124" s="21" t="s">
        <v>43</v>
      </c>
      <c r="Q124" s="16"/>
      <c r="R124" s="16"/>
      <c r="S124" s="16"/>
      <c r="T124" s="16"/>
      <c r="U124" s="15" t="s">
        <v>50</v>
      </c>
      <c r="V124" s="16">
        <v>2</v>
      </c>
      <c r="W124" s="15" t="s">
        <v>51</v>
      </c>
      <c r="X124" s="16">
        <v>1</v>
      </c>
      <c r="Y124" s="16">
        <v>2</v>
      </c>
      <c r="Z124" s="16">
        <v>0</v>
      </c>
      <c r="AA124" s="23">
        <v>45537</v>
      </c>
      <c r="AB124" s="23">
        <v>45537</v>
      </c>
      <c r="AC124" s="33" t="s">
        <v>47</v>
      </c>
    </row>
    <row r="125" spans="1:29" ht="20.100000000000001" customHeight="1" x14ac:dyDescent="0.25">
      <c r="A125" s="12">
        <v>113</v>
      </c>
      <c r="B125" s="31" t="str">
        <f>VLOOKUP(H125,'[1]GR X AP X BAIRRO'!$A:$D,4,0)</f>
        <v>GR2</v>
      </c>
      <c r="C125" s="31" t="str">
        <f>VLOOKUP(H125,'[1]GR X AP X BAIRRO'!$A:$C,3,0)</f>
        <v>AP 3.2</v>
      </c>
      <c r="D125" s="31" t="str">
        <f>VLOOKUP(H125,'[1]GR X AP X BAIRRO'!$A:$B,2,0)</f>
        <v>13RA</v>
      </c>
      <c r="E125" s="25" t="s">
        <v>489</v>
      </c>
      <c r="F125" s="16"/>
      <c r="G125" s="16"/>
      <c r="H125" s="26" t="s">
        <v>155</v>
      </c>
      <c r="I125" s="16" t="s">
        <v>40</v>
      </c>
      <c r="J125" s="32" t="s">
        <v>101</v>
      </c>
      <c r="K125" s="19">
        <v>5</v>
      </c>
      <c r="L125" s="32" t="s">
        <v>61</v>
      </c>
      <c r="M125" s="19">
        <v>5</v>
      </c>
      <c r="N125" s="16"/>
      <c r="O125" s="16"/>
      <c r="P125" s="21" t="s">
        <v>43</v>
      </c>
      <c r="Q125" s="16"/>
      <c r="R125" s="16"/>
      <c r="S125" s="16"/>
      <c r="T125" s="16"/>
      <c r="U125" s="16" t="s">
        <v>55</v>
      </c>
      <c r="V125" s="16">
        <v>5</v>
      </c>
      <c r="W125" s="15" t="s">
        <v>56</v>
      </c>
      <c r="X125" s="16">
        <v>4</v>
      </c>
      <c r="Y125" s="16">
        <v>5</v>
      </c>
      <c r="Z125" s="16">
        <v>0</v>
      </c>
      <c r="AA125" s="23">
        <v>45537</v>
      </c>
      <c r="AB125" s="23">
        <v>45537</v>
      </c>
      <c r="AC125" s="33" t="s">
        <v>47</v>
      </c>
    </row>
    <row r="126" spans="1:29" ht="20.100000000000001" customHeight="1" x14ac:dyDescent="0.25">
      <c r="A126" s="12">
        <v>114</v>
      </c>
      <c r="B126" s="31" t="str">
        <f>VLOOKUP(H126,'[1]GR X AP X BAIRRO'!$A:$D,4,0)</f>
        <v>GR2</v>
      </c>
      <c r="C126" s="31" t="str">
        <f>VLOOKUP(H126,'[1]GR X AP X BAIRRO'!$A:$C,3,0)</f>
        <v>AP 3.2</v>
      </c>
      <c r="D126" s="31" t="str">
        <f>VLOOKUP(H126,'[1]GR X AP X BAIRRO'!$A:$B,2,0)</f>
        <v>13RA</v>
      </c>
      <c r="E126" s="25" t="s">
        <v>490</v>
      </c>
      <c r="F126" s="16"/>
      <c r="G126" s="16"/>
      <c r="H126" s="26" t="s">
        <v>155</v>
      </c>
      <c r="I126" s="16" t="s">
        <v>40</v>
      </c>
      <c r="J126" s="32" t="s">
        <v>60</v>
      </c>
      <c r="K126" s="19">
        <v>4</v>
      </c>
      <c r="L126" s="32" t="s">
        <v>61</v>
      </c>
      <c r="M126" s="19">
        <v>4</v>
      </c>
      <c r="N126" s="16"/>
      <c r="O126" s="16"/>
      <c r="P126" s="21" t="s">
        <v>43</v>
      </c>
      <c r="Q126" s="16"/>
      <c r="R126" s="16"/>
      <c r="S126" s="16"/>
      <c r="T126" s="16"/>
      <c r="U126" s="16" t="s">
        <v>55</v>
      </c>
      <c r="V126" s="16">
        <v>4</v>
      </c>
      <c r="W126" s="15" t="s">
        <v>56</v>
      </c>
      <c r="X126" s="16">
        <v>4</v>
      </c>
      <c r="Y126" s="16">
        <v>4</v>
      </c>
      <c r="Z126" s="16">
        <v>0</v>
      </c>
      <c r="AA126" s="23">
        <v>45537</v>
      </c>
      <c r="AB126" s="23">
        <v>45537</v>
      </c>
      <c r="AC126" s="33" t="s">
        <v>47</v>
      </c>
    </row>
    <row r="127" spans="1:29" ht="20.100000000000001" customHeight="1" x14ac:dyDescent="0.25">
      <c r="A127" s="12">
        <v>115</v>
      </c>
      <c r="B127" s="31" t="str">
        <f>VLOOKUP(H127,'[1]GR X AP X BAIRRO'!$A:$D,4,0)</f>
        <v>GR3</v>
      </c>
      <c r="C127" s="31" t="str">
        <f>VLOOKUP(H127,'[1]GR X AP X BAIRRO'!$A:$C,3,0)</f>
        <v>AP 3.3</v>
      </c>
      <c r="D127" s="31" t="str">
        <f>VLOOKUP(H127,'[1]GR X AP X BAIRRO'!$A:$B,2,0)</f>
        <v>15RA</v>
      </c>
      <c r="E127" s="14" t="s">
        <v>491</v>
      </c>
      <c r="F127" s="16"/>
      <c r="G127" s="16"/>
      <c r="H127" s="16" t="s">
        <v>242</v>
      </c>
      <c r="I127" s="16" t="s">
        <v>67</v>
      </c>
      <c r="J127" s="32"/>
      <c r="K127" s="19"/>
      <c r="L127" s="32"/>
      <c r="M127" s="19"/>
      <c r="N127" s="16"/>
      <c r="O127" s="16"/>
      <c r="P127" s="21" t="s">
        <v>43</v>
      </c>
      <c r="Q127" s="16"/>
      <c r="R127" s="16"/>
      <c r="S127" s="16"/>
      <c r="T127" s="16"/>
      <c r="U127" s="15" t="s">
        <v>50</v>
      </c>
      <c r="V127" s="16">
        <v>1</v>
      </c>
      <c r="W127" s="15" t="s">
        <v>51</v>
      </c>
      <c r="X127" s="16">
        <v>1</v>
      </c>
      <c r="Y127" s="16">
        <v>1</v>
      </c>
      <c r="Z127" s="16">
        <v>0</v>
      </c>
      <c r="AA127" s="23">
        <v>45537</v>
      </c>
      <c r="AB127" s="23">
        <v>45537</v>
      </c>
      <c r="AC127" s="33" t="s">
        <v>47</v>
      </c>
    </row>
    <row r="128" spans="1:29" ht="20.100000000000001" customHeight="1" x14ac:dyDescent="0.25">
      <c r="A128" s="12">
        <v>116</v>
      </c>
      <c r="B128" s="31" t="str">
        <f>VLOOKUP(H128,'[1]GR X AP X BAIRRO'!$A:$D,4,0)</f>
        <v>GR3</v>
      </c>
      <c r="C128" s="31" t="str">
        <f>VLOOKUP(H128,'[1]GR X AP X BAIRRO'!$A:$C,3,0)</f>
        <v>AP 3.3</v>
      </c>
      <c r="D128" s="31" t="str">
        <f>VLOOKUP(H128,'[1]GR X AP X BAIRRO'!$A:$B,2,0)</f>
        <v>15RA</v>
      </c>
      <c r="E128" s="14" t="s">
        <v>492</v>
      </c>
      <c r="F128" s="16"/>
      <c r="G128" s="16"/>
      <c r="H128" s="16" t="s">
        <v>242</v>
      </c>
      <c r="I128" s="16" t="s">
        <v>67</v>
      </c>
      <c r="J128" s="32"/>
      <c r="K128" s="19"/>
      <c r="L128" s="32"/>
      <c r="M128" s="19"/>
      <c r="N128" s="16"/>
      <c r="O128" s="16"/>
      <c r="P128" s="21" t="s">
        <v>43</v>
      </c>
      <c r="Q128" s="16"/>
      <c r="R128" s="16"/>
      <c r="S128" s="16"/>
      <c r="T128" s="16"/>
      <c r="U128" s="42" t="s">
        <v>58</v>
      </c>
      <c r="V128" s="16">
        <v>1</v>
      </c>
      <c r="W128" s="43" t="s">
        <v>59</v>
      </c>
      <c r="X128" s="16">
        <v>1</v>
      </c>
      <c r="Y128" s="16">
        <v>1</v>
      </c>
      <c r="Z128" s="16">
        <v>0</v>
      </c>
      <c r="AA128" s="23">
        <v>45537</v>
      </c>
      <c r="AB128" s="23">
        <v>45537</v>
      </c>
      <c r="AC128" s="33" t="s">
        <v>47</v>
      </c>
    </row>
    <row r="129" spans="1:29" ht="20.100000000000001" customHeight="1" x14ac:dyDescent="0.25">
      <c r="A129" s="12">
        <v>117</v>
      </c>
      <c r="B129" s="31" t="str">
        <f>VLOOKUP(H129,'[1]GR X AP X BAIRRO'!$A:$D,4,0)</f>
        <v>GR3</v>
      </c>
      <c r="C129" s="31" t="str">
        <f>VLOOKUP(H129,'[1]GR X AP X BAIRRO'!$A:$C,3,0)</f>
        <v>AP 3.3</v>
      </c>
      <c r="D129" s="31" t="str">
        <f>VLOOKUP(H129,'[1]GR X AP X BAIRRO'!$A:$B,2,0)</f>
        <v>15RA</v>
      </c>
      <c r="E129" s="14" t="s">
        <v>492</v>
      </c>
      <c r="F129" s="16"/>
      <c r="G129" s="16"/>
      <c r="H129" s="16" t="s">
        <v>242</v>
      </c>
      <c r="I129" s="16" t="s">
        <v>67</v>
      </c>
      <c r="J129" s="32"/>
      <c r="K129" s="19"/>
      <c r="L129" s="32"/>
      <c r="M129" s="19"/>
      <c r="N129" s="16"/>
      <c r="O129" s="16"/>
      <c r="P129" s="21" t="s">
        <v>43</v>
      </c>
      <c r="Q129" s="16"/>
      <c r="R129" s="16"/>
      <c r="S129" s="16"/>
      <c r="T129" s="16"/>
      <c r="U129" s="16" t="s">
        <v>55</v>
      </c>
      <c r="V129" s="16">
        <v>1</v>
      </c>
      <c r="W129" s="15" t="s">
        <v>56</v>
      </c>
      <c r="X129" s="16">
        <v>1</v>
      </c>
      <c r="Y129" s="16">
        <v>1</v>
      </c>
      <c r="Z129" s="16">
        <v>0</v>
      </c>
      <c r="AA129" s="23">
        <v>45537</v>
      </c>
      <c r="AB129" s="23">
        <v>45537</v>
      </c>
      <c r="AC129" s="33" t="s">
        <v>47</v>
      </c>
    </row>
    <row r="130" spans="1:29" ht="20.100000000000001" customHeight="1" x14ac:dyDescent="0.25">
      <c r="A130" s="12">
        <v>118</v>
      </c>
      <c r="B130" s="31" t="str">
        <f>VLOOKUP(H130,'[1]GR X AP X BAIRRO'!$A:$D,4,0)</f>
        <v>GR3</v>
      </c>
      <c r="C130" s="31" t="str">
        <f>VLOOKUP(H130,'[1]GR X AP X BAIRRO'!$A:$C,3,0)</f>
        <v>AP 3.3</v>
      </c>
      <c r="D130" s="31" t="str">
        <f>VLOOKUP(H130,'[1]GR X AP X BAIRRO'!$A:$B,2,0)</f>
        <v>15RA</v>
      </c>
      <c r="E130" s="14" t="s">
        <v>493</v>
      </c>
      <c r="F130" s="16"/>
      <c r="G130" s="16"/>
      <c r="H130" s="16" t="s">
        <v>242</v>
      </c>
      <c r="I130" s="16" t="s">
        <v>67</v>
      </c>
      <c r="J130" s="32"/>
      <c r="K130" s="19"/>
      <c r="L130" s="32"/>
      <c r="M130" s="19"/>
      <c r="N130" s="16"/>
      <c r="O130" s="16"/>
      <c r="P130" s="21" t="s">
        <v>43</v>
      </c>
      <c r="Q130" s="16"/>
      <c r="R130" s="16"/>
      <c r="S130" s="16"/>
      <c r="T130" s="16"/>
      <c r="U130" s="16" t="s">
        <v>55</v>
      </c>
      <c r="V130" s="16">
        <v>1</v>
      </c>
      <c r="W130" s="15" t="s">
        <v>56</v>
      </c>
      <c r="X130" s="16">
        <v>1</v>
      </c>
      <c r="Y130" s="16">
        <v>1</v>
      </c>
      <c r="Z130" s="16">
        <v>0</v>
      </c>
      <c r="AA130" s="23">
        <v>45537</v>
      </c>
      <c r="AB130" s="23">
        <v>45537</v>
      </c>
      <c r="AC130" s="33" t="s">
        <v>47</v>
      </c>
    </row>
    <row r="131" spans="1:29" ht="20.100000000000001" customHeight="1" x14ac:dyDescent="0.25">
      <c r="A131" s="12">
        <v>119</v>
      </c>
      <c r="B131" s="31" t="str">
        <f>VLOOKUP(H131,'[1]GR X AP X BAIRRO'!$A:$D,4,0)</f>
        <v>GR3</v>
      </c>
      <c r="C131" s="31" t="str">
        <f>VLOOKUP(H131,'[1]GR X AP X BAIRRO'!$A:$C,3,0)</f>
        <v>AP 3.3</v>
      </c>
      <c r="D131" s="31" t="str">
        <f>VLOOKUP(H131,'[1]GR X AP X BAIRRO'!$A:$B,2,0)</f>
        <v>14RA</v>
      </c>
      <c r="E131" s="25" t="s">
        <v>494</v>
      </c>
      <c r="F131" s="16"/>
      <c r="G131" s="16"/>
      <c r="H131" s="26" t="s">
        <v>183</v>
      </c>
      <c r="I131" s="16" t="s">
        <v>40</v>
      </c>
      <c r="J131" s="32" t="s">
        <v>63</v>
      </c>
      <c r="K131" s="19">
        <v>30</v>
      </c>
      <c r="L131" s="32" t="s">
        <v>54</v>
      </c>
      <c r="M131" s="19">
        <v>30</v>
      </c>
      <c r="N131" s="16"/>
      <c r="O131" s="16"/>
      <c r="P131" s="21" t="s">
        <v>43</v>
      </c>
      <c r="Q131" s="16"/>
      <c r="R131" s="16"/>
      <c r="S131" s="16"/>
      <c r="T131" s="16"/>
      <c r="U131" s="42" t="s">
        <v>58</v>
      </c>
      <c r="V131" s="16">
        <v>30</v>
      </c>
      <c r="W131" s="43" t="s">
        <v>59</v>
      </c>
      <c r="X131" s="16">
        <v>30</v>
      </c>
      <c r="Y131" s="16">
        <v>30</v>
      </c>
      <c r="Z131" s="16">
        <v>0</v>
      </c>
      <c r="AA131" s="23">
        <v>45537</v>
      </c>
      <c r="AB131" s="23">
        <v>45537</v>
      </c>
      <c r="AC131" s="33" t="s">
        <v>47</v>
      </c>
    </row>
    <row r="132" spans="1:29" ht="20.100000000000001" customHeight="1" x14ac:dyDescent="0.25">
      <c r="A132" s="12">
        <v>120</v>
      </c>
      <c r="B132" s="31" t="str">
        <f>VLOOKUP(H132,'[1]GR X AP X BAIRRO'!$A:$D,4,0)</f>
        <v>GR3</v>
      </c>
      <c r="C132" s="31" t="str">
        <f>VLOOKUP(H132,'[1]GR X AP X BAIRRO'!$A:$C,3,0)</f>
        <v>AP 3.3</v>
      </c>
      <c r="D132" s="31" t="str">
        <f>VLOOKUP(H132,'[1]GR X AP X BAIRRO'!$A:$B,2,0)</f>
        <v>15RA</v>
      </c>
      <c r="E132" s="25" t="s">
        <v>495</v>
      </c>
      <c r="F132" s="16"/>
      <c r="G132" s="16"/>
      <c r="H132" s="26" t="s">
        <v>242</v>
      </c>
      <c r="I132" s="16" t="s">
        <v>40</v>
      </c>
      <c r="J132" s="32" t="s">
        <v>496</v>
      </c>
      <c r="K132" s="19">
        <v>2</v>
      </c>
      <c r="L132" s="32" t="s">
        <v>61</v>
      </c>
      <c r="M132" s="19">
        <v>2</v>
      </c>
      <c r="N132" s="16"/>
      <c r="O132" s="16"/>
      <c r="P132" s="21" t="s">
        <v>43</v>
      </c>
      <c r="Q132" s="16"/>
      <c r="R132" s="16"/>
      <c r="S132" s="16"/>
      <c r="T132" s="16"/>
      <c r="U132" s="12" t="s">
        <v>44</v>
      </c>
      <c r="V132" s="16">
        <v>2</v>
      </c>
      <c r="W132" s="15" t="s">
        <v>45</v>
      </c>
      <c r="X132" s="16">
        <v>2</v>
      </c>
      <c r="Y132" s="16">
        <v>2</v>
      </c>
      <c r="Z132" s="16">
        <v>0</v>
      </c>
      <c r="AA132" s="23">
        <v>45537</v>
      </c>
      <c r="AB132" s="23">
        <v>45537</v>
      </c>
      <c r="AC132" s="33" t="s">
        <v>47</v>
      </c>
    </row>
    <row r="133" spans="1:29" ht="20.100000000000001" customHeight="1" x14ac:dyDescent="0.25">
      <c r="A133" s="12">
        <v>121</v>
      </c>
      <c r="B133" s="31" t="str">
        <f>VLOOKUP(H133,'[1]GR X AP X BAIRRO'!$A:$D,4,0)</f>
        <v>GR3</v>
      </c>
      <c r="C133" s="31" t="str">
        <f>VLOOKUP(H133,'[1]GR X AP X BAIRRO'!$A:$C,3,0)</f>
        <v>AP 3.3</v>
      </c>
      <c r="D133" s="31" t="str">
        <f>VLOOKUP(H133,'[1]GR X AP X BAIRRO'!$A:$B,2,0)</f>
        <v>15RA</v>
      </c>
      <c r="E133" s="25" t="s">
        <v>497</v>
      </c>
      <c r="F133" s="16"/>
      <c r="G133" s="16"/>
      <c r="H133" s="26" t="s">
        <v>242</v>
      </c>
      <c r="I133" s="16" t="s">
        <v>40</v>
      </c>
      <c r="J133" s="32" t="s">
        <v>498</v>
      </c>
      <c r="K133" s="19">
        <v>4</v>
      </c>
      <c r="L133" s="32" t="s">
        <v>61</v>
      </c>
      <c r="M133" s="19">
        <v>4</v>
      </c>
      <c r="N133" s="16"/>
      <c r="O133" s="16"/>
      <c r="P133" s="21" t="s">
        <v>43</v>
      </c>
      <c r="Q133" s="16"/>
      <c r="R133" s="16"/>
      <c r="S133" s="16"/>
      <c r="T133" s="16"/>
      <c r="U133" s="12" t="s">
        <v>44</v>
      </c>
      <c r="V133" s="16">
        <v>4</v>
      </c>
      <c r="W133" s="15" t="s">
        <v>45</v>
      </c>
      <c r="X133" s="16">
        <v>4</v>
      </c>
      <c r="Y133" s="16">
        <v>4</v>
      </c>
      <c r="Z133" s="16">
        <v>0</v>
      </c>
      <c r="AA133" s="23">
        <v>45537</v>
      </c>
      <c r="AB133" s="23">
        <v>45537</v>
      </c>
      <c r="AC133" s="33" t="s">
        <v>47</v>
      </c>
    </row>
    <row r="134" spans="1:29" ht="20.100000000000001" customHeight="1" x14ac:dyDescent="0.25">
      <c r="A134" s="12">
        <v>122</v>
      </c>
      <c r="B134" s="31" t="str">
        <f>VLOOKUP(H134,'[1]GR X AP X BAIRRO'!$A:$D,4,0)</f>
        <v>GR3</v>
      </c>
      <c r="C134" s="31" t="str">
        <f>VLOOKUP(H134,'[1]GR X AP X BAIRRO'!$A:$C,3,0)</f>
        <v>AP 3.6</v>
      </c>
      <c r="D134" s="31" t="str">
        <f>VLOOKUP(H134,'[1]GR X AP X BAIRRO'!$A:$B,2,0)</f>
        <v>25RA</v>
      </c>
      <c r="E134" s="14" t="s">
        <v>499</v>
      </c>
      <c r="F134" s="16"/>
      <c r="G134" s="16" t="s">
        <v>347</v>
      </c>
      <c r="H134" s="16" t="s">
        <v>263</v>
      </c>
      <c r="I134" s="16" t="s">
        <v>67</v>
      </c>
      <c r="J134" s="32"/>
      <c r="K134" s="19"/>
      <c r="L134" s="32"/>
      <c r="M134" s="19"/>
      <c r="N134" s="16"/>
      <c r="O134" s="16"/>
      <c r="P134" s="21" t="s">
        <v>43</v>
      </c>
      <c r="Q134" s="16"/>
      <c r="R134" s="16"/>
      <c r="S134" s="16"/>
      <c r="T134" s="16"/>
      <c r="U134" s="42" t="s">
        <v>58</v>
      </c>
      <c r="V134" s="16">
        <v>8</v>
      </c>
      <c r="W134" s="43" t="s">
        <v>59</v>
      </c>
      <c r="X134" s="16">
        <v>8</v>
      </c>
      <c r="Y134" s="16">
        <v>8</v>
      </c>
      <c r="Z134" s="16">
        <v>0</v>
      </c>
      <c r="AA134" s="23">
        <v>45537</v>
      </c>
      <c r="AB134" s="23">
        <v>45537</v>
      </c>
      <c r="AC134" s="33" t="s">
        <v>47</v>
      </c>
    </row>
    <row r="135" spans="1:29" ht="20.100000000000001" customHeight="1" x14ac:dyDescent="0.25">
      <c r="A135" s="12">
        <v>123</v>
      </c>
      <c r="B135" s="31" t="str">
        <f>VLOOKUP(H135,'[1]GR X AP X BAIRRO'!$A:$D,4,0)</f>
        <v>GR3</v>
      </c>
      <c r="C135" s="31" t="str">
        <f>VLOOKUP(H135,'[1]GR X AP X BAIRRO'!$A:$C,3,0)</f>
        <v>AP 3.6</v>
      </c>
      <c r="D135" s="31" t="str">
        <f>VLOOKUP(H135,'[1]GR X AP X BAIRRO'!$A:$B,2,0)</f>
        <v>25RA</v>
      </c>
      <c r="E135" s="28" t="s">
        <v>500</v>
      </c>
      <c r="F135" s="16"/>
      <c r="G135" s="16"/>
      <c r="H135" s="16" t="s">
        <v>263</v>
      </c>
      <c r="I135" s="16" t="s">
        <v>67</v>
      </c>
      <c r="J135" s="32"/>
      <c r="K135" s="19"/>
      <c r="L135" s="32"/>
      <c r="M135" s="19"/>
      <c r="N135" s="16"/>
      <c r="O135" s="16"/>
      <c r="P135" s="21" t="s">
        <v>43</v>
      </c>
      <c r="Q135" s="16"/>
      <c r="R135" s="16"/>
      <c r="S135" s="16"/>
      <c r="T135" s="16"/>
      <c r="U135" s="42" t="s">
        <v>58</v>
      </c>
      <c r="V135" s="16">
        <v>4</v>
      </c>
      <c r="W135" s="43" t="s">
        <v>59</v>
      </c>
      <c r="X135" s="16">
        <v>16</v>
      </c>
      <c r="Y135" s="16">
        <v>4</v>
      </c>
      <c r="Z135" s="16">
        <v>12</v>
      </c>
      <c r="AA135" s="23">
        <v>45537</v>
      </c>
      <c r="AB135" s="23">
        <v>45537</v>
      </c>
      <c r="AC135" s="33" t="s">
        <v>171</v>
      </c>
    </row>
    <row r="136" spans="1:29" ht="20.100000000000001" customHeight="1" x14ac:dyDescent="0.25">
      <c r="A136" s="12">
        <v>124</v>
      </c>
      <c r="B136" s="31" t="str">
        <f>VLOOKUP(H136,'[1]GR X AP X BAIRRO'!$A:$D,4,0)</f>
        <v>GR2</v>
      </c>
      <c r="C136" s="31" t="str">
        <f>VLOOKUP(H136,'[1]GR X AP X BAIRRO'!$A:$C,3,0)</f>
        <v>AP 3.2</v>
      </c>
      <c r="D136" s="31" t="str">
        <f>VLOOKUP(H136,'[1]GR X AP X BAIRRO'!$A:$B,2,0)</f>
        <v>13RA</v>
      </c>
      <c r="E136" s="25" t="s">
        <v>501</v>
      </c>
      <c r="F136" s="16"/>
      <c r="G136" s="16"/>
      <c r="H136" s="26" t="s">
        <v>146</v>
      </c>
      <c r="I136" s="16" t="s">
        <v>67</v>
      </c>
      <c r="J136" s="32"/>
      <c r="K136" s="19"/>
      <c r="L136" s="32"/>
      <c r="M136" s="19"/>
      <c r="N136" s="16"/>
      <c r="O136" s="16"/>
      <c r="P136" s="21" t="s">
        <v>43</v>
      </c>
      <c r="Q136" s="16"/>
      <c r="R136" s="16"/>
      <c r="S136" s="16"/>
      <c r="T136" s="16"/>
      <c r="U136" s="12" t="s">
        <v>44</v>
      </c>
      <c r="V136" s="16">
        <v>3</v>
      </c>
      <c r="W136" s="15" t="s">
        <v>45</v>
      </c>
      <c r="X136" s="16">
        <v>4</v>
      </c>
      <c r="Y136" s="16">
        <v>3</v>
      </c>
      <c r="Z136" s="16">
        <v>0</v>
      </c>
      <c r="AA136" s="23">
        <v>45537</v>
      </c>
      <c r="AB136" s="23">
        <v>45537</v>
      </c>
      <c r="AC136" s="33" t="s">
        <v>47</v>
      </c>
    </row>
    <row r="137" spans="1:29" ht="20.100000000000001" customHeight="1" x14ac:dyDescent="0.25">
      <c r="A137" s="12">
        <v>125</v>
      </c>
      <c r="B137" s="31" t="str">
        <f>VLOOKUP(H137,'[1]GR X AP X BAIRRO'!$A:$D,4,0)</f>
        <v>GR2</v>
      </c>
      <c r="C137" s="31" t="str">
        <f>VLOOKUP(H137,'[1]GR X AP X BAIRRO'!$A:$C,3,0)</f>
        <v>AP 3.2</v>
      </c>
      <c r="D137" s="31" t="str">
        <f>VLOOKUP(H137,'[1]GR X AP X BAIRRO'!$A:$B,2,0)</f>
        <v>13RA</v>
      </c>
      <c r="E137" s="25" t="s">
        <v>502</v>
      </c>
      <c r="F137" s="16"/>
      <c r="G137" s="16"/>
      <c r="H137" s="26" t="s">
        <v>146</v>
      </c>
      <c r="I137" s="16" t="s">
        <v>67</v>
      </c>
      <c r="J137" s="32"/>
      <c r="K137" s="19"/>
      <c r="L137" s="32"/>
      <c r="M137" s="19"/>
      <c r="N137" s="16"/>
      <c r="O137" s="16"/>
      <c r="P137" s="21" t="s">
        <v>43</v>
      </c>
      <c r="Q137" s="16"/>
      <c r="R137" s="16"/>
      <c r="S137" s="16"/>
      <c r="T137" s="16"/>
      <c r="U137" s="12" t="s">
        <v>44</v>
      </c>
      <c r="V137" s="16">
        <v>6</v>
      </c>
      <c r="W137" s="15" t="s">
        <v>45</v>
      </c>
      <c r="X137" s="16">
        <v>6</v>
      </c>
      <c r="Y137" s="16">
        <v>6</v>
      </c>
      <c r="Z137" s="16">
        <v>0</v>
      </c>
      <c r="AA137" s="23">
        <v>45537</v>
      </c>
      <c r="AB137" s="23">
        <v>45537</v>
      </c>
      <c r="AC137" s="33" t="s">
        <v>47</v>
      </c>
    </row>
    <row r="138" spans="1:29" ht="20.100000000000001" customHeight="1" x14ac:dyDescent="0.25">
      <c r="A138" s="12">
        <v>126</v>
      </c>
      <c r="B138" s="31" t="str">
        <f>VLOOKUP(H138,'[1]GR X AP X BAIRRO'!$A:$D,4,0)</f>
        <v>GR4</v>
      </c>
      <c r="C138" s="31" t="str">
        <f>VLOOKUP(H138,'[1]GR X AP X BAIRRO'!$A:$C,3,0)</f>
        <v>AP 2.1</v>
      </c>
      <c r="D138" s="31" t="str">
        <f>VLOOKUP(H138,'[1]GR X AP X BAIRRO'!$A:$B,2,0)</f>
        <v>4RA</v>
      </c>
      <c r="E138" s="55" t="s">
        <v>370</v>
      </c>
      <c r="F138" s="16"/>
      <c r="G138" s="16"/>
      <c r="H138" s="40" t="s">
        <v>109</v>
      </c>
      <c r="I138" s="16" t="s">
        <v>67</v>
      </c>
      <c r="J138" s="32"/>
      <c r="K138" s="19"/>
      <c r="L138" s="32"/>
      <c r="M138" s="19"/>
      <c r="N138" s="16"/>
      <c r="O138" s="16"/>
      <c r="P138" s="21" t="s">
        <v>43</v>
      </c>
      <c r="Q138" s="16"/>
      <c r="R138" s="16"/>
      <c r="S138" s="16"/>
      <c r="T138" s="16"/>
      <c r="U138" s="12" t="s">
        <v>44</v>
      </c>
      <c r="V138" s="16">
        <v>4</v>
      </c>
      <c r="W138" s="15" t="s">
        <v>45</v>
      </c>
      <c r="X138" s="16">
        <v>4</v>
      </c>
      <c r="Y138" s="16">
        <v>4</v>
      </c>
      <c r="Z138" s="16">
        <v>0</v>
      </c>
      <c r="AA138" s="23">
        <v>45537</v>
      </c>
      <c r="AB138" s="23">
        <v>45537</v>
      </c>
      <c r="AC138" s="33" t="s">
        <v>47</v>
      </c>
    </row>
    <row r="139" spans="1:29" ht="20.100000000000001" customHeight="1" x14ac:dyDescent="0.25">
      <c r="A139" s="12">
        <v>127</v>
      </c>
      <c r="B139" s="31" t="str">
        <f>VLOOKUP(H139,'[1]GR X AP X BAIRRO'!$A:$D,4,0)</f>
        <v>GR3</v>
      </c>
      <c r="C139" s="31" t="str">
        <f>VLOOKUP(H139,'[1]GR X AP X BAIRRO'!$A:$C,3,0)</f>
        <v>AP 3.6</v>
      </c>
      <c r="D139" s="31" t="str">
        <f>VLOOKUP(H139,'[1]GR X AP X BAIRRO'!$A:$B,2,0)</f>
        <v>22RA</v>
      </c>
      <c r="E139" s="35" t="s">
        <v>381</v>
      </c>
      <c r="F139" s="16"/>
      <c r="G139" s="16" t="s">
        <v>280</v>
      </c>
      <c r="H139" s="56" t="s">
        <v>187</v>
      </c>
      <c r="I139" s="16" t="s">
        <v>67</v>
      </c>
      <c r="J139" s="32"/>
      <c r="K139" s="19"/>
      <c r="L139" s="32"/>
      <c r="M139" s="19"/>
      <c r="N139" s="16"/>
      <c r="O139" s="16"/>
      <c r="P139" s="21" t="s">
        <v>43</v>
      </c>
      <c r="Q139" s="16"/>
      <c r="R139" s="16"/>
      <c r="S139" s="16"/>
      <c r="T139" s="16"/>
      <c r="U139" s="15" t="s">
        <v>50</v>
      </c>
      <c r="V139" s="16">
        <v>5</v>
      </c>
      <c r="W139" s="15" t="s">
        <v>51</v>
      </c>
      <c r="X139" s="26">
        <v>7</v>
      </c>
      <c r="Y139" s="16">
        <v>5</v>
      </c>
      <c r="Z139" s="16">
        <v>0</v>
      </c>
      <c r="AA139" s="23">
        <v>45537</v>
      </c>
      <c r="AB139" s="23">
        <v>45537</v>
      </c>
      <c r="AC139" s="33" t="s">
        <v>47</v>
      </c>
    </row>
    <row r="140" spans="1:29" ht="20.100000000000001" customHeight="1" x14ac:dyDescent="0.25">
      <c r="A140" s="12">
        <v>128</v>
      </c>
      <c r="B140" s="31" t="str">
        <f>VLOOKUP(H140,'[1]GR X AP X BAIRRO'!$A:$D,4,0)</f>
        <v>GR3</v>
      </c>
      <c r="C140" s="31" t="str">
        <f>VLOOKUP(H140,'[1]GR X AP X BAIRRO'!$A:$C,3,0)</f>
        <v>AP 3.6</v>
      </c>
      <c r="D140" s="31" t="str">
        <f>VLOOKUP(H140,'[1]GR X AP X BAIRRO'!$A:$B,2,0)</f>
        <v>22RA</v>
      </c>
      <c r="E140" s="35" t="s">
        <v>281</v>
      </c>
      <c r="F140" s="16"/>
      <c r="G140" s="16" t="s">
        <v>280</v>
      </c>
      <c r="H140" s="56" t="s">
        <v>187</v>
      </c>
      <c r="I140" s="16" t="s">
        <v>40</v>
      </c>
      <c r="J140" s="32" t="s">
        <v>99</v>
      </c>
      <c r="K140" s="19">
        <v>1</v>
      </c>
      <c r="L140" s="32" t="s">
        <v>54</v>
      </c>
      <c r="M140" s="19">
        <v>1</v>
      </c>
      <c r="N140" s="16"/>
      <c r="O140" s="16"/>
      <c r="P140" s="21" t="s">
        <v>43</v>
      </c>
      <c r="Q140" s="16"/>
      <c r="R140" s="16"/>
      <c r="S140" s="16"/>
      <c r="T140" s="16"/>
      <c r="U140" s="12" t="s">
        <v>44</v>
      </c>
      <c r="V140" s="16">
        <v>1</v>
      </c>
      <c r="W140" s="15" t="s">
        <v>45</v>
      </c>
      <c r="X140" s="16">
        <v>1</v>
      </c>
      <c r="Y140" s="16">
        <v>1</v>
      </c>
      <c r="Z140" s="16">
        <v>0</v>
      </c>
      <c r="AA140" s="23">
        <v>45537</v>
      </c>
      <c r="AB140" s="23">
        <v>45537</v>
      </c>
      <c r="AC140" s="33" t="s">
        <v>47</v>
      </c>
    </row>
    <row r="141" spans="1:29" ht="20.100000000000001" customHeight="1" x14ac:dyDescent="0.25">
      <c r="A141" s="12">
        <v>129</v>
      </c>
      <c r="B141" s="31" t="str">
        <f>VLOOKUP(H141,'[1]GR X AP X BAIRRO'!$A:$D,4,0)</f>
        <v>GR3</v>
      </c>
      <c r="C141" s="31" t="str">
        <f>VLOOKUP(H141,'[1]GR X AP X BAIRRO'!$A:$C,3,0)</f>
        <v>AP 3.6</v>
      </c>
      <c r="D141" s="31" t="str">
        <f>VLOOKUP(H141,'[1]GR X AP X BAIRRO'!$A:$B,2,0)</f>
        <v>22RA</v>
      </c>
      <c r="E141" s="35" t="s">
        <v>281</v>
      </c>
      <c r="F141" s="16"/>
      <c r="G141" s="16" t="s">
        <v>280</v>
      </c>
      <c r="H141" s="56" t="s">
        <v>187</v>
      </c>
      <c r="I141" s="16" t="s">
        <v>67</v>
      </c>
      <c r="J141" s="32"/>
      <c r="K141" s="19"/>
      <c r="L141" s="32"/>
      <c r="M141" s="19"/>
      <c r="N141" s="16"/>
      <c r="O141" s="16"/>
      <c r="P141" s="21" t="s">
        <v>43</v>
      </c>
      <c r="Q141" s="16"/>
      <c r="R141" s="16"/>
      <c r="S141" s="16"/>
      <c r="T141" s="16"/>
      <c r="U141" s="12" t="s">
        <v>44</v>
      </c>
      <c r="V141" s="16">
        <v>3</v>
      </c>
      <c r="W141" s="15" t="s">
        <v>45</v>
      </c>
      <c r="X141" s="16">
        <v>3</v>
      </c>
      <c r="Y141" s="16">
        <v>3</v>
      </c>
      <c r="Z141" s="16">
        <v>0</v>
      </c>
      <c r="AA141" s="23">
        <v>45537</v>
      </c>
      <c r="AB141" s="23">
        <v>45537</v>
      </c>
      <c r="AC141" s="33" t="s">
        <v>47</v>
      </c>
    </row>
    <row r="142" spans="1:29" ht="20.100000000000001" customHeight="1" x14ac:dyDescent="0.25">
      <c r="A142" s="12">
        <v>130</v>
      </c>
      <c r="B142" s="31" t="str">
        <f>VLOOKUP(H142,'[1]GR X AP X BAIRRO'!$A:$D,4,0)</f>
        <v>GR3</v>
      </c>
      <c r="C142" s="31" t="str">
        <f>VLOOKUP(H142,'[1]GR X AP X BAIRRO'!$A:$C,3,0)</f>
        <v>AP 5.1</v>
      </c>
      <c r="D142" s="31" t="str">
        <f>VLOOKUP(H142,'[1]GR X AP X BAIRRO'!$A:$B,2,0)</f>
        <v>33RA</v>
      </c>
      <c r="E142" s="14" t="s">
        <v>378</v>
      </c>
      <c r="F142" s="16"/>
      <c r="G142" s="16" t="s">
        <v>282</v>
      </c>
      <c r="H142" s="56" t="s">
        <v>189</v>
      </c>
      <c r="I142" s="16" t="s">
        <v>67</v>
      </c>
      <c r="J142" s="32"/>
      <c r="K142" s="19"/>
      <c r="L142" s="32"/>
      <c r="M142" s="19"/>
      <c r="N142" s="16"/>
      <c r="O142" s="16"/>
      <c r="P142" s="21" t="s">
        <v>43</v>
      </c>
      <c r="Q142" s="16"/>
      <c r="R142" s="16"/>
      <c r="S142" s="16"/>
      <c r="T142" s="16"/>
      <c r="U142" s="12" t="s">
        <v>44</v>
      </c>
      <c r="V142" s="16">
        <v>7</v>
      </c>
      <c r="W142" s="15" t="s">
        <v>45</v>
      </c>
      <c r="X142" s="16">
        <v>7</v>
      </c>
      <c r="Y142" s="16">
        <v>7</v>
      </c>
      <c r="Z142" s="16">
        <v>0</v>
      </c>
      <c r="AA142" s="23">
        <v>45537</v>
      </c>
      <c r="AB142" s="23">
        <v>45537</v>
      </c>
      <c r="AC142" s="33" t="s">
        <v>47</v>
      </c>
    </row>
    <row r="143" spans="1:29" ht="20.100000000000001" customHeight="1" x14ac:dyDescent="0.25">
      <c r="A143" s="12">
        <v>131</v>
      </c>
      <c r="B143" s="31" t="str">
        <f>VLOOKUP(H143,'[1]GR X AP X BAIRRO'!$A:$D,4,0)</f>
        <v>GR3</v>
      </c>
      <c r="C143" s="31" t="str">
        <f>VLOOKUP(H143,'[1]GR X AP X BAIRRO'!$A:$C,3,0)</f>
        <v>AP 5.1</v>
      </c>
      <c r="D143" s="31" t="str">
        <f>VLOOKUP(H143,'[1]GR X AP X BAIRRO'!$A:$B,2,0)</f>
        <v>33RA</v>
      </c>
      <c r="E143" s="14" t="s">
        <v>378</v>
      </c>
      <c r="F143" s="16"/>
      <c r="G143" s="16" t="s">
        <v>282</v>
      </c>
      <c r="H143" s="56" t="s">
        <v>189</v>
      </c>
      <c r="I143" s="16" t="s">
        <v>67</v>
      </c>
      <c r="J143" s="32"/>
      <c r="K143" s="19"/>
      <c r="L143" s="32"/>
      <c r="M143" s="19"/>
      <c r="N143" s="16"/>
      <c r="O143" s="16"/>
      <c r="P143" s="21" t="s">
        <v>43</v>
      </c>
      <c r="Q143" s="16"/>
      <c r="R143" s="16"/>
      <c r="S143" s="16"/>
      <c r="T143" s="16"/>
      <c r="U143" s="15" t="s">
        <v>50</v>
      </c>
      <c r="V143" s="16">
        <v>4</v>
      </c>
      <c r="W143" s="15" t="s">
        <v>51</v>
      </c>
      <c r="X143" s="16">
        <v>4</v>
      </c>
      <c r="Y143" s="16">
        <v>4</v>
      </c>
      <c r="Z143" s="16">
        <v>0</v>
      </c>
      <c r="AA143" s="23">
        <v>45537</v>
      </c>
      <c r="AB143" s="23">
        <v>45537</v>
      </c>
      <c r="AC143" s="33" t="s">
        <v>47</v>
      </c>
    </row>
    <row r="144" spans="1:29" ht="20.100000000000001" customHeight="1" x14ac:dyDescent="0.25">
      <c r="A144" s="12">
        <v>132</v>
      </c>
      <c r="B144" s="31" t="str">
        <f>VLOOKUP(H144,'[1]GR X AP X BAIRRO'!$A:$D,4,0)</f>
        <v>GR1</v>
      </c>
      <c r="C144" s="31" t="str">
        <f>VLOOKUP(H144,'[1]GR X AP X BAIRRO'!$A:$C,3,0)</f>
        <v>AP 2.2</v>
      </c>
      <c r="D144" s="31" t="str">
        <f>VLOOKUP(H144,'[1]GR X AP X BAIRRO'!$A:$B,2,0)</f>
        <v>9RA</v>
      </c>
      <c r="E144" s="14" t="s">
        <v>358</v>
      </c>
      <c r="F144" s="16"/>
      <c r="G144" s="16"/>
      <c r="H144" s="16" t="s">
        <v>151</v>
      </c>
      <c r="I144" s="16" t="s">
        <v>67</v>
      </c>
      <c r="J144" s="32"/>
      <c r="K144" s="19"/>
      <c r="L144" s="32"/>
      <c r="M144" s="19"/>
      <c r="N144" s="16"/>
      <c r="O144" s="16"/>
      <c r="P144" s="21" t="s">
        <v>43</v>
      </c>
      <c r="Q144" s="16"/>
      <c r="R144" s="16"/>
      <c r="S144" s="16"/>
      <c r="T144" s="16"/>
      <c r="U144" s="15" t="s">
        <v>50</v>
      </c>
      <c r="V144" s="16">
        <v>1</v>
      </c>
      <c r="W144" s="15" t="s">
        <v>51</v>
      </c>
      <c r="X144" s="16">
        <v>1</v>
      </c>
      <c r="Y144" s="16">
        <v>1</v>
      </c>
      <c r="Z144" s="16">
        <v>0</v>
      </c>
      <c r="AA144" s="23">
        <v>45537</v>
      </c>
      <c r="AB144" s="23">
        <v>45537</v>
      </c>
      <c r="AC144" s="33" t="s">
        <v>47</v>
      </c>
    </row>
    <row r="145" spans="1:29" ht="20.100000000000001" customHeight="1" x14ac:dyDescent="0.25">
      <c r="A145" s="12">
        <v>133</v>
      </c>
      <c r="B145" s="31" t="str">
        <f>VLOOKUP(H145,'[1]GR X AP X BAIRRO'!$A:$D,4,0)</f>
        <v>GR1</v>
      </c>
      <c r="C145" s="31" t="str">
        <f>VLOOKUP(H145,'[1]GR X AP X BAIRRO'!$A:$C,3,0)</f>
        <v>AP 2.2</v>
      </c>
      <c r="D145" s="31" t="str">
        <f>VLOOKUP(H145,'[1]GR X AP X BAIRRO'!$A:$B,2,0)</f>
        <v>9RA</v>
      </c>
      <c r="E145" s="14" t="s">
        <v>503</v>
      </c>
      <c r="F145" s="16"/>
      <c r="G145" s="16"/>
      <c r="H145" s="16" t="s">
        <v>151</v>
      </c>
      <c r="I145" s="16" t="s">
        <v>67</v>
      </c>
      <c r="J145" s="32"/>
      <c r="K145" s="19"/>
      <c r="L145" s="32"/>
      <c r="M145" s="19"/>
      <c r="N145" s="16"/>
      <c r="O145" s="16"/>
      <c r="P145" s="21" t="s">
        <v>43</v>
      </c>
      <c r="Q145" s="16"/>
      <c r="R145" s="16"/>
      <c r="S145" s="16"/>
      <c r="T145" s="16"/>
      <c r="U145" s="12" t="s">
        <v>44</v>
      </c>
      <c r="V145" s="16">
        <v>3</v>
      </c>
      <c r="W145" s="15" t="s">
        <v>45</v>
      </c>
      <c r="X145" s="16">
        <v>3</v>
      </c>
      <c r="Y145" s="16">
        <v>3</v>
      </c>
      <c r="Z145" s="16">
        <v>0</v>
      </c>
      <c r="AA145" s="23">
        <v>45537</v>
      </c>
      <c r="AB145" s="23">
        <v>45537</v>
      </c>
      <c r="AC145" s="33" t="s">
        <v>47</v>
      </c>
    </row>
    <row r="146" spans="1:29" ht="20.100000000000001" customHeight="1" x14ac:dyDescent="0.25">
      <c r="A146" s="12">
        <v>134</v>
      </c>
      <c r="B146" s="31" t="str">
        <f>VLOOKUP(H146,'[1]GR X AP X BAIRRO'!$A:$D,4,0)</f>
        <v>GR3</v>
      </c>
      <c r="C146" s="31" t="str">
        <f>VLOOKUP(H146,'[1]GR X AP X BAIRRO'!$A:$C,3,0)</f>
        <v>AP 3.6</v>
      </c>
      <c r="D146" s="31" t="str">
        <f>VLOOKUP(H146,'[1]GR X AP X BAIRRO'!$A:$B,2,0)</f>
        <v>25RA</v>
      </c>
      <c r="E146" s="14" t="s">
        <v>504</v>
      </c>
      <c r="F146" s="16"/>
      <c r="G146" s="16"/>
      <c r="H146" s="16" t="s">
        <v>84</v>
      </c>
      <c r="I146" s="16" t="s">
        <v>40</v>
      </c>
      <c r="J146" s="32" t="s">
        <v>41</v>
      </c>
      <c r="K146" s="19">
        <v>3</v>
      </c>
      <c r="L146" s="32" t="s">
        <v>85</v>
      </c>
      <c r="M146" s="19">
        <v>3</v>
      </c>
      <c r="N146" s="16"/>
      <c r="O146" s="16"/>
      <c r="P146" s="21" t="s">
        <v>43</v>
      </c>
      <c r="Q146" s="16"/>
      <c r="R146" s="16"/>
      <c r="S146" s="16"/>
      <c r="T146" s="16"/>
      <c r="U146" s="15" t="s">
        <v>50</v>
      </c>
      <c r="V146" s="16">
        <v>3</v>
      </c>
      <c r="W146" s="15" t="s">
        <v>51</v>
      </c>
      <c r="X146" s="16">
        <v>3</v>
      </c>
      <c r="Y146" s="16">
        <v>3</v>
      </c>
      <c r="Z146" s="16">
        <v>0</v>
      </c>
      <c r="AA146" s="23">
        <v>45537</v>
      </c>
      <c r="AB146" s="23">
        <v>45537</v>
      </c>
      <c r="AC146" s="33" t="s">
        <v>47</v>
      </c>
    </row>
    <row r="147" spans="1:29" ht="20.100000000000001" customHeight="1" x14ac:dyDescent="0.25">
      <c r="A147" s="12">
        <v>135</v>
      </c>
      <c r="B147" s="31" t="str">
        <f>VLOOKUP(H147,'[1]GR X AP X BAIRRO'!$A:$D,4,0)</f>
        <v>GR5</v>
      </c>
      <c r="C147" s="31" t="str">
        <f>VLOOKUP(H147,'[1]GR X AP X BAIRRO'!$A:$C,3,0)</f>
        <v>AP 4.1</v>
      </c>
      <c r="D147" s="31" t="str">
        <f>VLOOKUP(H147,'[1]GR X AP X BAIRRO'!$A:$B,2,0)</f>
        <v>16RA</v>
      </c>
      <c r="E147" s="25" t="s">
        <v>364</v>
      </c>
      <c r="F147" s="16"/>
      <c r="G147" s="16"/>
      <c r="H147" s="26" t="s">
        <v>172</v>
      </c>
      <c r="I147" s="16" t="s">
        <v>40</v>
      </c>
      <c r="J147" s="32" t="s">
        <v>72</v>
      </c>
      <c r="K147" s="19">
        <v>5</v>
      </c>
      <c r="L147" s="32" t="s">
        <v>61</v>
      </c>
      <c r="M147" s="19">
        <v>5</v>
      </c>
      <c r="N147" s="16"/>
      <c r="O147" s="16"/>
      <c r="P147" s="21" t="s">
        <v>43</v>
      </c>
      <c r="Q147" s="16"/>
      <c r="R147" s="16"/>
      <c r="S147" s="16"/>
      <c r="T147" s="16"/>
      <c r="U147" s="12" t="s">
        <v>44</v>
      </c>
      <c r="V147" s="16">
        <v>5</v>
      </c>
      <c r="W147" s="15" t="s">
        <v>45</v>
      </c>
      <c r="X147" s="26">
        <v>16</v>
      </c>
      <c r="Y147" s="16">
        <v>5</v>
      </c>
      <c r="Z147" s="16">
        <v>11</v>
      </c>
      <c r="AA147" s="23">
        <v>45537</v>
      </c>
      <c r="AB147" s="23">
        <v>45537</v>
      </c>
      <c r="AC147" s="33" t="s">
        <v>171</v>
      </c>
    </row>
    <row r="148" spans="1:29" ht="20.100000000000001" customHeight="1" x14ac:dyDescent="0.25">
      <c r="A148" s="12">
        <v>136</v>
      </c>
      <c r="B148" s="31" t="str">
        <f>VLOOKUP(H148,'[1]GR X AP X BAIRRO'!$A:$D,4,0)</f>
        <v>GR1</v>
      </c>
      <c r="C148" s="31" t="str">
        <f>VLOOKUP(H148,'[1]GR X AP X BAIRRO'!$A:$C,3,0)</f>
        <v>AP 1.1</v>
      </c>
      <c r="D148" s="31" t="str">
        <f>VLOOKUP(H148,'[1]GR X AP X BAIRRO'!$A:$B,2,0)</f>
        <v>1RA</v>
      </c>
      <c r="E148" s="25" t="s">
        <v>505</v>
      </c>
      <c r="F148" s="16"/>
      <c r="G148" s="16"/>
      <c r="H148" s="26" t="s">
        <v>75</v>
      </c>
      <c r="I148" s="16" t="s">
        <v>40</v>
      </c>
      <c r="J148" s="32" t="s">
        <v>180</v>
      </c>
      <c r="K148" s="19">
        <v>5</v>
      </c>
      <c r="L148" s="32" t="s">
        <v>85</v>
      </c>
      <c r="M148" s="19">
        <v>5</v>
      </c>
      <c r="N148" s="16"/>
      <c r="O148" s="16"/>
      <c r="P148" s="21" t="s">
        <v>43</v>
      </c>
      <c r="Q148" s="16"/>
      <c r="R148" s="16"/>
      <c r="S148" s="16"/>
      <c r="T148" s="16"/>
      <c r="U148" s="16" t="s">
        <v>55</v>
      </c>
      <c r="V148" s="16">
        <v>5</v>
      </c>
      <c r="W148" s="15" t="s">
        <v>56</v>
      </c>
      <c r="X148" s="16">
        <v>4</v>
      </c>
      <c r="Y148" s="16">
        <v>5</v>
      </c>
      <c r="Z148" s="16">
        <v>0</v>
      </c>
      <c r="AA148" s="23">
        <v>45537</v>
      </c>
      <c r="AB148" s="23">
        <v>45537</v>
      </c>
      <c r="AC148" s="33" t="s">
        <v>47</v>
      </c>
    </row>
    <row r="149" spans="1:29" ht="20.100000000000001" customHeight="1" x14ac:dyDescent="0.25">
      <c r="A149" s="12">
        <v>137</v>
      </c>
      <c r="B149" s="31" t="str">
        <f>VLOOKUP(H149,'[1]GR X AP X BAIRRO'!$A:$D,4,0)</f>
        <v>GR1</v>
      </c>
      <c r="C149" s="31" t="str">
        <f>VLOOKUP(H149,'[1]GR X AP X BAIRRO'!$A:$C,3,0)</f>
        <v>AP 1.1</v>
      </c>
      <c r="D149" s="31" t="str">
        <f>VLOOKUP(H149,'[1]GR X AP X BAIRRO'!$A:$B,2,0)</f>
        <v>1RA</v>
      </c>
      <c r="E149" s="14" t="s">
        <v>506</v>
      </c>
      <c r="F149" s="16"/>
      <c r="G149" s="16"/>
      <c r="H149" s="16" t="s">
        <v>75</v>
      </c>
      <c r="I149" s="16" t="s">
        <v>40</v>
      </c>
      <c r="J149" s="32" t="s">
        <v>180</v>
      </c>
      <c r="K149" s="19">
        <v>1</v>
      </c>
      <c r="L149" s="32" t="s">
        <v>85</v>
      </c>
      <c r="M149" s="19">
        <v>1</v>
      </c>
      <c r="N149" s="16"/>
      <c r="O149" s="16"/>
      <c r="P149" s="21" t="s">
        <v>43</v>
      </c>
      <c r="Q149" s="16"/>
      <c r="R149" s="16"/>
      <c r="S149" s="16"/>
      <c r="T149" s="16"/>
      <c r="U149" s="16" t="s">
        <v>55</v>
      </c>
      <c r="V149" s="16">
        <v>1</v>
      </c>
      <c r="W149" s="15" t="s">
        <v>56</v>
      </c>
      <c r="X149" s="16">
        <v>1</v>
      </c>
      <c r="Y149" s="16">
        <v>1</v>
      </c>
      <c r="Z149" s="16">
        <v>0</v>
      </c>
      <c r="AA149" s="23">
        <v>45537</v>
      </c>
      <c r="AB149" s="23">
        <v>45537</v>
      </c>
      <c r="AC149" s="33" t="s">
        <v>47</v>
      </c>
    </row>
    <row r="150" spans="1:29" ht="20.100000000000001" customHeight="1" x14ac:dyDescent="0.25">
      <c r="A150" s="12">
        <v>138</v>
      </c>
      <c r="B150" s="31" t="str">
        <f>VLOOKUP(H150,'[1]GR X AP X BAIRRO'!$A:$D,4,0)</f>
        <v>GR1</v>
      </c>
      <c r="C150" s="31" t="str">
        <f>VLOOKUP(H150,'[1]GR X AP X BAIRRO'!$A:$C,3,0)</f>
        <v>AP 1.1</v>
      </c>
      <c r="D150" s="31" t="str">
        <f>VLOOKUP(H150,'[1]GR X AP X BAIRRO'!$A:$B,2,0)</f>
        <v>1RA</v>
      </c>
      <c r="E150" s="14" t="s">
        <v>507</v>
      </c>
      <c r="F150" s="16"/>
      <c r="G150" s="16"/>
      <c r="H150" s="16" t="s">
        <v>75</v>
      </c>
      <c r="I150" s="16" t="s">
        <v>40</v>
      </c>
      <c r="J150" s="32" t="s">
        <v>180</v>
      </c>
      <c r="K150" s="19">
        <v>1</v>
      </c>
      <c r="L150" s="32" t="s">
        <v>85</v>
      </c>
      <c r="M150" s="19">
        <v>1</v>
      </c>
      <c r="N150" s="16"/>
      <c r="O150" s="16"/>
      <c r="P150" s="21" t="s">
        <v>43</v>
      </c>
      <c r="Q150" s="16"/>
      <c r="R150" s="16"/>
      <c r="S150" s="16"/>
      <c r="T150" s="16"/>
      <c r="U150" s="16" t="s">
        <v>55</v>
      </c>
      <c r="V150" s="16">
        <v>1</v>
      </c>
      <c r="W150" s="15" t="s">
        <v>56</v>
      </c>
      <c r="X150" s="16">
        <v>1</v>
      </c>
      <c r="Y150" s="16">
        <v>1</v>
      </c>
      <c r="Z150" s="16">
        <v>0</v>
      </c>
      <c r="AA150" s="23">
        <v>45537</v>
      </c>
      <c r="AB150" s="23">
        <v>45537</v>
      </c>
      <c r="AC150" s="33" t="s">
        <v>47</v>
      </c>
    </row>
    <row r="151" spans="1:29" ht="20.100000000000001" customHeight="1" x14ac:dyDescent="0.25">
      <c r="A151" s="12">
        <v>139</v>
      </c>
      <c r="B151" s="31" t="str">
        <f>VLOOKUP(H151,'[1]GR X AP X BAIRRO'!$A:$D,4,0)</f>
        <v>GR1</v>
      </c>
      <c r="C151" s="31" t="str">
        <f>VLOOKUP(H151,'[1]GR X AP X BAIRRO'!$A:$C,3,0)</f>
        <v>AP 1.1</v>
      </c>
      <c r="D151" s="31" t="str">
        <f>VLOOKUP(H151,'[1]GR X AP X BAIRRO'!$A:$B,2,0)</f>
        <v>1RA</v>
      </c>
      <c r="E151" s="14" t="s">
        <v>508</v>
      </c>
      <c r="F151" s="16"/>
      <c r="G151" s="16"/>
      <c r="H151" s="16" t="s">
        <v>142</v>
      </c>
      <c r="I151" s="16" t="s">
        <v>40</v>
      </c>
      <c r="J151" s="32" t="s">
        <v>180</v>
      </c>
      <c r="K151" s="19">
        <v>3</v>
      </c>
      <c r="L151" s="32" t="s">
        <v>85</v>
      </c>
      <c r="M151" s="19">
        <v>3</v>
      </c>
      <c r="N151" s="16"/>
      <c r="O151" s="16"/>
      <c r="P151" s="21" t="s">
        <v>43</v>
      </c>
      <c r="Q151" s="16"/>
      <c r="R151" s="16"/>
      <c r="S151" s="16"/>
      <c r="T151" s="16"/>
      <c r="U151" s="16" t="s">
        <v>55</v>
      </c>
      <c r="V151" s="16">
        <v>3</v>
      </c>
      <c r="W151" s="15" t="s">
        <v>56</v>
      </c>
      <c r="X151" s="16">
        <v>9</v>
      </c>
      <c r="Y151" s="16">
        <v>3</v>
      </c>
      <c r="Z151" s="16">
        <v>6</v>
      </c>
      <c r="AA151" s="23">
        <v>45537</v>
      </c>
      <c r="AB151" s="23">
        <v>45537</v>
      </c>
      <c r="AC151" s="33" t="s">
        <v>171</v>
      </c>
    </row>
    <row r="152" spans="1:29" ht="20.100000000000001" customHeight="1" x14ac:dyDescent="0.25">
      <c r="A152" s="12">
        <v>140</v>
      </c>
      <c r="B152" s="31" t="str">
        <f>VLOOKUP(H152,'[1]GR X AP X BAIRRO'!$A:$D,4,0)</f>
        <v>GR1</v>
      </c>
      <c r="C152" s="31" t="str">
        <f>VLOOKUP(H152,'[1]GR X AP X BAIRRO'!$A:$C,3,0)</f>
        <v>AP 1.1</v>
      </c>
      <c r="D152" s="31" t="str">
        <f>VLOOKUP(H152,'[1]GR X AP X BAIRRO'!$A:$B,2,0)</f>
        <v>1RA</v>
      </c>
      <c r="E152" s="14" t="s">
        <v>509</v>
      </c>
      <c r="F152" s="16"/>
      <c r="G152" s="16"/>
      <c r="H152" s="16" t="s">
        <v>142</v>
      </c>
      <c r="I152" s="16" t="s">
        <v>40</v>
      </c>
      <c r="J152" s="32" t="s">
        <v>101</v>
      </c>
      <c r="K152" s="19">
        <v>6</v>
      </c>
      <c r="L152" s="32" t="s">
        <v>61</v>
      </c>
      <c r="M152" s="19">
        <v>6</v>
      </c>
      <c r="N152" s="16"/>
      <c r="O152" s="16"/>
      <c r="P152" s="21" t="s">
        <v>43</v>
      </c>
      <c r="Q152" s="16"/>
      <c r="R152" s="16"/>
      <c r="S152" s="16"/>
      <c r="T152" s="16"/>
      <c r="U152" s="16" t="s">
        <v>55</v>
      </c>
      <c r="V152" s="16">
        <v>6</v>
      </c>
      <c r="W152" s="15" t="s">
        <v>56</v>
      </c>
      <c r="X152" s="16">
        <v>18</v>
      </c>
      <c r="Y152" s="16">
        <v>6</v>
      </c>
      <c r="Z152" s="16">
        <v>12</v>
      </c>
      <c r="AA152" s="23">
        <v>45537</v>
      </c>
      <c r="AB152" s="23">
        <v>45537</v>
      </c>
      <c r="AC152" s="33" t="s">
        <v>171</v>
      </c>
    </row>
    <row r="153" spans="1:29" ht="20.100000000000001" customHeight="1" x14ac:dyDescent="0.25">
      <c r="A153" s="12">
        <v>141</v>
      </c>
      <c r="B153" s="31" t="str">
        <f>VLOOKUP(H153,'[1]GR X AP X BAIRRO'!$A:$D,4,0)</f>
        <v>GR1</v>
      </c>
      <c r="C153" s="31" t="str">
        <f>VLOOKUP(H153,'[1]GR X AP X BAIRRO'!$A:$C,3,0)</f>
        <v>AP 1.1</v>
      </c>
      <c r="D153" s="31" t="str">
        <f>VLOOKUP(H153,'[1]GR X AP X BAIRRO'!$A:$B,2,0)</f>
        <v>1RA</v>
      </c>
      <c r="E153" s="25" t="s">
        <v>312</v>
      </c>
      <c r="F153" s="16"/>
      <c r="G153" s="16"/>
      <c r="H153" s="26" t="s">
        <v>75</v>
      </c>
      <c r="I153" s="16" t="s">
        <v>40</v>
      </c>
      <c r="J153" s="32" t="s">
        <v>180</v>
      </c>
      <c r="K153" s="19">
        <v>7</v>
      </c>
      <c r="L153" s="32" t="s">
        <v>85</v>
      </c>
      <c r="M153" s="19">
        <v>7</v>
      </c>
      <c r="N153" s="16"/>
      <c r="O153" s="16"/>
      <c r="P153" s="21" t="s">
        <v>43</v>
      </c>
      <c r="Q153" s="16"/>
      <c r="R153" s="16"/>
      <c r="S153" s="16"/>
      <c r="T153" s="16"/>
      <c r="U153" s="16" t="s">
        <v>55</v>
      </c>
      <c r="V153" s="16">
        <v>7</v>
      </c>
      <c r="W153" s="15" t="s">
        <v>56</v>
      </c>
      <c r="X153" s="16">
        <v>19</v>
      </c>
      <c r="Y153" s="16">
        <v>7</v>
      </c>
      <c r="Z153" s="16">
        <v>12</v>
      </c>
      <c r="AA153" s="23">
        <v>45537</v>
      </c>
      <c r="AB153" s="23">
        <v>45537</v>
      </c>
      <c r="AC153" s="33" t="s">
        <v>171</v>
      </c>
    </row>
    <row r="154" spans="1:29" ht="20.100000000000001" customHeight="1" x14ac:dyDescent="0.25">
      <c r="A154" s="12">
        <v>142</v>
      </c>
      <c r="B154" s="31" t="str">
        <f>VLOOKUP(H154,'[1]GR X AP X BAIRRO'!$A:$D,4,0)</f>
        <v>GR3</v>
      </c>
      <c r="C154" s="31" t="str">
        <f>VLOOKUP(H154,'[1]GR X AP X BAIRRO'!$A:$C,3,0)</f>
        <v>AP 3.3</v>
      </c>
      <c r="D154" s="31" t="str">
        <f>VLOOKUP(H154,'[1]GR X AP X BAIRRO'!$A:$B,2,0)</f>
        <v>14RA</v>
      </c>
      <c r="E154" s="14" t="s">
        <v>510</v>
      </c>
      <c r="F154" s="16"/>
      <c r="G154" s="16"/>
      <c r="H154" s="16" t="s">
        <v>181</v>
      </c>
      <c r="I154" s="16" t="s">
        <v>40</v>
      </c>
      <c r="J154" s="32" t="s">
        <v>68</v>
      </c>
      <c r="K154" s="19">
        <v>11</v>
      </c>
      <c r="L154" s="32" t="s">
        <v>49</v>
      </c>
      <c r="M154" s="19">
        <v>11</v>
      </c>
      <c r="N154" s="16"/>
      <c r="O154" s="16"/>
      <c r="P154" s="21" t="s">
        <v>43</v>
      </c>
      <c r="Q154" s="16"/>
      <c r="R154" s="16"/>
      <c r="S154" s="16"/>
      <c r="T154" s="16"/>
      <c r="U154" s="15" t="s">
        <v>50</v>
      </c>
      <c r="V154" s="16">
        <v>11</v>
      </c>
      <c r="W154" s="15" t="s">
        <v>51</v>
      </c>
      <c r="X154" s="16">
        <v>11</v>
      </c>
      <c r="Y154" s="16">
        <v>11</v>
      </c>
      <c r="Z154" s="16">
        <v>0</v>
      </c>
      <c r="AA154" s="23">
        <v>45537</v>
      </c>
      <c r="AB154" s="23">
        <v>45537</v>
      </c>
      <c r="AC154" s="33" t="s">
        <v>47</v>
      </c>
    </row>
    <row r="155" spans="1:29" ht="20.100000000000001" customHeight="1" x14ac:dyDescent="0.25">
      <c r="A155" s="12">
        <v>143</v>
      </c>
      <c r="B155" s="31" t="str">
        <f>VLOOKUP(H155,'[1]GR X AP X BAIRRO'!$A:$D,4,0)</f>
        <v>GR3</v>
      </c>
      <c r="C155" s="31" t="str">
        <f>VLOOKUP(H155,'[1]GR X AP X BAIRRO'!$A:$C,3,0)</f>
        <v>AP 3.3</v>
      </c>
      <c r="D155" s="31" t="str">
        <f>VLOOKUP(H155,'[1]GR X AP X BAIRRO'!$A:$B,2,0)</f>
        <v>14RA</v>
      </c>
      <c r="E155" s="14" t="s">
        <v>510</v>
      </c>
      <c r="F155" s="16"/>
      <c r="G155" s="16"/>
      <c r="H155" s="16" t="s">
        <v>181</v>
      </c>
      <c r="I155" s="16" t="s">
        <v>40</v>
      </c>
      <c r="J155" s="32" t="s">
        <v>53</v>
      </c>
      <c r="K155" s="19">
        <v>2</v>
      </c>
      <c r="L155" s="32" t="s">
        <v>54</v>
      </c>
      <c r="M155" s="19">
        <v>2</v>
      </c>
      <c r="N155" s="16"/>
      <c r="O155" s="16"/>
      <c r="P155" s="21" t="s">
        <v>43</v>
      </c>
      <c r="Q155" s="16"/>
      <c r="R155" s="16"/>
      <c r="S155" s="16"/>
      <c r="T155" s="16"/>
      <c r="U155" s="42" t="s">
        <v>259</v>
      </c>
      <c r="V155" s="16">
        <v>2</v>
      </c>
      <c r="W155" s="43" t="s">
        <v>133</v>
      </c>
      <c r="X155" s="16">
        <v>2</v>
      </c>
      <c r="Y155" s="16">
        <v>2</v>
      </c>
      <c r="Z155" s="16">
        <v>0</v>
      </c>
      <c r="AA155" s="23">
        <v>45537</v>
      </c>
      <c r="AB155" s="23">
        <v>45537</v>
      </c>
      <c r="AC155" s="33" t="s">
        <v>47</v>
      </c>
    </row>
    <row r="156" spans="1:29" ht="20.100000000000001" customHeight="1" x14ac:dyDescent="0.25">
      <c r="A156" s="12">
        <v>144</v>
      </c>
      <c r="B156" s="31" t="str">
        <f>VLOOKUP(H156,'[1]GR X AP X BAIRRO'!$A:$D,4,0)</f>
        <v>GR3</v>
      </c>
      <c r="C156" s="31" t="str">
        <f>VLOOKUP(H156,'[1]GR X AP X BAIRRO'!$A:$C,3,0)</f>
        <v>AP 3.3</v>
      </c>
      <c r="D156" s="31" t="str">
        <f>VLOOKUP(H156,'[1]GR X AP X BAIRRO'!$A:$B,2,0)</f>
        <v>14RA</v>
      </c>
      <c r="E156" s="14" t="s">
        <v>511</v>
      </c>
      <c r="F156" s="16"/>
      <c r="G156" s="16"/>
      <c r="H156" s="16" t="s">
        <v>271</v>
      </c>
      <c r="I156" s="16" t="s">
        <v>40</v>
      </c>
      <c r="J156" s="32" t="s">
        <v>53</v>
      </c>
      <c r="K156" s="19">
        <v>3</v>
      </c>
      <c r="L156" s="32" t="s">
        <v>54</v>
      </c>
      <c r="M156" s="19">
        <v>3</v>
      </c>
      <c r="N156" s="16"/>
      <c r="O156" s="16"/>
      <c r="P156" s="21" t="s">
        <v>43</v>
      </c>
      <c r="Q156" s="16"/>
      <c r="R156" s="16"/>
      <c r="S156" s="16"/>
      <c r="T156" s="16"/>
      <c r="U156" s="42" t="s">
        <v>259</v>
      </c>
      <c r="V156" s="16">
        <v>3</v>
      </c>
      <c r="W156" s="43" t="s">
        <v>133</v>
      </c>
      <c r="X156" s="16">
        <v>3</v>
      </c>
      <c r="Y156" s="16">
        <v>3</v>
      </c>
      <c r="Z156" s="16">
        <v>0</v>
      </c>
      <c r="AA156" s="23">
        <v>45537</v>
      </c>
      <c r="AB156" s="23">
        <v>45537</v>
      </c>
      <c r="AC156" s="33" t="s">
        <v>47</v>
      </c>
    </row>
    <row r="157" spans="1:29" ht="20.100000000000001" customHeight="1" x14ac:dyDescent="0.25">
      <c r="A157" s="12">
        <v>145</v>
      </c>
      <c r="B157" s="31" t="str">
        <f>VLOOKUP(H157,'[1]GR X AP X BAIRRO'!$A:$D,4,0)</f>
        <v>GR3</v>
      </c>
      <c r="C157" s="31" t="str">
        <f>VLOOKUP(H157,'[1]GR X AP X BAIRRO'!$A:$C,3,0)</f>
        <v>AP 3.3</v>
      </c>
      <c r="D157" s="31" t="str">
        <f>VLOOKUP(H157,'[1]GR X AP X BAIRRO'!$A:$B,2,0)</f>
        <v>14RA</v>
      </c>
      <c r="E157" s="14" t="s">
        <v>511</v>
      </c>
      <c r="F157" s="16"/>
      <c r="G157" s="16"/>
      <c r="H157" s="16" t="s">
        <v>271</v>
      </c>
      <c r="I157" s="16" t="s">
        <v>67</v>
      </c>
      <c r="J157" s="32"/>
      <c r="K157" s="19"/>
      <c r="L157" s="32"/>
      <c r="M157" s="19"/>
      <c r="N157" s="16"/>
      <c r="O157" s="16"/>
      <c r="P157" s="21" t="s">
        <v>43</v>
      </c>
      <c r="Q157" s="16"/>
      <c r="R157" s="16"/>
      <c r="S157" s="16"/>
      <c r="T157" s="16"/>
      <c r="U157" s="16" t="s">
        <v>55</v>
      </c>
      <c r="V157" s="16">
        <v>1</v>
      </c>
      <c r="W157" s="15" t="s">
        <v>56</v>
      </c>
      <c r="X157" s="16">
        <v>1</v>
      </c>
      <c r="Y157" s="16">
        <v>1</v>
      </c>
      <c r="Z157" s="16">
        <v>0</v>
      </c>
      <c r="AA157" s="23">
        <v>45537</v>
      </c>
      <c r="AB157" s="23">
        <v>45537</v>
      </c>
      <c r="AC157" s="33" t="s">
        <v>47</v>
      </c>
    </row>
    <row r="158" spans="1:29" ht="20.100000000000001" customHeight="1" x14ac:dyDescent="0.25">
      <c r="A158" s="12">
        <v>146</v>
      </c>
      <c r="B158" s="31" t="str">
        <f>VLOOKUP(H158,'[1]GR X AP X BAIRRO'!$A:$D,4,0)</f>
        <v>GR3</v>
      </c>
      <c r="C158" s="31" t="str">
        <f>VLOOKUP(H158,'[1]GR X AP X BAIRRO'!$A:$C,3,0)</f>
        <v>AP 3.3</v>
      </c>
      <c r="D158" s="31" t="str">
        <f>VLOOKUP(H158,'[1]GR X AP X BAIRRO'!$A:$B,2,0)</f>
        <v>14RA</v>
      </c>
      <c r="E158" s="14" t="s">
        <v>512</v>
      </c>
      <c r="F158" s="16"/>
      <c r="G158" s="16"/>
      <c r="H158" s="16" t="s">
        <v>271</v>
      </c>
      <c r="I158" s="16" t="s">
        <v>67</v>
      </c>
      <c r="J158" s="32"/>
      <c r="K158" s="19"/>
      <c r="L158" s="32"/>
      <c r="M158" s="19"/>
      <c r="N158" s="16"/>
      <c r="O158" s="16"/>
      <c r="P158" s="21" t="s">
        <v>43</v>
      </c>
      <c r="Q158" s="16"/>
      <c r="R158" s="16"/>
      <c r="S158" s="16"/>
      <c r="T158" s="16"/>
      <c r="U158" s="16" t="s">
        <v>55</v>
      </c>
      <c r="V158" s="16">
        <v>1</v>
      </c>
      <c r="W158" s="15" t="s">
        <v>56</v>
      </c>
      <c r="X158" s="16">
        <v>1</v>
      </c>
      <c r="Y158" s="16">
        <v>1</v>
      </c>
      <c r="Z158" s="16">
        <v>0</v>
      </c>
      <c r="AA158" s="23">
        <v>45537</v>
      </c>
      <c r="AB158" s="23">
        <v>45537</v>
      </c>
      <c r="AC158" s="33" t="s">
        <v>47</v>
      </c>
    </row>
    <row r="159" spans="1:29" ht="20.100000000000001" customHeight="1" x14ac:dyDescent="0.25">
      <c r="A159" s="12">
        <v>147</v>
      </c>
      <c r="B159" s="31" t="str">
        <f>VLOOKUP(H159,'[1]GR X AP X BAIRRO'!$A:$D,4,0)</f>
        <v>GR3</v>
      </c>
      <c r="C159" s="31" t="str">
        <f>VLOOKUP(H159,'[1]GR X AP X BAIRRO'!$A:$C,3,0)</f>
        <v>AP 3.3</v>
      </c>
      <c r="D159" s="31" t="str">
        <f>VLOOKUP(H159,'[1]GR X AP X BAIRRO'!$A:$B,2,0)</f>
        <v>14RA</v>
      </c>
      <c r="E159" s="14" t="s">
        <v>513</v>
      </c>
      <c r="F159" s="16"/>
      <c r="G159" s="16"/>
      <c r="H159" s="16" t="s">
        <v>271</v>
      </c>
      <c r="I159" s="16" t="s">
        <v>67</v>
      </c>
      <c r="J159" s="32"/>
      <c r="K159" s="19"/>
      <c r="L159" s="32"/>
      <c r="M159" s="19"/>
      <c r="N159" s="16"/>
      <c r="O159" s="16"/>
      <c r="P159" s="21" t="s">
        <v>43</v>
      </c>
      <c r="Q159" s="16"/>
      <c r="R159" s="16"/>
      <c r="S159" s="16"/>
      <c r="T159" s="16"/>
      <c r="U159" s="16" t="s">
        <v>55</v>
      </c>
      <c r="V159" s="16">
        <v>1</v>
      </c>
      <c r="W159" s="15" t="s">
        <v>56</v>
      </c>
      <c r="X159" s="16">
        <v>1</v>
      </c>
      <c r="Y159" s="16">
        <v>1</v>
      </c>
      <c r="Z159" s="16">
        <v>0</v>
      </c>
      <c r="AA159" s="23">
        <v>45537</v>
      </c>
      <c r="AB159" s="23">
        <v>45537</v>
      </c>
      <c r="AC159" s="33" t="s">
        <v>47</v>
      </c>
    </row>
    <row r="160" spans="1:29" ht="20.100000000000001" customHeight="1" x14ac:dyDescent="0.25">
      <c r="A160" s="12">
        <v>148</v>
      </c>
      <c r="B160" s="31" t="str">
        <f>VLOOKUP(H160,'[1]GR X AP X BAIRRO'!$A:$D,4,0)</f>
        <v>GR3</v>
      </c>
      <c r="C160" s="31" t="str">
        <f>VLOOKUP(H160,'[1]GR X AP X BAIRRO'!$A:$C,3,0)</f>
        <v>AP 3.3</v>
      </c>
      <c r="D160" s="31" t="str">
        <f>VLOOKUP(H160,'[1]GR X AP X BAIRRO'!$A:$B,2,0)</f>
        <v>14RA</v>
      </c>
      <c r="E160" s="25" t="s">
        <v>514</v>
      </c>
      <c r="F160" s="16"/>
      <c r="G160" s="16"/>
      <c r="H160" s="26" t="s">
        <v>183</v>
      </c>
      <c r="I160" s="16" t="s">
        <v>40</v>
      </c>
      <c r="J160" s="32" t="s">
        <v>53</v>
      </c>
      <c r="K160" s="19">
        <v>8</v>
      </c>
      <c r="L160" s="32" t="s">
        <v>54</v>
      </c>
      <c r="M160" s="19">
        <v>8</v>
      </c>
      <c r="N160" s="16"/>
      <c r="O160" s="16"/>
      <c r="P160" s="21" t="s">
        <v>43</v>
      </c>
      <c r="Q160" s="16"/>
      <c r="R160" s="16"/>
      <c r="S160" s="16"/>
      <c r="T160" s="16"/>
      <c r="U160" s="42" t="s">
        <v>259</v>
      </c>
      <c r="V160" s="16">
        <v>8</v>
      </c>
      <c r="W160" s="43" t="s">
        <v>133</v>
      </c>
      <c r="X160" s="16">
        <v>8</v>
      </c>
      <c r="Y160" s="16">
        <v>8</v>
      </c>
      <c r="Z160" s="16">
        <v>0</v>
      </c>
      <c r="AA160" s="23">
        <v>45537</v>
      </c>
      <c r="AB160" s="23">
        <v>45537</v>
      </c>
      <c r="AC160" s="33" t="s">
        <v>47</v>
      </c>
    </row>
    <row r="161" spans="1:29" ht="20.100000000000001" customHeight="1" x14ac:dyDescent="0.25">
      <c r="A161" s="12">
        <v>149</v>
      </c>
      <c r="B161" s="31" t="str">
        <f>VLOOKUP(H161,'[1]GR X AP X BAIRRO'!$A:$D,4,0)</f>
        <v>GR3</v>
      </c>
      <c r="C161" s="31" t="str">
        <f>VLOOKUP(H161,'[1]GR X AP X BAIRRO'!$A:$C,3,0)</f>
        <v>AP 3.3</v>
      </c>
      <c r="D161" s="31" t="str">
        <f>VLOOKUP(H161,'[1]GR X AP X BAIRRO'!$A:$B,2,0)</f>
        <v>14RA</v>
      </c>
      <c r="E161" s="25" t="s">
        <v>515</v>
      </c>
      <c r="F161" s="16"/>
      <c r="G161" s="16"/>
      <c r="H161" s="26" t="s">
        <v>183</v>
      </c>
      <c r="I161" s="16" t="s">
        <v>40</v>
      </c>
      <c r="J161" s="32" t="s">
        <v>57</v>
      </c>
      <c r="K161" s="19">
        <v>4</v>
      </c>
      <c r="L161" s="32" t="s">
        <v>54</v>
      </c>
      <c r="M161" s="19">
        <v>4</v>
      </c>
      <c r="N161" s="16"/>
      <c r="O161" s="16"/>
      <c r="P161" s="21" t="s">
        <v>43</v>
      </c>
      <c r="Q161" s="16"/>
      <c r="R161" s="16"/>
      <c r="S161" s="16"/>
      <c r="T161" s="16"/>
      <c r="U161" s="42" t="s">
        <v>259</v>
      </c>
      <c r="V161" s="16">
        <v>4</v>
      </c>
      <c r="W161" s="43" t="s">
        <v>133</v>
      </c>
      <c r="X161" s="16">
        <v>8</v>
      </c>
      <c r="Y161" s="16">
        <v>4</v>
      </c>
      <c r="Z161" s="16">
        <v>0</v>
      </c>
      <c r="AA161" s="23">
        <v>45537</v>
      </c>
      <c r="AB161" s="23">
        <v>45537</v>
      </c>
      <c r="AC161" s="33" t="s">
        <v>171</v>
      </c>
    </row>
    <row r="162" spans="1:29" ht="20.100000000000001" customHeight="1" x14ac:dyDescent="0.25">
      <c r="A162" s="12">
        <v>150</v>
      </c>
      <c r="B162" s="31" t="str">
        <f>VLOOKUP(H162,'[1]GR X AP X BAIRRO'!$A:$D,4,0)</f>
        <v>GR3</v>
      </c>
      <c r="C162" s="31" t="str">
        <f>VLOOKUP(H162,'[1]GR X AP X BAIRRO'!$A:$C,3,0)</f>
        <v>AP 3.3</v>
      </c>
      <c r="D162" s="31" t="str">
        <f>VLOOKUP(H162,'[1]GR X AP X BAIRRO'!$A:$B,2,0)</f>
        <v>14RA</v>
      </c>
      <c r="E162" s="25" t="s">
        <v>516</v>
      </c>
      <c r="F162" s="16"/>
      <c r="G162" s="16"/>
      <c r="H162" s="26" t="s">
        <v>183</v>
      </c>
      <c r="I162" s="16" t="s">
        <v>40</v>
      </c>
      <c r="J162" s="32" t="s">
        <v>517</v>
      </c>
      <c r="K162" s="19">
        <v>4</v>
      </c>
      <c r="L162" s="32" t="s">
        <v>61</v>
      </c>
      <c r="M162" s="19">
        <v>4</v>
      </c>
      <c r="N162" s="16"/>
      <c r="O162" s="16"/>
      <c r="P162" s="21" t="s">
        <v>43</v>
      </c>
      <c r="Q162" s="16"/>
      <c r="R162" s="16"/>
      <c r="S162" s="16"/>
      <c r="T162" s="16"/>
      <c r="U162" s="42" t="s">
        <v>259</v>
      </c>
      <c r="V162" s="16">
        <v>4</v>
      </c>
      <c r="W162" s="43" t="s">
        <v>133</v>
      </c>
      <c r="X162" s="16">
        <v>4</v>
      </c>
      <c r="Y162" s="16">
        <v>4</v>
      </c>
      <c r="Z162" s="16">
        <v>0</v>
      </c>
      <c r="AA162" s="23">
        <v>45537</v>
      </c>
      <c r="AB162" s="23">
        <v>45537</v>
      </c>
      <c r="AC162" s="33" t="s">
        <v>47</v>
      </c>
    </row>
    <row r="163" spans="1:29" ht="20.100000000000001" customHeight="1" x14ac:dyDescent="0.25">
      <c r="A163" s="12">
        <v>151</v>
      </c>
      <c r="B163" s="31" t="str">
        <f>VLOOKUP(H163,'[1]GR X AP X BAIRRO'!$A:$D,4,0)</f>
        <v>GR3</v>
      </c>
      <c r="C163" s="31" t="str">
        <f>VLOOKUP(H163,'[1]GR X AP X BAIRRO'!$A:$C,3,0)</f>
        <v>AP 3.3</v>
      </c>
      <c r="D163" s="31" t="str">
        <f>VLOOKUP(H163,'[1]GR X AP X BAIRRO'!$A:$B,2,0)</f>
        <v>14RA</v>
      </c>
      <c r="E163" s="25" t="s">
        <v>515</v>
      </c>
      <c r="F163" s="16"/>
      <c r="G163" s="16"/>
      <c r="H163" s="26" t="s">
        <v>183</v>
      </c>
      <c r="I163" s="16" t="s">
        <v>40</v>
      </c>
      <c r="J163" s="32" t="s">
        <v>197</v>
      </c>
      <c r="K163" s="19">
        <v>13</v>
      </c>
      <c r="L163" s="32" t="s">
        <v>61</v>
      </c>
      <c r="M163" s="19">
        <v>13</v>
      </c>
      <c r="N163" s="16"/>
      <c r="O163" s="16"/>
      <c r="P163" s="21" t="s">
        <v>43</v>
      </c>
      <c r="Q163" s="16"/>
      <c r="R163" s="16"/>
      <c r="S163" s="16"/>
      <c r="T163" s="16"/>
      <c r="U163" s="16" t="s">
        <v>55</v>
      </c>
      <c r="V163" s="16">
        <v>13</v>
      </c>
      <c r="W163" s="15" t="s">
        <v>56</v>
      </c>
      <c r="X163" s="16">
        <v>13</v>
      </c>
      <c r="Y163" s="16">
        <v>13</v>
      </c>
      <c r="Z163" s="16">
        <v>0</v>
      </c>
      <c r="AA163" s="23">
        <v>45537</v>
      </c>
      <c r="AB163" s="23">
        <v>45537</v>
      </c>
      <c r="AC163" s="33" t="s">
        <v>47</v>
      </c>
    </row>
    <row r="164" spans="1:29" ht="20.100000000000001" customHeight="1" x14ac:dyDescent="0.25">
      <c r="A164" s="12">
        <v>152</v>
      </c>
      <c r="B164" s="31" t="str">
        <f>VLOOKUP(H164,'[1]GR X AP X BAIRRO'!$A:$D,4,0)</f>
        <v>GR3</v>
      </c>
      <c r="C164" s="31" t="str">
        <f>VLOOKUP(H164,'[1]GR X AP X BAIRRO'!$A:$C,3,0)</f>
        <v>AP 3.3</v>
      </c>
      <c r="D164" s="31" t="str">
        <f>VLOOKUP(H164,'[1]GR X AP X BAIRRO'!$A:$B,2,0)</f>
        <v>14RA</v>
      </c>
      <c r="E164" s="25" t="s">
        <v>518</v>
      </c>
      <c r="F164" s="16"/>
      <c r="G164" s="16"/>
      <c r="H164" s="26" t="s">
        <v>183</v>
      </c>
      <c r="I164" s="16" t="s">
        <v>40</v>
      </c>
      <c r="J164" s="32" t="s">
        <v>69</v>
      </c>
      <c r="K164" s="19">
        <v>12</v>
      </c>
      <c r="L164" s="32" t="s">
        <v>61</v>
      </c>
      <c r="M164" s="19">
        <v>12</v>
      </c>
      <c r="N164" s="16"/>
      <c r="O164" s="16"/>
      <c r="P164" s="21" t="s">
        <v>43</v>
      </c>
      <c r="Q164" s="16"/>
      <c r="R164" s="16"/>
      <c r="S164" s="16"/>
      <c r="T164" s="16"/>
      <c r="U164" s="42" t="s">
        <v>259</v>
      </c>
      <c r="V164" s="16">
        <v>12</v>
      </c>
      <c r="W164" s="43" t="s">
        <v>133</v>
      </c>
      <c r="X164" s="16">
        <v>12</v>
      </c>
      <c r="Y164" s="16">
        <v>12</v>
      </c>
      <c r="Z164" s="16">
        <v>0</v>
      </c>
      <c r="AA164" s="23">
        <v>45537</v>
      </c>
      <c r="AB164" s="23">
        <v>45537</v>
      </c>
      <c r="AC164" s="33" t="s">
        <v>47</v>
      </c>
    </row>
    <row r="165" spans="1:29" ht="20.100000000000001" customHeight="1" x14ac:dyDescent="0.25">
      <c r="A165" s="12">
        <v>153</v>
      </c>
      <c r="B165" s="31" t="str">
        <f>VLOOKUP(H165,'[1]GR X AP X BAIRRO'!$A:$D,4,0)</f>
        <v>GR3</v>
      </c>
      <c r="C165" s="31" t="str">
        <f>VLOOKUP(H165,'[1]GR X AP X BAIRRO'!$A:$C,3,0)</f>
        <v>AP 3.3</v>
      </c>
      <c r="D165" s="31" t="str">
        <f>VLOOKUP(H165,'[1]GR X AP X BAIRRO'!$A:$B,2,0)</f>
        <v>14RA</v>
      </c>
      <c r="E165" s="25" t="s">
        <v>519</v>
      </c>
      <c r="F165" s="16"/>
      <c r="G165" s="16"/>
      <c r="H165" s="26" t="s">
        <v>183</v>
      </c>
      <c r="I165" s="16" t="s">
        <v>40</v>
      </c>
      <c r="J165" s="32" t="s">
        <v>53</v>
      </c>
      <c r="K165" s="19">
        <v>4</v>
      </c>
      <c r="L165" s="32" t="s">
        <v>54</v>
      </c>
      <c r="M165" s="19">
        <v>4</v>
      </c>
      <c r="N165" s="16"/>
      <c r="O165" s="16"/>
      <c r="P165" s="21" t="s">
        <v>43</v>
      </c>
      <c r="Q165" s="16"/>
      <c r="R165" s="16"/>
      <c r="S165" s="16"/>
      <c r="T165" s="16"/>
      <c r="U165" s="42" t="s">
        <v>259</v>
      </c>
      <c r="V165" s="16">
        <v>4</v>
      </c>
      <c r="W165" s="43" t="s">
        <v>133</v>
      </c>
      <c r="X165" s="16">
        <v>12</v>
      </c>
      <c r="Y165" s="16">
        <v>4</v>
      </c>
      <c r="Z165" s="16">
        <v>0</v>
      </c>
      <c r="AA165" s="23">
        <v>45537</v>
      </c>
      <c r="AB165" s="23">
        <v>45537</v>
      </c>
      <c r="AC165" s="33" t="s">
        <v>47</v>
      </c>
    </row>
    <row r="166" spans="1:29" ht="20.100000000000001" customHeight="1" x14ac:dyDescent="0.25">
      <c r="A166" s="12">
        <v>154</v>
      </c>
      <c r="B166" s="31" t="str">
        <f>VLOOKUP(H166,'[1]GR X AP X BAIRRO'!$A:$D,4,0)</f>
        <v>GR3</v>
      </c>
      <c r="C166" s="31" t="str">
        <f>VLOOKUP(H166,'[1]GR X AP X BAIRRO'!$A:$C,3,0)</f>
        <v>AP 3.3</v>
      </c>
      <c r="D166" s="31" t="str">
        <f>VLOOKUP(H166,'[1]GR X AP X BAIRRO'!$A:$B,2,0)</f>
        <v>14RA</v>
      </c>
      <c r="E166" s="25" t="s">
        <v>520</v>
      </c>
      <c r="F166" s="16"/>
      <c r="G166" s="16"/>
      <c r="H166" s="26" t="s">
        <v>183</v>
      </c>
      <c r="I166" s="16" t="s">
        <v>40</v>
      </c>
      <c r="J166" s="32" t="s">
        <v>53</v>
      </c>
      <c r="K166" s="19">
        <v>2</v>
      </c>
      <c r="L166" s="32" t="s">
        <v>54</v>
      </c>
      <c r="M166" s="19">
        <v>2</v>
      </c>
      <c r="N166" s="16"/>
      <c r="O166" s="16"/>
      <c r="P166" s="21" t="s">
        <v>43</v>
      </c>
      <c r="Q166" s="16"/>
      <c r="R166" s="16"/>
      <c r="S166" s="16"/>
      <c r="T166" s="16"/>
      <c r="U166" s="42" t="s">
        <v>259</v>
      </c>
      <c r="V166" s="16">
        <v>2</v>
      </c>
      <c r="W166" s="43" t="s">
        <v>133</v>
      </c>
      <c r="X166" s="16">
        <v>2</v>
      </c>
      <c r="Y166" s="16">
        <v>2</v>
      </c>
      <c r="Z166" s="16">
        <v>0</v>
      </c>
      <c r="AA166" s="23">
        <v>45537</v>
      </c>
      <c r="AB166" s="23">
        <v>45537</v>
      </c>
      <c r="AC166" s="33" t="s">
        <v>47</v>
      </c>
    </row>
    <row r="167" spans="1:29" ht="20.100000000000001" customHeight="1" x14ac:dyDescent="0.25">
      <c r="A167" s="12">
        <v>155</v>
      </c>
      <c r="B167" s="31" t="str">
        <f>VLOOKUP(H167,'[1]GR X AP X BAIRRO'!$A:$D,4,0)</f>
        <v>GR3</v>
      </c>
      <c r="C167" s="31" t="str">
        <f>VLOOKUP(H167,'[1]GR X AP X BAIRRO'!$A:$C,3,0)</f>
        <v>AP 3.3</v>
      </c>
      <c r="D167" s="31" t="str">
        <f>VLOOKUP(H167,'[1]GR X AP X BAIRRO'!$A:$B,2,0)</f>
        <v>14RA</v>
      </c>
      <c r="E167" s="25" t="s">
        <v>521</v>
      </c>
      <c r="F167" s="16"/>
      <c r="G167" s="16"/>
      <c r="H167" s="26" t="s">
        <v>183</v>
      </c>
      <c r="I167" s="16" t="s">
        <v>40</v>
      </c>
      <c r="J167" s="32" t="s">
        <v>173</v>
      </c>
      <c r="K167" s="19">
        <v>12</v>
      </c>
      <c r="L167" s="32" t="s">
        <v>49</v>
      </c>
      <c r="M167" s="19">
        <v>12</v>
      </c>
      <c r="N167" s="16"/>
      <c r="O167" s="16"/>
      <c r="P167" s="21" t="s">
        <v>43</v>
      </c>
      <c r="Q167" s="16"/>
      <c r="R167" s="16"/>
      <c r="S167" s="16"/>
      <c r="T167" s="16"/>
      <c r="U167" s="42" t="s">
        <v>259</v>
      </c>
      <c r="V167" s="16">
        <v>12</v>
      </c>
      <c r="W167" s="43" t="s">
        <v>133</v>
      </c>
      <c r="X167" s="16">
        <v>12</v>
      </c>
      <c r="Y167" s="16">
        <v>12</v>
      </c>
      <c r="Z167" s="16">
        <v>0</v>
      </c>
      <c r="AA167" s="23">
        <v>45537</v>
      </c>
      <c r="AB167" s="23">
        <v>45537</v>
      </c>
      <c r="AC167" s="33" t="s">
        <v>47</v>
      </c>
    </row>
    <row r="168" spans="1:29" ht="20.100000000000001" customHeight="1" x14ac:dyDescent="0.25">
      <c r="A168" s="12">
        <v>156</v>
      </c>
      <c r="B168" s="31" t="str">
        <f>VLOOKUP(H168,'[1]GR X AP X BAIRRO'!$A:$D,4,0)</f>
        <v>GR1</v>
      </c>
      <c r="C168" s="31" t="str">
        <f>VLOOKUP(H168,'[1]GR X AP X BAIRRO'!$A:$C,3,0)</f>
        <v>AP 1.1</v>
      </c>
      <c r="D168" s="31" t="str">
        <f>VLOOKUP(H168,'[1]GR X AP X BAIRRO'!$A:$B,2,0)</f>
        <v>1RA</v>
      </c>
      <c r="E168" s="25" t="s">
        <v>522</v>
      </c>
      <c r="F168" s="16"/>
      <c r="G168" s="16"/>
      <c r="H168" s="26" t="s">
        <v>75</v>
      </c>
      <c r="I168" s="16" t="s">
        <v>40</v>
      </c>
      <c r="J168" s="32" t="s">
        <v>180</v>
      </c>
      <c r="K168" s="19">
        <v>6</v>
      </c>
      <c r="L168" s="32" t="s">
        <v>85</v>
      </c>
      <c r="M168" s="19">
        <v>6</v>
      </c>
      <c r="N168" s="16"/>
      <c r="O168" s="16"/>
      <c r="P168" s="21" t="s">
        <v>43</v>
      </c>
      <c r="Q168" s="16"/>
      <c r="R168" s="16"/>
      <c r="S168" s="16"/>
      <c r="T168" s="16"/>
      <c r="U168" s="15" t="s">
        <v>50</v>
      </c>
      <c r="V168" s="16">
        <v>6</v>
      </c>
      <c r="W168" s="15" t="s">
        <v>51</v>
      </c>
      <c r="X168" s="16">
        <v>4</v>
      </c>
      <c r="Y168" s="16">
        <v>6</v>
      </c>
      <c r="Z168" s="16">
        <v>0</v>
      </c>
      <c r="AA168" s="23">
        <v>45537</v>
      </c>
      <c r="AB168" s="23">
        <v>45537</v>
      </c>
      <c r="AC168" s="33" t="s">
        <v>47</v>
      </c>
    </row>
    <row r="169" spans="1:29" ht="20.100000000000001" customHeight="1" x14ac:dyDescent="0.25">
      <c r="A169" s="12">
        <v>157</v>
      </c>
      <c r="B169" s="31" t="str">
        <f>VLOOKUP(H169,'[1]GR X AP X BAIRRO'!$A:$D,4,0)</f>
        <v>GR1</v>
      </c>
      <c r="C169" s="31" t="str">
        <f>VLOOKUP(H169,'[1]GR X AP X BAIRRO'!$A:$C,3,0)</f>
        <v>AP 1.1</v>
      </c>
      <c r="D169" s="31" t="str">
        <f>VLOOKUP(H169,'[1]GR X AP X BAIRRO'!$A:$B,2,0)</f>
        <v>1RA</v>
      </c>
      <c r="E169" s="25" t="s">
        <v>523</v>
      </c>
      <c r="F169" s="16"/>
      <c r="G169" s="16"/>
      <c r="H169" s="26" t="s">
        <v>75</v>
      </c>
      <c r="I169" s="16" t="s">
        <v>40</v>
      </c>
      <c r="J169" s="32" t="s">
        <v>180</v>
      </c>
      <c r="K169" s="19">
        <v>3</v>
      </c>
      <c r="L169" s="32" t="s">
        <v>85</v>
      </c>
      <c r="M169" s="19">
        <v>3</v>
      </c>
      <c r="N169" s="16"/>
      <c r="O169" s="16"/>
      <c r="P169" s="21" t="s">
        <v>43</v>
      </c>
      <c r="Q169" s="16"/>
      <c r="R169" s="16"/>
      <c r="S169" s="16"/>
      <c r="T169" s="16"/>
      <c r="U169" s="16" t="s">
        <v>55</v>
      </c>
      <c r="V169" s="16">
        <v>3</v>
      </c>
      <c r="W169" s="15" t="s">
        <v>56</v>
      </c>
      <c r="X169" s="16">
        <v>3</v>
      </c>
      <c r="Y169" s="16">
        <v>3</v>
      </c>
      <c r="Z169" s="16">
        <v>0</v>
      </c>
      <c r="AA169" s="23">
        <v>45537</v>
      </c>
      <c r="AB169" s="23">
        <v>45537</v>
      </c>
      <c r="AC169" s="33" t="s">
        <v>47</v>
      </c>
    </row>
    <row r="170" spans="1:29" ht="20.100000000000001" customHeight="1" x14ac:dyDescent="0.25">
      <c r="A170" s="12">
        <v>158</v>
      </c>
      <c r="B170" s="31" t="str">
        <f>VLOOKUP(H170,'[1]GR X AP X BAIRRO'!$A:$D,4,0)</f>
        <v>GR1</v>
      </c>
      <c r="C170" s="31" t="str">
        <f>VLOOKUP(H170,'[1]GR X AP X BAIRRO'!$A:$C,3,0)</f>
        <v>AP 1.1</v>
      </c>
      <c r="D170" s="31" t="str">
        <f>VLOOKUP(H170,'[1]GR X AP X BAIRRO'!$A:$B,2,0)</f>
        <v>1RA</v>
      </c>
      <c r="E170" s="25" t="s">
        <v>524</v>
      </c>
      <c r="F170" s="16"/>
      <c r="G170" s="16"/>
      <c r="H170" s="26" t="s">
        <v>75</v>
      </c>
      <c r="I170" s="16" t="s">
        <v>40</v>
      </c>
      <c r="J170" s="32" t="s">
        <v>53</v>
      </c>
      <c r="K170" s="19">
        <v>2</v>
      </c>
      <c r="L170" s="32" t="s">
        <v>54</v>
      </c>
      <c r="M170" s="19">
        <v>2</v>
      </c>
      <c r="N170" s="16"/>
      <c r="O170" s="16"/>
      <c r="P170" s="21" t="s">
        <v>43</v>
      </c>
      <c r="Q170" s="16"/>
      <c r="R170" s="16"/>
      <c r="S170" s="16"/>
      <c r="T170" s="16"/>
      <c r="U170" s="42" t="s">
        <v>89</v>
      </c>
      <c r="V170" s="16">
        <v>2</v>
      </c>
      <c r="W170" s="43" t="s">
        <v>90</v>
      </c>
      <c r="X170" s="16">
        <v>2</v>
      </c>
      <c r="Y170" s="16">
        <v>2</v>
      </c>
      <c r="Z170" s="16">
        <v>0</v>
      </c>
      <c r="AA170" s="23">
        <v>45537</v>
      </c>
      <c r="AB170" s="23">
        <v>45537</v>
      </c>
      <c r="AC170" s="33" t="s">
        <v>47</v>
      </c>
    </row>
    <row r="171" spans="1:29" ht="20.100000000000001" customHeight="1" x14ac:dyDescent="0.25">
      <c r="A171" s="12">
        <v>159</v>
      </c>
      <c r="B171" s="31" t="str">
        <f>VLOOKUP(H171,'[1]GR X AP X BAIRRO'!$A:$D,4,0)</f>
        <v>GR1</v>
      </c>
      <c r="C171" s="31" t="str">
        <f>VLOOKUP(H171,'[1]GR X AP X BAIRRO'!$A:$C,3,0)</f>
        <v>AP 1.1</v>
      </c>
      <c r="D171" s="31" t="str">
        <f>VLOOKUP(H171,'[1]GR X AP X BAIRRO'!$A:$B,2,0)</f>
        <v>1RA</v>
      </c>
      <c r="E171" s="25" t="s">
        <v>525</v>
      </c>
      <c r="F171" s="16"/>
      <c r="G171" s="16"/>
      <c r="H171" s="26" t="s">
        <v>75</v>
      </c>
      <c r="I171" s="16" t="s">
        <v>40</v>
      </c>
      <c r="J171" s="32" t="s">
        <v>180</v>
      </c>
      <c r="K171" s="19">
        <v>2</v>
      </c>
      <c r="L171" s="32" t="s">
        <v>85</v>
      </c>
      <c r="M171" s="19">
        <v>2</v>
      </c>
      <c r="N171" s="16"/>
      <c r="O171" s="16"/>
      <c r="P171" s="21" t="s">
        <v>43</v>
      </c>
      <c r="Q171" s="16"/>
      <c r="R171" s="16"/>
      <c r="S171" s="16"/>
      <c r="T171" s="16"/>
      <c r="U171" s="12" t="s">
        <v>44</v>
      </c>
      <c r="V171" s="16">
        <v>2</v>
      </c>
      <c r="W171" s="15" t="s">
        <v>45</v>
      </c>
      <c r="X171" s="16">
        <v>2</v>
      </c>
      <c r="Y171" s="16">
        <v>2</v>
      </c>
      <c r="Z171" s="16">
        <v>0</v>
      </c>
      <c r="AA171" s="23">
        <v>45537</v>
      </c>
      <c r="AB171" s="23">
        <v>45537</v>
      </c>
      <c r="AC171" s="33" t="s">
        <v>47</v>
      </c>
    </row>
    <row r="172" spans="1:29" ht="20.100000000000001" customHeight="1" x14ac:dyDescent="0.25">
      <c r="A172" s="12">
        <v>160</v>
      </c>
      <c r="B172" s="31" t="str">
        <f>VLOOKUP(H172,'[1]GR X AP X BAIRRO'!$A:$D,4,0)</f>
        <v>GR1</v>
      </c>
      <c r="C172" s="31" t="str">
        <f>VLOOKUP(H172,'[1]GR X AP X BAIRRO'!$A:$C,3,0)</f>
        <v>AP 1.1</v>
      </c>
      <c r="D172" s="31" t="str">
        <f>VLOOKUP(H172,'[1]GR X AP X BAIRRO'!$A:$B,2,0)</f>
        <v>1RA</v>
      </c>
      <c r="E172" s="25" t="s">
        <v>526</v>
      </c>
      <c r="F172" s="16"/>
      <c r="G172" s="16"/>
      <c r="H172" s="26" t="s">
        <v>75</v>
      </c>
      <c r="I172" s="16" t="s">
        <v>40</v>
      </c>
      <c r="J172" s="32" t="s">
        <v>180</v>
      </c>
      <c r="K172" s="19">
        <v>2</v>
      </c>
      <c r="L172" s="32" t="s">
        <v>85</v>
      </c>
      <c r="M172" s="19">
        <v>2</v>
      </c>
      <c r="N172" s="16"/>
      <c r="O172" s="16"/>
      <c r="P172" s="21" t="s">
        <v>43</v>
      </c>
      <c r="Q172" s="16"/>
      <c r="R172" s="16"/>
      <c r="S172" s="16"/>
      <c r="T172" s="16"/>
      <c r="U172" s="16" t="s">
        <v>55</v>
      </c>
      <c r="V172" s="16">
        <v>2</v>
      </c>
      <c r="W172" s="15" t="s">
        <v>56</v>
      </c>
      <c r="X172" s="16">
        <v>2</v>
      </c>
      <c r="Y172" s="16">
        <v>2</v>
      </c>
      <c r="Z172" s="16">
        <v>0</v>
      </c>
      <c r="AA172" s="23">
        <v>45537</v>
      </c>
      <c r="AB172" s="23">
        <v>45537</v>
      </c>
      <c r="AC172" s="33" t="s">
        <v>47</v>
      </c>
    </row>
    <row r="173" spans="1:29" ht="20.100000000000001" customHeight="1" x14ac:dyDescent="0.25">
      <c r="A173" s="12">
        <v>161</v>
      </c>
      <c r="B173" s="31" t="str">
        <f>VLOOKUP(H173,'[1]GR X AP X BAIRRO'!$A:$D,4,0)</f>
        <v>GR1</v>
      </c>
      <c r="C173" s="31" t="str">
        <f>VLOOKUP(H173,'[1]GR X AP X BAIRRO'!$A:$C,3,0)</f>
        <v>AP 1.1</v>
      </c>
      <c r="D173" s="31" t="str">
        <f>VLOOKUP(H173,'[1]GR X AP X BAIRRO'!$A:$B,2,0)</f>
        <v>1RA</v>
      </c>
      <c r="E173" s="25" t="s">
        <v>527</v>
      </c>
      <c r="F173" s="16"/>
      <c r="G173" s="16"/>
      <c r="H173" s="26" t="s">
        <v>75</v>
      </c>
      <c r="I173" s="16" t="s">
        <v>40</v>
      </c>
      <c r="J173" s="32" t="s">
        <v>223</v>
      </c>
      <c r="K173" s="19">
        <v>4</v>
      </c>
      <c r="L173" s="32" t="s">
        <v>61</v>
      </c>
      <c r="M173" s="19">
        <v>4</v>
      </c>
      <c r="N173" s="16"/>
      <c r="O173" s="16"/>
      <c r="P173" s="21" t="s">
        <v>43</v>
      </c>
      <c r="Q173" s="16"/>
      <c r="R173" s="16"/>
      <c r="S173" s="16"/>
      <c r="T173" s="16"/>
      <c r="U173" s="16" t="s">
        <v>55</v>
      </c>
      <c r="V173" s="16">
        <v>4</v>
      </c>
      <c r="W173" s="15" t="s">
        <v>56</v>
      </c>
      <c r="X173" s="16">
        <v>4</v>
      </c>
      <c r="Y173" s="16">
        <v>4</v>
      </c>
      <c r="Z173" s="16">
        <v>0</v>
      </c>
      <c r="AA173" s="23">
        <v>45537</v>
      </c>
      <c r="AB173" s="23">
        <v>45537</v>
      </c>
      <c r="AC173" s="33" t="s">
        <v>47</v>
      </c>
    </row>
    <row r="174" spans="1:29" ht="20.100000000000001" customHeight="1" x14ac:dyDescent="0.25">
      <c r="A174" s="12">
        <v>162</v>
      </c>
      <c r="B174" s="31" t="str">
        <f>VLOOKUP(H174,'[1]GR X AP X BAIRRO'!$A:$D,4,0)</f>
        <v>GR1</v>
      </c>
      <c r="C174" s="31" t="str">
        <f>VLOOKUP(H174,'[1]GR X AP X BAIRRO'!$A:$C,3,0)</f>
        <v>AP 1.1</v>
      </c>
      <c r="D174" s="31" t="str">
        <f>VLOOKUP(H174,'[1]GR X AP X BAIRRO'!$A:$B,2,0)</f>
        <v>1RA</v>
      </c>
      <c r="E174" s="25" t="s">
        <v>528</v>
      </c>
      <c r="F174" s="16"/>
      <c r="G174" s="16"/>
      <c r="H174" s="26" t="s">
        <v>75</v>
      </c>
      <c r="I174" s="16" t="s">
        <v>40</v>
      </c>
      <c r="J174" s="32" t="s">
        <v>53</v>
      </c>
      <c r="K174" s="19">
        <v>4</v>
      </c>
      <c r="L174" s="32" t="s">
        <v>54</v>
      </c>
      <c r="M174" s="19">
        <v>4</v>
      </c>
      <c r="N174" s="16"/>
      <c r="O174" s="16"/>
      <c r="P174" s="21" t="s">
        <v>43</v>
      </c>
      <c r="Q174" s="16"/>
      <c r="R174" s="16"/>
      <c r="S174" s="16"/>
      <c r="T174" s="16"/>
      <c r="U174" s="42" t="s">
        <v>89</v>
      </c>
      <c r="V174" s="16">
        <v>4</v>
      </c>
      <c r="W174" s="43" t="s">
        <v>90</v>
      </c>
      <c r="X174" s="16">
        <v>8</v>
      </c>
      <c r="Y174" s="16">
        <v>4</v>
      </c>
      <c r="Z174" s="16">
        <v>0</v>
      </c>
      <c r="AA174" s="23">
        <v>45537</v>
      </c>
      <c r="AB174" s="23">
        <v>45537</v>
      </c>
      <c r="AC174" s="33" t="s">
        <v>47</v>
      </c>
    </row>
    <row r="175" spans="1:29" ht="20.100000000000001" customHeight="1" x14ac:dyDescent="0.25">
      <c r="A175" s="12">
        <v>163</v>
      </c>
      <c r="B175" s="31" t="str">
        <f>VLOOKUP(H175,'[1]GR X AP X BAIRRO'!$A:$D,4,0)</f>
        <v>GR1</v>
      </c>
      <c r="C175" s="31" t="str">
        <f>VLOOKUP(H175,'[1]GR X AP X BAIRRO'!$A:$C,3,0)</f>
        <v>AP 1.1</v>
      </c>
      <c r="D175" s="31" t="str">
        <f>VLOOKUP(H175,'[1]GR X AP X BAIRRO'!$A:$B,2,0)</f>
        <v>1RA</v>
      </c>
      <c r="E175" s="25" t="s">
        <v>529</v>
      </c>
      <c r="F175" s="16"/>
      <c r="G175" s="16"/>
      <c r="H175" s="26" t="s">
        <v>75</v>
      </c>
      <c r="I175" s="16" t="s">
        <v>40</v>
      </c>
      <c r="J175" s="32" t="s">
        <v>180</v>
      </c>
      <c r="K175" s="19">
        <v>3</v>
      </c>
      <c r="L175" s="32" t="s">
        <v>85</v>
      </c>
      <c r="M175" s="19">
        <v>3</v>
      </c>
      <c r="N175" s="16"/>
      <c r="O175" s="16"/>
      <c r="P175" s="21" t="s">
        <v>43</v>
      </c>
      <c r="Q175" s="16"/>
      <c r="R175" s="16"/>
      <c r="S175" s="16"/>
      <c r="T175" s="16"/>
      <c r="U175" s="16" t="s">
        <v>55</v>
      </c>
      <c r="V175" s="16">
        <v>3</v>
      </c>
      <c r="W175" s="15" t="s">
        <v>56</v>
      </c>
      <c r="X175" s="16">
        <v>3</v>
      </c>
      <c r="Y175" s="16">
        <v>3</v>
      </c>
      <c r="Z175" s="16">
        <v>0</v>
      </c>
      <c r="AA175" s="23">
        <v>45537</v>
      </c>
      <c r="AB175" s="23">
        <v>45537</v>
      </c>
      <c r="AC175" s="33" t="s">
        <v>47</v>
      </c>
    </row>
    <row r="176" spans="1:29" ht="20.100000000000001" customHeight="1" x14ac:dyDescent="0.25">
      <c r="A176" s="12">
        <v>164</v>
      </c>
      <c r="B176" s="31" t="str">
        <f>VLOOKUP(H176,'[1]GR X AP X BAIRRO'!$A:$D,4,0)</f>
        <v>GR1</v>
      </c>
      <c r="C176" s="31" t="str">
        <f>VLOOKUP(H176,'[1]GR X AP X BAIRRO'!$A:$C,3,0)</f>
        <v>AP 1.1</v>
      </c>
      <c r="D176" s="31" t="str">
        <f>VLOOKUP(H176,'[1]GR X AP X BAIRRO'!$A:$B,2,0)</f>
        <v>1RA</v>
      </c>
      <c r="E176" s="25" t="s">
        <v>530</v>
      </c>
      <c r="F176" s="16"/>
      <c r="G176" s="16"/>
      <c r="H176" s="26" t="s">
        <v>75</v>
      </c>
      <c r="I176" s="16" t="s">
        <v>40</v>
      </c>
      <c r="J176" s="32" t="s">
        <v>180</v>
      </c>
      <c r="K176" s="19">
        <v>2</v>
      </c>
      <c r="L176" s="32" t="s">
        <v>85</v>
      </c>
      <c r="M176" s="19">
        <v>2</v>
      </c>
      <c r="N176" s="16"/>
      <c r="O176" s="16"/>
      <c r="P176" s="21" t="s">
        <v>43</v>
      </c>
      <c r="Q176" s="16"/>
      <c r="R176" s="16"/>
      <c r="S176" s="16"/>
      <c r="T176" s="16"/>
      <c r="U176" s="12" t="s">
        <v>44</v>
      </c>
      <c r="V176" s="16">
        <v>2</v>
      </c>
      <c r="W176" s="15" t="s">
        <v>45</v>
      </c>
      <c r="X176" s="16">
        <v>2</v>
      </c>
      <c r="Y176" s="16">
        <v>2</v>
      </c>
      <c r="Z176" s="16">
        <v>0</v>
      </c>
      <c r="AA176" s="23">
        <v>45537</v>
      </c>
      <c r="AB176" s="23">
        <v>45537</v>
      </c>
      <c r="AC176" s="33" t="s">
        <v>47</v>
      </c>
    </row>
    <row r="177" spans="1:29" ht="20.100000000000001" customHeight="1" x14ac:dyDescent="0.25">
      <c r="A177" s="12">
        <v>165</v>
      </c>
      <c r="B177" s="31" t="str">
        <f>VLOOKUP(H177,'[1]GR X AP X BAIRRO'!$A:$D,4,0)</f>
        <v>GR1</v>
      </c>
      <c r="C177" s="31" t="str">
        <f>VLOOKUP(H177,'[1]GR X AP X BAIRRO'!$A:$C,3,0)</f>
        <v>AP 1.1</v>
      </c>
      <c r="D177" s="31" t="str">
        <f>VLOOKUP(H177,'[1]GR X AP X BAIRRO'!$A:$B,2,0)</f>
        <v>1RA</v>
      </c>
      <c r="E177" s="25" t="s">
        <v>531</v>
      </c>
      <c r="F177" s="16"/>
      <c r="G177" s="16"/>
      <c r="H177" s="26" t="s">
        <v>75</v>
      </c>
      <c r="I177" s="16" t="s">
        <v>40</v>
      </c>
      <c r="J177" s="32" t="s">
        <v>180</v>
      </c>
      <c r="K177" s="19">
        <v>4</v>
      </c>
      <c r="L177" s="32" t="s">
        <v>85</v>
      </c>
      <c r="M177" s="19">
        <v>4</v>
      </c>
      <c r="N177" s="16"/>
      <c r="O177" s="16"/>
      <c r="P177" s="21" t="s">
        <v>43</v>
      </c>
      <c r="Q177" s="16"/>
      <c r="R177" s="16"/>
      <c r="S177" s="16"/>
      <c r="T177" s="16"/>
      <c r="U177" s="15" t="s">
        <v>50</v>
      </c>
      <c r="V177" s="16">
        <v>4</v>
      </c>
      <c r="W177" s="15" t="s">
        <v>51</v>
      </c>
      <c r="X177" s="16">
        <v>1</v>
      </c>
      <c r="Y177" s="16">
        <v>4</v>
      </c>
      <c r="Z177" s="16">
        <v>0</v>
      </c>
      <c r="AA177" s="23">
        <v>45537</v>
      </c>
      <c r="AB177" s="23">
        <v>45537</v>
      </c>
      <c r="AC177" s="33" t="s">
        <v>47</v>
      </c>
    </row>
    <row r="178" spans="1:29" ht="20.100000000000001" customHeight="1" x14ac:dyDescent="0.25">
      <c r="A178" s="12">
        <v>166</v>
      </c>
      <c r="B178" s="31" t="str">
        <f>VLOOKUP(H178,'[1]GR X AP X BAIRRO'!$A:$D,4,0)</f>
        <v>GR3</v>
      </c>
      <c r="C178" s="31" t="str">
        <f>VLOOKUP(H178,'[1]GR X AP X BAIRRO'!$A:$C,3,0)</f>
        <v>AP 5.1</v>
      </c>
      <c r="D178" s="31" t="str">
        <f>VLOOKUP(H178,'[1]GR X AP X BAIRRO'!$A:$B,2,0)</f>
        <v>33RA</v>
      </c>
      <c r="E178" s="25" t="s">
        <v>532</v>
      </c>
      <c r="F178" s="16"/>
      <c r="G178" s="16"/>
      <c r="H178" s="26" t="s">
        <v>209</v>
      </c>
      <c r="I178" s="16" t="s">
        <v>67</v>
      </c>
      <c r="J178" s="32"/>
      <c r="K178" s="19"/>
      <c r="L178" s="32"/>
      <c r="M178" s="19"/>
      <c r="N178" s="16"/>
      <c r="O178" s="16"/>
      <c r="P178" s="21" t="s">
        <v>43</v>
      </c>
      <c r="Q178" s="16"/>
      <c r="R178" s="16"/>
      <c r="S178" s="16"/>
      <c r="T178" s="16"/>
      <c r="U178" s="12" t="s">
        <v>44</v>
      </c>
      <c r="V178" s="16">
        <v>2</v>
      </c>
      <c r="W178" s="15" t="s">
        <v>45</v>
      </c>
      <c r="X178" s="16">
        <v>2</v>
      </c>
      <c r="Y178" s="16">
        <v>2</v>
      </c>
      <c r="Z178" s="16">
        <v>0</v>
      </c>
      <c r="AA178" s="23">
        <v>45537</v>
      </c>
      <c r="AB178" s="23">
        <v>45537</v>
      </c>
      <c r="AC178" s="33" t="s">
        <v>47</v>
      </c>
    </row>
    <row r="179" spans="1:29" ht="20.100000000000001" customHeight="1" x14ac:dyDescent="0.25">
      <c r="A179" s="12">
        <v>167</v>
      </c>
      <c r="B179" s="31" t="str">
        <f>VLOOKUP(H179,'[1]GR X AP X BAIRRO'!$A:$D,4,0)</f>
        <v>GR6</v>
      </c>
      <c r="C179" s="31" t="str">
        <f>VLOOKUP(H179,'[1]GR X AP X BAIRRO'!$A:$C,3,0)</f>
        <v>AP 5.1</v>
      </c>
      <c r="D179" s="31" t="str">
        <f>VLOOKUP(H179,'[1]GR X AP X BAIRRO'!$A:$B,2,0)</f>
        <v>17RA</v>
      </c>
      <c r="E179" s="25" t="s">
        <v>533</v>
      </c>
      <c r="F179" s="16"/>
      <c r="G179" s="16"/>
      <c r="H179" s="26" t="s">
        <v>96</v>
      </c>
      <c r="I179" s="16" t="s">
        <v>40</v>
      </c>
      <c r="J179" s="32" t="s">
        <v>196</v>
      </c>
      <c r="K179" s="19">
        <v>8</v>
      </c>
      <c r="L179" s="32" t="s">
        <v>54</v>
      </c>
      <c r="M179" s="19">
        <v>8</v>
      </c>
      <c r="N179" s="16"/>
      <c r="O179" s="16"/>
      <c r="P179" s="21" t="s">
        <v>43</v>
      </c>
      <c r="Q179" s="16"/>
      <c r="R179" s="16"/>
      <c r="S179" s="16"/>
      <c r="T179" s="16"/>
      <c r="U179" s="16" t="s">
        <v>70</v>
      </c>
      <c r="V179" s="16">
        <v>8</v>
      </c>
      <c r="W179" s="16" t="s">
        <v>59</v>
      </c>
      <c r="X179" s="16">
        <v>8</v>
      </c>
      <c r="Y179" s="16">
        <v>8</v>
      </c>
      <c r="Z179" s="16">
        <v>0</v>
      </c>
      <c r="AA179" s="23">
        <v>45537</v>
      </c>
      <c r="AB179" s="23">
        <v>45537</v>
      </c>
      <c r="AC179" s="33" t="s">
        <v>47</v>
      </c>
    </row>
    <row r="180" spans="1:29" ht="20.100000000000001" customHeight="1" x14ac:dyDescent="0.25">
      <c r="A180" s="12">
        <v>168</v>
      </c>
      <c r="B180" s="31" t="str">
        <f>VLOOKUP(H180,'[1]GR X AP X BAIRRO'!$A:$D,4,0)</f>
        <v>GR5</v>
      </c>
      <c r="C180" s="31" t="str">
        <f>VLOOKUP(H180,'[1]GR X AP X BAIRRO'!$A:$C,3,0)</f>
        <v>AP 4.2</v>
      </c>
      <c r="D180" s="31" t="str">
        <f>VLOOKUP(H180,'[1]GR X AP X BAIRRO'!$A:$B,2,0)</f>
        <v>24RA</v>
      </c>
      <c r="E180" s="28" t="s">
        <v>249</v>
      </c>
      <c r="F180" s="16"/>
      <c r="G180" s="16"/>
      <c r="H180" s="40" t="s">
        <v>185</v>
      </c>
      <c r="I180" s="16" t="s">
        <v>40</v>
      </c>
      <c r="J180" s="32" t="s">
        <v>250</v>
      </c>
      <c r="K180" s="19">
        <v>40</v>
      </c>
      <c r="L180" s="32" t="s">
        <v>54</v>
      </c>
      <c r="M180" s="19">
        <v>40</v>
      </c>
      <c r="N180" s="16"/>
      <c r="O180" s="16"/>
      <c r="P180" s="21" t="s">
        <v>43</v>
      </c>
      <c r="Q180" s="16"/>
      <c r="R180" s="16"/>
      <c r="S180" s="16"/>
      <c r="T180" s="16"/>
      <c r="U180" s="42" t="s">
        <v>58</v>
      </c>
      <c r="V180" s="16">
        <v>40</v>
      </c>
      <c r="W180" s="43" t="s">
        <v>59</v>
      </c>
      <c r="X180" s="40">
        <v>40</v>
      </c>
      <c r="Y180" s="16">
        <v>40</v>
      </c>
      <c r="Z180" s="16">
        <v>0</v>
      </c>
      <c r="AA180" s="23">
        <v>45537</v>
      </c>
      <c r="AB180" s="23">
        <v>45537</v>
      </c>
      <c r="AC180" s="33" t="s">
        <v>47</v>
      </c>
    </row>
    <row r="181" spans="1:29" ht="20.100000000000001" customHeight="1" x14ac:dyDescent="0.25">
      <c r="A181" s="12">
        <v>169</v>
      </c>
      <c r="B181" s="31" t="str">
        <f>VLOOKUP(H181,'[1]GR X AP X BAIRRO'!$A:$D,4,0)</f>
        <v>GR5</v>
      </c>
      <c r="C181" s="31" t="str">
        <f>VLOOKUP(H181,'[1]GR X AP X BAIRRO'!$A:$C,3,0)</f>
        <v>AP 4.2</v>
      </c>
      <c r="D181" s="31" t="str">
        <f>VLOOKUP(H181,'[1]GR X AP X BAIRRO'!$A:$B,2,0)</f>
        <v>24RA</v>
      </c>
      <c r="E181" s="28" t="s">
        <v>249</v>
      </c>
      <c r="F181" s="16"/>
      <c r="G181" s="16"/>
      <c r="H181" s="40" t="s">
        <v>185</v>
      </c>
      <c r="I181" s="16" t="s">
        <v>40</v>
      </c>
      <c r="J181" s="32" t="s">
        <v>250</v>
      </c>
      <c r="K181" s="19">
        <v>62</v>
      </c>
      <c r="L181" s="32" t="s">
        <v>54</v>
      </c>
      <c r="M181" s="19">
        <v>62</v>
      </c>
      <c r="N181" s="16"/>
      <c r="O181" s="16"/>
      <c r="P181" s="21" t="s">
        <v>43</v>
      </c>
      <c r="Q181" s="16"/>
      <c r="R181" s="16"/>
      <c r="S181" s="16"/>
      <c r="T181" s="16"/>
      <c r="U181" s="42" t="s">
        <v>58</v>
      </c>
      <c r="V181" s="16">
        <v>62</v>
      </c>
      <c r="W181" s="43" t="s">
        <v>59</v>
      </c>
      <c r="X181" s="40">
        <v>62</v>
      </c>
      <c r="Y181" s="16">
        <v>62</v>
      </c>
      <c r="Z181" s="16">
        <v>0</v>
      </c>
      <c r="AA181" s="23">
        <v>45537</v>
      </c>
      <c r="AB181" s="23">
        <v>45537</v>
      </c>
      <c r="AC181" s="33" t="s">
        <v>47</v>
      </c>
    </row>
    <row r="182" spans="1:29" ht="20.100000000000001" customHeight="1" x14ac:dyDescent="0.25">
      <c r="A182" s="12">
        <v>170</v>
      </c>
      <c r="B182" s="31" t="str">
        <f>VLOOKUP(H182,'[1]GR X AP X BAIRRO'!$A:$D,4,0)</f>
        <v>GR7</v>
      </c>
      <c r="C182" s="31" t="str">
        <f>VLOOKUP(H182,'[1]GR X AP X BAIRRO'!$A:$C,3,0)</f>
        <v>AP 5.2</v>
      </c>
      <c r="D182" s="31" t="str">
        <f>VLOOKUP(H182,'[1]GR X AP X BAIRRO'!$A:$B,2,0)</f>
        <v>18RA</v>
      </c>
      <c r="E182" s="28" t="s">
        <v>534</v>
      </c>
      <c r="F182" s="16"/>
      <c r="G182" s="16"/>
      <c r="H182" s="16" t="s">
        <v>267</v>
      </c>
      <c r="I182" s="16" t="s">
        <v>40</v>
      </c>
      <c r="J182" s="32" t="s">
        <v>367</v>
      </c>
      <c r="K182" s="19">
        <v>6</v>
      </c>
      <c r="L182" s="32" t="s">
        <v>49</v>
      </c>
      <c r="M182" s="19">
        <v>6</v>
      </c>
      <c r="N182" s="16"/>
      <c r="O182" s="16"/>
      <c r="P182" s="21" t="s">
        <v>43</v>
      </c>
      <c r="Q182" s="16"/>
      <c r="R182" s="16"/>
      <c r="S182" s="16"/>
      <c r="T182" s="16"/>
      <c r="U182" s="12" t="s">
        <v>44</v>
      </c>
      <c r="V182" s="16">
        <v>6</v>
      </c>
      <c r="W182" s="15" t="s">
        <v>45</v>
      </c>
      <c r="X182" s="16">
        <v>7</v>
      </c>
      <c r="Y182" s="16">
        <v>6</v>
      </c>
      <c r="Z182" s="16">
        <v>0</v>
      </c>
      <c r="AA182" s="23">
        <v>45538</v>
      </c>
      <c r="AB182" s="23">
        <v>45538</v>
      </c>
      <c r="AC182" s="33" t="s">
        <v>47</v>
      </c>
    </row>
    <row r="183" spans="1:29" ht="20.100000000000001" customHeight="1" x14ac:dyDescent="0.25">
      <c r="A183" s="12">
        <v>171</v>
      </c>
      <c r="B183" s="31" t="str">
        <f>VLOOKUP(H183,'[1]GR X AP X BAIRRO'!$A:$D,4,0)</f>
        <v>GR7</v>
      </c>
      <c r="C183" s="31" t="str">
        <f>VLOOKUP(H183,'[1]GR X AP X BAIRRO'!$A:$C,3,0)</f>
        <v>AP 5.2</v>
      </c>
      <c r="D183" s="31" t="str">
        <f>VLOOKUP(H183,'[1]GR X AP X BAIRRO'!$A:$B,2,0)</f>
        <v>18RA</v>
      </c>
      <c r="E183" s="28" t="s">
        <v>535</v>
      </c>
      <c r="F183" s="16"/>
      <c r="G183" s="16"/>
      <c r="H183" s="16" t="s">
        <v>267</v>
      </c>
      <c r="I183" s="16" t="s">
        <v>40</v>
      </c>
      <c r="J183" s="32" t="s">
        <v>57</v>
      </c>
      <c r="K183" s="19">
        <v>7</v>
      </c>
      <c r="L183" s="32" t="s">
        <v>54</v>
      </c>
      <c r="M183" s="19">
        <v>7</v>
      </c>
      <c r="N183" s="16"/>
      <c r="O183" s="16"/>
      <c r="P183" s="21" t="s">
        <v>43</v>
      </c>
      <c r="Q183" s="16"/>
      <c r="R183" s="16"/>
      <c r="S183" s="16"/>
      <c r="T183" s="16"/>
      <c r="U183" s="42" t="s">
        <v>58</v>
      </c>
      <c r="V183" s="16">
        <v>7</v>
      </c>
      <c r="W183" s="43" t="s">
        <v>59</v>
      </c>
      <c r="X183" s="16">
        <v>8</v>
      </c>
      <c r="Y183" s="16">
        <v>7</v>
      </c>
      <c r="Z183" s="16">
        <v>0</v>
      </c>
      <c r="AA183" s="23">
        <v>45538</v>
      </c>
      <c r="AB183" s="23">
        <v>45538</v>
      </c>
      <c r="AC183" s="33" t="s">
        <v>47</v>
      </c>
    </row>
    <row r="184" spans="1:29" ht="20.100000000000001" customHeight="1" x14ac:dyDescent="0.25">
      <c r="A184" s="12">
        <v>172</v>
      </c>
      <c r="B184" s="31" t="str">
        <f>VLOOKUP(H184,'[1]GR X AP X BAIRRO'!$A:$D,4,0)</f>
        <v>GR7</v>
      </c>
      <c r="C184" s="31" t="str">
        <f>VLOOKUP(H184,'[1]GR X AP X BAIRRO'!$A:$C,3,0)</f>
        <v>AP 5.3</v>
      </c>
      <c r="D184" s="31" t="str">
        <f>VLOOKUP(H184,'[1]GR X AP X BAIRRO'!$A:$B,2,0)</f>
        <v>19RA</v>
      </c>
      <c r="E184" s="28" t="s">
        <v>536</v>
      </c>
      <c r="F184" s="16"/>
      <c r="G184" s="16"/>
      <c r="H184" s="16" t="s">
        <v>179</v>
      </c>
      <c r="I184" s="16" t="s">
        <v>67</v>
      </c>
      <c r="J184" s="32"/>
      <c r="K184" s="19"/>
      <c r="L184" s="32"/>
      <c r="M184" s="19"/>
      <c r="N184" s="16"/>
      <c r="O184" s="16"/>
      <c r="P184" s="21" t="s">
        <v>43</v>
      </c>
      <c r="Q184" s="16"/>
      <c r="R184" s="16"/>
      <c r="S184" s="16"/>
      <c r="T184" s="16"/>
      <c r="U184" s="12" t="s">
        <v>44</v>
      </c>
      <c r="V184" s="16">
        <v>4</v>
      </c>
      <c r="W184" s="15" t="s">
        <v>45</v>
      </c>
      <c r="X184" s="16">
        <v>4</v>
      </c>
      <c r="Y184" s="16">
        <v>4</v>
      </c>
      <c r="Z184" s="16">
        <v>0</v>
      </c>
      <c r="AA184" s="23">
        <v>45538</v>
      </c>
      <c r="AB184" s="23">
        <v>45538</v>
      </c>
      <c r="AC184" s="33" t="s">
        <v>47</v>
      </c>
    </row>
    <row r="185" spans="1:29" ht="20.100000000000001" customHeight="1" x14ac:dyDescent="0.25">
      <c r="A185" s="12">
        <v>173</v>
      </c>
      <c r="B185" s="31" t="str">
        <f>VLOOKUP(H185,'[1]GR X AP X BAIRRO'!$A:$D,4,0)</f>
        <v>GR7</v>
      </c>
      <c r="C185" s="31" t="str">
        <f>VLOOKUP(H185,'[1]GR X AP X BAIRRO'!$A:$C,3,0)</f>
        <v>AP 5.3</v>
      </c>
      <c r="D185" s="31" t="str">
        <f>VLOOKUP(H185,'[1]GR X AP X BAIRRO'!$A:$B,2,0)</f>
        <v>19RA</v>
      </c>
      <c r="E185" s="28" t="s">
        <v>537</v>
      </c>
      <c r="F185" s="16"/>
      <c r="G185" s="16"/>
      <c r="H185" s="16" t="s">
        <v>179</v>
      </c>
      <c r="I185" s="16" t="s">
        <v>40</v>
      </c>
      <c r="J185" s="32" t="s">
        <v>74</v>
      </c>
      <c r="K185" s="19">
        <v>2</v>
      </c>
      <c r="L185" s="32" t="s">
        <v>61</v>
      </c>
      <c r="M185" s="19">
        <v>2</v>
      </c>
      <c r="N185" s="16"/>
      <c r="O185" s="16"/>
      <c r="P185" s="21" t="s">
        <v>43</v>
      </c>
      <c r="Q185" s="16"/>
      <c r="R185" s="16"/>
      <c r="S185" s="16"/>
      <c r="T185" s="16"/>
      <c r="U185" s="12" t="s">
        <v>44</v>
      </c>
      <c r="V185" s="16">
        <v>2</v>
      </c>
      <c r="W185" s="15" t="s">
        <v>45</v>
      </c>
      <c r="X185" s="16">
        <v>2</v>
      </c>
      <c r="Y185" s="16">
        <v>2</v>
      </c>
      <c r="Z185" s="16">
        <v>0</v>
      </c>
      <c r="AA185" s="23">
        <v>45538</v>
      </c>
      <c r="AB185" s="23">
        <v>45538</v>
      </c>
      <c r="AC185" s="33" t="s">
        <v>47</v>
      </c>
    </row>
    <row r="186" spans="1:29" ht="20.100000000000001" customHeight="1" x14ac:dyDescent="0.25">
      <c r="A186" s="12">
        <v>174</v>
      </c>
      <c r="B186" s="31" t="str">
        <f>VLOOKUP(H186,'[1]GR X AP X BAIRRO'!$A:$D,4,0)</f>
        <v>GR7</v>
      </c>
      <c r="C186" s="31" t="str">
        <f>VLOOKUP(H186,'[1]GR X AP X BAIRRO'!$A:$C,3,0)</f>
        <v>AP 5.3</v>
      </c>
      <c r="D186" s="31" t="str">
        <f>VLOOKUP(H186,'[1]GR X AP X BAIRRO'!$A:$B,2,0)</f>
        <v>19RA</v>
      </c>
      <c r="E186" s="28" t="s">
        <v>538</v>
      </c>
      <c r="F186" s="16"/>
      <c r="G186" s="16"/>
      <c r="H186" s="16" t="s">
        <v>179</v>
      </c>
      <c r="I186" s="16" t="s">
        <v>40</v>
      </c>
      <c r="J186" s="32" t="s">
        <v>74</v>
      </c>
      <c r="K186" s="19">
        <v>2</v>
      </c>
      <c r="L186" s="32" t="s">
        <v>61</v>
      </c>
      <c r="M186" s="19">
        <v>2</v>
      </c>
      <c r="N186" s="16"/>
      <c r="O186" s="16"/>
      <c r="P186" s="21" t="s">
        <v>43</v>
      </c>
      <c r="Q186" s="16"/>
      <c r="R186" s="16"/>
      <c r="S186" s="16"/>
      <c r="T186" s="16"/>
      <c r="U186" s="12" t="s">
        <v>44</v>
      </c>
      <c r="V186" s="16">
        <v>2</v>
      </c>
      <c r="W186" s="15" t="s">
        <v>45</v>
      </c>
      <c r="X186" s="16">
        <v>3</v>
      </c>
      <c r="Y186" s="16">
        <v>2</v>
      </c>
      <c r="Z186" s="16">
        <v>0</v>
      </c>
      <c r="AA186" s="23">
        <v>45538</v>
      </c>
      <c r="AB186" s="23">
        <v>45538</v>
      </c>
      <c r="AC186" s="33" t="s">
        <v>47</v>
      </c>
    </row>
    <row r="187" spans="1:29" ht="20.100000000000001" customHeight="1" x14ac:dyDescent="0.25">
      <c r="A187" s="12">
        <v>175</v>
      </c>
      <c r="B187" s="31" t="str">
        <f>VLOOKUP(H187,'[1]GR X AP X BAIRRO'!$A:$D,4,0)</f>
        <v>GR6</v>
      </c>
      <c r="C187" s="31" t="str">
        <f>VLOOKUP(H187,'[1]GR X AP X BAIRRO'!$A:$C,3,0)</f>
        <v>AP 5.2</v>
      </c>
      <c r="D187" s="31" t="str">
        <f>VLOOKUP(H187,'[1]GR X AP X BAIRRO'!$A:$B,2,0)</f>
        <v>18RA</v>
      </c>
      <c r="E187" s="14" t="s">
        <v>539</v>
      </c>
      <c r="F187" s="16"/>
      <c r="G187" s="16"/>
      <c r="H187" s="16" t="s">
        <v>88</v>
      </c>
      <c r="I187" s="16" t="s">
        <v>67</v>
      </c>
      <c r="J187" s="32"/>
      <c r="K187" s="19"/>
      <c r="L187" s="32"/>
      <c r="M187" s="19"/>
      <c r="N187" s="16"/>
      <c r="O187" s="16"/>
      <c r="P187" s="21" t="s">
        <v>43</v>
      </c>
      <c r="Q187" s="16"/>
      <c r="R187" s="16"/>
      <c r="S187" s="16"/>
      <c r="T187" s="16"/>
      <c r="U187" s="15" t="s">
        <v>50</v>
      </c>
      <c r="V187" s="16">
        <v>2</v>
      </c>
      <c r="W187" s="15" t="s">
        <v>51</v>
      </c>
      <c r="X187" s="16">
        <v>2</v>
      </c>
      <c r="Y187" s="16">
        <v>2</v>
      </c>
      <c r="Z187" s="16">
        <v>0</v>
      </c>
      <c r="AA187" s="23">
        <v>45538</v>
      </c>
      <c r="AB187" s="23">
        <v>45538</v>
      </c>
      <c r="AC187" s="33" t="s">
        <v>47</v>
      </c>
    </row>
    <row r="188" spans="1:29" ht="20.100000000000001" customHeight="1" x14ac:dyDescent="0.25">
      <c r="A188" s="12">
        <v>176</v>
      </c>
      <c r="B188" s="31" t="str">
        <f>VLOOKUP(H188,'[1]GR X AP X BAIRRO'!$A:$D,4,0)</f>
        <v>GR5</v>
      </c>
      <c r="C188" s="31" t="str">
        <f>VLOOKUP(H188,'[1]GR X AP X BAIRRO'!$A:$C,3,0)</f>
        <v>AP 4.1</v>
      </c>
      <c r="D188" s="31" t="str">
        <f>VLOOKUP(H188,'[1]GR X AP X BAIRRO'!$A:$B,2,0)</f>
        <v>16RA</v>
      </c>
      <c r="E188" s="25" t="s">
        <v>540</v>
      </c>
      <c r="F188" s="16"/>
      <c r="G188" s="16"/>
      <c r="H188" s="16" t="s">
        <v>177</v>
      </c>
      <c r="I188" s="16" t="s">
        <v>40</v>
      </c>
      <c r="J188" s="32" t="s">
        <v>64</v>
      </c>
      <c r="K188" s="19">
        <v>30</v>
      </c>
      <c r="L188" s="32" t="s">
        <v>42</v>
      </c>
      <c r="M188" s="19">
        <v>30</v>
      </c>
      <c r="N188" s="16"/>
      <c r="O188" s="16"/>
      <c r="P188" s="21" t="s">
        <v>43</v>
      </c>
      <c r="Q188" s="16"/>
      <c r="R188" s="16"/>
      <c r="S188" s="16"/>
      <c r="T188" s="16"/>
      <c r="U188" s="12" t="s">
        <v>44</v>
      </c>
      <c r="V188" s="16">
        <v>30</v>
      </c>
      <c r="W188" s="15" t="s">
        <v>45</v>
      </c>
      <c r="X188" s="16">
        <v>30</v>
      </c>
      <c r="Y188" s="16">
        <v>30</v>
      </c>
      <c r="Z188" s="16">
        <v>0</v>
      </c>
      <c r="AA188" s="23">
        <v>45538</v>
      </c>
      <c r="AB188" s="23">
        <v>45538</v>
      </c>
      <c r="AC188" s="33" t="s">
        <v>47</v>
      </c>
    </row>
    <row r="189" spans="1:29" ht="20.100000000000001" customHeight="1" x14ac:dyDescent="0.25">
      <c r="A189" s="12">
        <v>177</v>
      </c>
      <c r="B189" s="31" t="str">
        <f>VLOOKUP(H189,'[1]GR X AP X BAIRRO'!$A:$D,4,0)</f>
        <v>GR5</v>
      </c>
      <c r="C189" s="31" t="str">
        <f>VLOOKUP(H189,'[1]GR X AP X BAIRRO'!$A:$C,3,0)</f>
        <v>AP 4.2</v>
      </c>
      <c r="D189" s="31" t="str">
        <f>VLOOKUP(H189,'[1]GR X AP X BAIRRO'!$A:$B,2,0)</f>
        <v>24RA</v>
      </c>
      <c r="E189" s="14" t="s">
        <v>541</v>
      </c>
      <c r="F189" s="16"/>
      <c r="G189" s="16"/>
      <c r="H189" s="26" t="s">
        <v>215</v>
      </c>
      <c r="I189" s="16" t="s">
        <v>40</v>
      </c>
      <c r="J189" s="32" t="s">
        <v>64</v>
      </c>
      <c r="K189" s="52">
        <v>3</v>
      </c>
      <c r="L189" s="32" t="s">
        <v>42</v>
      </c>
      <c r="M189" s="52">
        <v>3</v>
      </c>
      <c r="N189" s="16"/>
      <c r="O189" s="16"/>
      <c r="P189" s="21" t="s">
        <v>43</v>
      </c>
      <c r="Q189" s="16"/>
      <c r="R189" s="16"/>
      <c r="S189" s="16"/>
      <c r="T189" s="16"/>
      <c r="U189" s="12" t="s">
        <v>44</v>
      </c>
      <c r="V189" s="40">
        <v>3</v>
      </c>
      <c r="W189" s="15" t="s">
        <v>45</v>
      </c>
      <c r="X189" s="16">
        <v>3</v>
      </c>
      <c r="Y189" s="40">
        <v>3</v>
      </c>
      <c r="Z189" s="40">
        <v>0</v>
      </c>
      <c r="AA189" s="23">
        <v>45538</v>
      </c>
      <c r="AB189" s="23">
        <v>45538</v>
      </c>
      <c r="AC189" s="33" t="s">
        <v>47</v>
      </c>
    </row>
    <row r="190" spans="1:29" ht="20.100000000000001" customHeight="1" x14ac:dyDescent="0.25">
      <c r="A190" s="12">
        <v>178</v>
      </c>
      <c r="B190" s="31" t="str">
        <f>VLOOKUP(H190,'[1]GR X AP X BAIRRO'!$A:$D,4,0)</f>
        <v>GR5</v>
      </c>
      <c r="C190" s="31" t="str">
        <f>VLOOKUP(H190,'[1]GR X AP X BAIRRO'!$A:$C,3,0)</f>
        <v>AP 4.2</v>
      </c>
      <c r="D190" s="31" t="str">
        <f>VLOOKUP(H190,'[1]GR X AP X BAIRRO'!$A:$B,2,0)</f>
        <v>24RA</v>
      </c>
      <c r="E190" s="14" t="s">
        <v>541</v>
      </c>
      <c r="F190" s="16"/>
      <c r="G190" s="16"/>
      <c r="H190" s="26" t="s">
        <v>215</v>
      </c>
      <c r="I190" s="16" t="s">
        <v>40</v>
      </c>
      <c r="J190" s="32" t="s">
        <v>64</v>
      </c>
      <c r="K190" s="52">
        <v>1</v>
      </c>
      <c r="L190" s="32" t="s">
        <v>42</v>
      </c>
      <c r="M190" s="52">
        <v>1</v>
      </c>
      <c r="N190" s="16"/>
      <c r="O190" s="16"/>
      <c r="P190" s="21" t="s">
        <v>43</v>
      </c>
      <c r="Q190" s="16"/>
      <c r="R190" s="16"/>
      <c r="S190" s="16"/>
      <c r="T190" s="16"/>
      <c r="U190" s="12" t="s">
        <v>44</v>
      </c>
      <c r="V190" s="40">
        <v>1</v>
      </c>
      <c r="W190" s="15" t="s">
        <v>45</v>
      </c>
      <c r="X190" s="16">
        <v>1</v>
      </c>
      <c r="Y190" s="40">
        <v>1</v>
      </c>
      <c r="Z190" s="40">
        <v>0</v>
      </c>
      <c r="AA190" s="23">
        <v>45538</v>
      </c>
      <c r="AB190" s="23">
        <v>45538</v>
      </c>
      <c r="AC190" s="33" t="s">
        <v>47</v>
      </c>
    </row>
    <row r="191" spans="1:29" ht="20.100000000000001" customHeight="1" x14ac:dyDescent="0.25">
      <c r="A191" s="12">
        <v>179</v>
      </c>
      <c r="B191" s="31" t="str">
        <f>VLOOKUP(H191,'[1]GR X AP X BAIRRO'!$A:$D,4,0)</f>
        <v>GR5</v>
      </c>
      <c r="C191" s="31" t="str">
        <f>VLOOKUP(H191,'[1]GR X AP X BAIRRO'!$A:$C,3,0)</f>
        <v>AP 4.2</v>
      </c>
      <c r="D191" s="31" t="str">
        <f>VLOOKUP(H191,'[1]GR X AP X BAIRRO'!$A:$B,2,0)</f>
        <v>24RA</v>
      </c>
      <c r="E191" s="14" t="s">
        <v>542</v>
      </c>
      <c r="F191" s="16"/>
      <c r="G191" s="16"/>
      <c r="H191" s="26" t="s">
        <v>215</v>
      </c>
      <c r="I191" s="16" t="s">
        <v>40</v>
      </c>
      <c r="J191" s="32" t="s">
        <v>64</v>
      </c>
      <c r="K191" s="52">
        <v>3</v>
      </c>
      <c r="L191" s="32" t="s">
        <v>42</v>
      </c>
      <c r="M191" s="52">
        <v>3</v>
      </c>
      <c r="N191" s="16"/>
      <c r="O191" s="16"/>
      <c r="P191" s="21" t="s">
        <v>43</v>
      </c>
      <c r="Q191" s="16"/>
      <c r="R191" s="16"/>
      <c r="S191" s="16"/>
      <c r="T191" s="16"/>
      <c r="U191" s="12" t="s">
        <v>44</v>
      </c>
      <c r="V191" s="40">
        <v>3</v>
      </c>
      <c r="W191" s="15" t="s">
        <v>45</v>
      </c>
      <c r="X191" s="16">
        <v>3</v>
      </c>
      <c r="Y191" s="40">
        <v>3</v>
      </c>
      <c r="Z191" s="40">
        <v>0</v>
      </c>
      <c r="AA191" s="23">
        <v>45538</v>
      </c>
      <c r="AB191" s="23">
        <v>45538</v>
      </c>
      <c r="AC191" s="33" t="s">
        <v>47</v>
      </c>
    </row>
    <row r="192" spans="1:29" ht="20.100000000000001" customHeight="1" x14ac:dyDescent="0.25">
      <c r="A192" s="12">
        <v>180</v>
      </c>
      <c r="B192" s="31" t="str">
        <f>VLOOKUP(H192,'[1]GR X AP X BAIRRO'!$A:$D,4,0)</f>
        <v>GR5</v>
      </c>
      <c r="C192" s="31" t="str">
        <f>VLOOKUP(H192,'[1]GR X AP X BAIRRO'!$A:$C,3,0)</f>
        <v>AP 4.2</v>
      </c>
      <c r="D192" s="31" t="str">
        <f>VLOOKUP(H192,'[1]GR X AP X BAIRRO'!$A:$B,2,0)</f>
        <v>24RA</v>
      </c>
      <c r="E192" s="14" t="s">
        <v>542</v>
      </c>
      <c r="F192" s="16"/>
      <c r="G192" s="16"/>
      <c r="H192" s="26" t="s">
        <v>215</v>
      </c>
      <c r="I192" s="16" t="s">
        <v>40</v>
      </c>
      <c r="J192" s="32" t="s">
        <v>64</v>
      </c>
      <c r="K192" s="52">
        <v>1</v>
      </c>
      <c r="L192" s="32" t="s">
        <v>42</v>
      </c>
      <c r="M192" s="52">
        <v>1</v>
      </c>
      <c r="N192" s="16"/>
      <c r="O192" s="16"/>
      <c r="P192" s="21" t="s">
        <v>43</v>
      </c>
      <c r="Q192" s="16"/>
      <c r="R192" s="16"/>
      <c r="S192" s="16"/>
      <c r="T192" s="16"/>
      <c r="U192" s="12" t="s">
        <v>44</v>
      </c>
      <c r="V192" s="40">
        <v>1</v>
      </c>
      <c r="W192" s="15" t="s">
        <v>45</v>
      </c>
      <c r="X192" s="16">
        <v>1</v>
      </c>
      <c r="Y192" s="40">
        <v>1</v>
      </c>
      <c r="Z192" s="40">
        <v>0</v>
      </c>
      <c r="AA192" s="23">
        <v>45538</v>
      </c>
      <c r="AB192" s="23">
        <v>45538</v>
      </c>
      <c r="AC192" s="33" t="s">
        <v>47</v>
      </c>
    </row>
    <row r="193" spans="1:29" ht="20.100000000000001" customHeight="1" x14ac:dyDescent="0.25">
      <c r="A193" s="12">
        <v>181</v>
      </c>
      <c r="B193" s="31" t="str">
        <f>VLOOKUP(H193,'[1]GR X AP X BAIRRO'!$A:$D,4,0)</f>
        <v>GR7</v>
      </c>
      <c r="C193" s="31" t="str">
        <f>VLOOKUP(H193,'[1]GR X AP X BAIRRO'!$A:$C,3,0)</f>
        <v>AP 5.4</v>
      </c>
      <c r="D193" s="31" t="str">
        <f>VLOOKUP(H193,'[1]GR X AP X BAIRRO'!$A:$B,2,0)</f>
        <v>26RA</v>
      </c>
      <c r="E193" s="14" t="s">
        <v>543</v>
      </c>
      <c r="F193" s="16"/>
      <c r="G193" s="16"/>
      <c r="H193" s="16" t="s">
        <v>234</v>
      </c>
      <c r="I193" s="16" t="s">
        <v>40</v>
      </c>
      <c r="J193" s="32" t="s">
        <v>57</v>
      </c>
      <c r="K193" s="37">
        <v>1</v>
      </c>
      <c r="L193" s="32" t="s">
        <v>54</v>
      </c>
      <c r="M193" s="37">
        <v>1</v>
      </c>
      <c r="N193" s="16"/>
      <c r="O193" s="16"/>
      <c r="P193" s="21" t="s">
        <v>43</v>
      </c>
      <c r="Q193" s="16"/>
      <c r="R193" s="16"/>
      <c r="S193" s="16"/>
      <c r="T193" s="16"/>
      <c r="U193" s="42" t="s">
        <v>58</v>
      </c>
      <c r="V193" s="26">
        <v>1</v>
      </c>
      <c r="W193" s="43" t="s">
        <v>59</v>
      </c>
      <c r="X193" s="16">
        <v>1</v>
      </c>
      <c r="Y193" s="26">
        <v>1</v>
      </c>
      <c r="Z193" s="26">
        <v>0</v>
      </c>
      <c r="AA193" s="23">
        <v>45538</v>
      </c>
      <c r="AB193" s="23">
        <v>45538</v>
      </c>
      <c r="AC193" s="33" t="s">
        <v>47</v>
      </c>
    </row>
    <row r="194" spans="1:29" ht="20.100000000000001" customHeight="1" x14ac:dyDescent="0.25">
      <c r="A194" s="12">
        <v>182</v>
      </c>
      <c r="B194" s="31" t="str">
        <f>VLOOKUP(H194,'[1]GR X AP X BAIRRO'!$A:$D,4,0)</f>
        <v>GR7</v>
      </c>
      <c r="C194" s="31" t="str">
        <f>VLOOKUP(H194,'[1]GR X AP X BAIRRO'!$A:$C,3,0)</f>
        <v>AP 5.4</v>
      </c>
      <c r="D194" s="31" t="str">
        <f>VLOOKUP(H194,'[1]GR X AP X BAIRRO'!$A:$B,2,0)</f>
        <v>26RA</v>
      </c>
      <c r="E194" s="14" t="s">
        <v>386</v>
      </c>
      <c r="F194" s="16"/>
      <c r="G194" s="16"/>
      <c r="H194" s="16" t="s">
        <v>234</v>
      </c>
      <c r="I194" s="16" t="s">
        <v>40</v>
      </c>
      <c r="J194" s="32" t="s">
        <v>57</v>
      </c>
      <c r="K194" s="37">
        <v>4</v>
      </c>
      <c r="L194" s="32" t="s">
        <v>54</v>
      </c>
      <c r="M194" s="37">
        <v>4</v>
      </c>
      <c r="N194" s="16"/>
      <c r="O194" s="16"/>
      <c r="P194" s="21" t="s">
        <v>43</v>
      </c>
      <c r="Q194" s="16"/>
      <c r="R194" s="16"/>
      <c r="S194" s="16"/>
      <c r="T194" s="16"/>
      <c r="U194" s="42" t="s">
        <v>58</v>
      </c>
      <c r="V194" s="26">
        <v>4</v>
      </c>
      <c r="W194" s="43" t="s">
        <v>59</v>
      </c>
      <c r="X194" s="16">
        <v>4</v>
      </c>
      <c r="Y194" s="26">
        <v>4</v>
      </c>
      <c r="Z194" s="26">
        <v>0</v>
      </c>
      <c r="AA194" s="23">
        <v>45538</v>
      </c>
      <c r="AB194" s="23">
        <v>45538</v>
      </c>
      <c r="AC194" s="33" t="s">
        <v>47</v>
      </c>
    </row>
    <row r="195" spans="1:29" ht="20.100000000000001" customHeight="1" x14ac:dyDescent="0.25">
      <c r="A195" s="12">
        <v>183</v>
      </c>
      <c r="B195" s="31" t="str">
        <f>VLOOKUP(H195,'[1]GR X AP X BAIRRO'!$A:$D,4,0)</f>
        <v>GR5</v>
      </c>
      <c r="C195" s="31" t="str">
        <f>VLOOKUP(H195,'[1]GR X AP X BAIRRO'!$A:$C,3,0)</f>
        <v>AP 4.2</v>
      </c>
      <c r="D195" s="31" t="str">
        <f>VLOOKUP(H195,'[1]GR X AP X BAIRRO'!$A:$B,2,0)</f>
        <v>24RA</v>
      </c>
      <c r="E195" s="25" t="s">
        <v>544</v>
      </c>
      <c r="F195" s="16"/>
      <c r="G195" s="16"/>
      <c r="H195" s="26" t="s">
        <v>215</v>
      </c>
      <c r="I195" s="16" t="s">
        <v>67</v>
      </c>
      <c r="J195" s="32"/>
      <c r="K195" s="52"/>
      <c r="L195" s="32"/>
      <c r="M195" s="52"/>
      <c r="N195" s="16"/>
      <c r="O195" s="16"/>
      <c r="P195" s="21" t="s">
        <v>43</v>
      </c>
      <c r="Q195" s="16"/>
      <c r="R195" s="16"/>
      <c r="S195" s="16"/>
      <c r="T195" s="16"/>
      <c r="U195" s="12" t="s">
        <v>44</v>
      </c>
      <c r="V195" s="40">
        <v>10</v>
      </c>
      <c r="W195" s="15" t="s">
        <v>45</v>
      </c>
      <c r="X195" s="26">
        <v>10</v>
      </c>
      <c r="Y195" s="40">
        <v>10</v>
      </c>
      <c r="Z195" s="40">
        <v>0</v>
      </c>
      <c r="AA195" s="23">
        <v>45538</v>
      </c>
      <c r="AB195" s="23">
        <v>45538</v>
      </c>
      <c r="AC195" s="33" t="s">
        <v>47</v>
      </c>
    </row>
    <row r="196" spans="1:29" ht="20.100000000000001" customHeight="1" x14ac:dyDescent="0.25">
      <c r="A196" s="12">
        <v>184</v>
      </c>
      <c r="B196" s="31" t="str">
        <f>VLOOKUP(H196,'[1]GR X AP X BAIRRO'!$A:$D,4,0)</f>
        <v>GR2</v>
      </c>
      <c r="C196" s="31" t="str">
        <f>VLOOKUP(H196,'[1]GR X AP X BAIRRO'!$A:$C,3,0)</f>
        <v>AP 3.2</v>
      </c>
      <c r="D196" s="31" t="str">
        <f>VLOOKUP(H196,'[1]GR X AP X BAIRRO'!$A:$B,2,0)</f>
        <v>13RA</v>
      </c>
      <c r="E196" s="14" t="s">
        <v>306</v>
      </c>
      <c r="F196" s="16"/>
      <c r="G196" s="16" t="s">
        <v>307</v>
      </c>
      <c r="H196" s="16" t="s">
        <v>156</v>
      </c>
      <c r="I196" s="16" t="s">
        <v>67</v>
      </c>
      <c r="J196" s="32"/>
      <c r="K196" s="52"/>
      <c r="L196" s="32"/>
      <c r="M196" s="52"/>
      <c r="N196" s="16"/>
      <c r="O196" s="16"/>
      <c r="P196" s="21" t="s">
        <v>43</v>
      </c>
      <c r="Q196" s="16"/>
      <c r="R196" s="16"/>
      <c r="S196" s="16"/>
      <c r="T196" s="16"/>
      <c r="U196" s="12" t="s">
        <v>44</v>
      </c>
      <c r="V196" s="40">
        <v>8</v>
      </c>
      <c r="W196" s="15" t="s">
        <v>45</v>
      </c>
      <c r="X196" s="16">
        <v>31</v>
      </c>
      <c r="Y196" s="40">
        <v>8</v>
      </c>
      <c r="Z196" s="40">
        <v>23</v>
      </c>
      <c r="AA196" s="23">
        <v>45538</v>
      </c>
      <c r="AB196" s="23">
        <v>45538</v>
      </c>
      <c r="AC196" s="33" t="s">
        <v>171</v>
      </c>
    </row>
    <row r="197" spans="1:29" ht="20.100000000000001" customHeight="1" x14ac:dyDescent="0.25">
      <c r="A197" s="12">
        <v>185</v>
      </c>
      <c r="B197" s="31" t="str">
        <f>VLOOKUP(H197,'[1]GR X AP X BAIRRO'!$A:$D,4,0)</f>
        <v>GR5</v>
      </c>
      <c r="C197" s="31" t="str">
        <f>VLOOKUP(H197,'[1]GR X AP X BAIRRO'!$A:$C,3,0)</f>
        <v>AP 4.1</v>
      </c>
      <c r="D197" s="31" t="str">
        <f>VLOOKUP(H197,'[1]GR X AP X BAIRRO'!$A:$B,2,0)</f>
        <v>16RA</v>
      </c>
      <c r="E197" s="14" t="s">
        <v>545</v>
      </c>
      <c r="F197" s="16"/>
      <c r="G197" s="16"/>
      <c r="H197" s="16" t="s">
        <v>177</v>
      </c>
      <c r="I197" s="16" t="s">
        <v>67</v>
      </c>
      <c r="J197" s="32"/>
      <c r="K197" s="19"/>
      <c r="L197" s="32"/>
      <c r="M197" s="19"/>
      <c r="N197" s="16"/>
      <c r="O197" s="16"/>
      <c r="P197" s="21" t="s">
        <v>43</v>
      </c>
      <c r="Q197" s="16"/>
      <c r="R197" s="16"/>
      <c r="S197" s="16"/>
      <c r="T197" s="16"/>
      <c r="U197" s="12" t="s">
        <v>44</v>
      </c>
      <c r="V197" s="16">
        <v>3</v>
      </c>
      <c r="W197" s="15" t="s">
        <v>45</v>
      </c>
      <c r="X197" s="16">
        <v>3</v>
      </c>
      <c r="Y197" s="16">
        <v>3</v>
      </c>
      <c r="Z197" s="16">
        <v>0</v>
      </c>
      <c r="AA197" s="23">
        <v>45538</v>
      </c>
      <c r="AB197" s="23">
        <v>45538</v>
      </c>
      <c r="AC197" s="33" t="s">
        <v>47</v>
      </c>
    </row>
    <row r="198" spans="1:29" ht="20.100000000000001" customHeight="1" x14ac:dyDescent="0.25">
      <c r="A198" s="12">
        <v>186</v>
      </c>
      <c r="B198" s="31" t="str">
        <f>VLOOKUP(H198,'[1]GR X AP X BAIRRO'!$A:$D,4,0)</f>
        <v>GR5</v>
      </c>
      <c r="C198" s="31" t="str">
        <f>VLOOKUP(H198,'[1]GR X AP X BAIRRO'!$A:$C,3,0)</f>
        <v>AP 4.1</v>
      </c>
      <c r="D198" s="31" t="str">
        <f>VLOOKUP(H198,'[1]GR X AP X BAIRRO'!$A:$B,2,0)</f>
        <v>16RA</v>
      </c>
      <c r="E198" s="25" t="s">
        <v>546</v>
      </c>
      <c r="F198" s="16"/>
      <c r="G198" s="16"/>
      <c r="H198" s="56" t="s">
        <v>161</v>
      </c>
      <c r="I198" s="16" t="s">
        <v>67</v>
      </c>
      <c r="J198" s="32"/>
      <c r="K198" s="37"/>
      <c r="L198" s="32"/>
      <c r="M198" s="37"/>
      <c r="N198" s="16"/>
      <c r="O198" s="16"/>
      <c r="P198" s="21" t="s">
        <v>43</v>
      </c>
      <c r="Q198" s="16"/>
      <c r="R198" s="16"/>
      <c r="S198" s="16"/>
      <c r="T198" s="16"/>
      <c r="U198" s="12" t="s">
        <v>44</v>
      </c>
      <c r="V198" s="26">
        <v>7</v>
      </c>
      <c r="W198" s="15" t="s">
        <v>45</v>
      </c>
      <c r="X198" s="26">
        <v>10</v>
      </c>
      <c r="Y198" s="26">
        <v>7</v>
      </c>
      <c r="Z198" s="26">
        <v>0</v>
      </c>
      <c r="AA198" s="23">
        <v>45538</v>
      </c>
      <c r="AB198" s="23">
        <v>45538</v>
      </c>
      <c r="AC198" s="33" t="s">
        <v>47</v>
      </c>
    </row>
    <row r="199" spans="1:29" ht="20.100000000000001" customHeight="1" x14ac:dyDescent="0.25">
      <c r="A199" s="12">
        <v>187</v>
      </c>
      <c r="B199" s="31" t="str">
        <f>VLOOKUP(H199,'[1]GR X AP X BAIRRO'!$A:$D,4,0)</f>
        <v>GR7</v>
      </c>
      <c r="C199" s="31" t="str">
        <f>VLOOKUP(H199,'[1]GR X AP X BAIRRO'!$A:$C,3,0)</f>
        <v>AP 5.4</v>
      </c>
      <c r="D199" s="31" t="str">
        <f>VLOOKUP(H199,'[1]GR X AP X BAIRRO'!$A:$B,2,0)</f>
        <v>26RA</v>
      </c>
      <c r="E199" s="25" t="s">
        <v>332</v>
      </c>
      <c r="F199" s="16"/>
      <c r="G199" s="16"/>
      <c r="H199" s="26" t="s">
        <v>234</v>
      </c>
      <c r="I199" s="16" t="s">
        <v>40</v>
      </c>
      <c r="J199" s="32" t="s">
        <v>68</v>
      </c>
      <c r="K199" s="52">
        <v>2</v>
      </c>
      <c r="L199" s="32" t="s">
        <v>49</v>
      </c>
      <c r="M199" s="52">
        <v>2</v>
      </c>
      <c r="N199" s="16"/>
      <c r="O199" s="16"/>
      <c r="P199" s="21" t="s">
        <v>43</v>
      </c>
      <c r="Q199" s="16"/>
      <c r="R199" s="16"/>
      <c r="S199" s="16"/>
      <c r="T199" s="16"/>
      <c r="U199" s="15" t="s">
        <v>50</v>
      </c>
      <c r="V199" s="40">
        <v>2</v>
      </c>
      <c r="W199" s="15" t="s">
        <v>51</v>
      </c>
      <c r="X199" s="16">
        <v>2</v>
      </c>
      <c r="Y199" s="40">
        <v>2</v>
      </c>
      <c r="Z199" s="40">
        <v>0</v>
      </c>
      <c r="AA199" s="23">
        <v>45538</v>
      </c>
      <c r="AB199" s="23">
        <v>45538</v>
      </c>
      <c r="AC199" s="33" t="s">
        <v>47</v>
      </c>
    </row>
    <row r="200" spans="1:29" ht="20.100000000000001" customHeight="1" x14ac:dyDescent="0.25">
      <c r="A200" s="12">
        <v>188</v>
      </c>
      <c r="B200" s="31" t="str">
        <f>VLOOKUP(H200,'[1]GR X AP X BAIRRO'!$A:$D,4,0)</f>
        <v>GR7</v>
      </c>
      <c r="C200" s="31" t="str">
        <f>VLOOKUP(H200,'[1]GR X AP X BAIRRO'!$A:$C,3,0)</f>
        <v>AP 5.4</v>
      </c>
      <c r="D200" s="31" t="str">
        <f>VLOOKUP(H200,'[1]GR X AP X BAIRRO'!$A:$B,2,0)</f>
        <v>26RA</v>
      </c>
      <c r="E200" s="25" t="s">
        <v>394</v>
      </c>
      <c r="F200" s="16"/>
      <c r="G200" s="16"/>
      <c r="H200" s="26" t="s">
        <v>234</v>
      </c>
      <c r="I200" s="16" t="s">
        <v>40</v>
      </c>
      <c r="J200" s="32" t="s">
        <v>68</v>
      </c>
      <c r="K200" s="52">
        <v>2</v>
      </c>
      <c r="L200" s="32" t="s">
        <v>49</v>
      </c>
      <c r="M200" s="52">
        <v>2</v>
      </c>
      <c r="N200" s="16"/>
      <c r="O200" s="16"/>
      <c r="P200" s="21" t="s">
        <v>43</v>
      </c>
      <c r="Q200" s="16"/>
      <c r="R200" s="16"/>
      <c r="S200" s="16"/>
      <c r="T200" s="16"/>
      <c r="U200" s="15" t="s">
        <v>50</v>
      </c>
      <c r="V200" s="40">
        <v>2</v>
      </c>
      <c r="W200" s="15" t="s">
        <v>51</v>
      </c>
      <c r="X200" s="16">
        <v>2</v>
      </c>
      <c r="Y200" s="40">
        <v>2</v>
      </c>
      <c r="Z200" s="40">
        <v>0</v>
      </c>
      <c r="AA200" s="23">
        <v>45538</v>
      </c>
      <c r="AB200" s="23">
        <v>45538</v>
      </c>
      <c r="AC200" s="33" t="s">
        <v>47</v>
      </c>
    </row>
    <row r="201" spans="1:29" ht="20.100000000000001" customHeight="1" x14ac:dyDescent="0.25">
      <c r="A201" s="12">
        <v>189</v>
      </c>
      <c r="B201" s="31" t="str">
        <f>VLOOKUP(H201,'[1]GR X AP X BAIRRO'!$A:$D,4,0)</f>
        <v>GR7</v>
      </c>
      <c r="C201" s="31" t="str">
        <f>VLOOKUP(H201,'[1]GR X AP X BAIRRO'!$A:$C,3,0)</f>
        <v>AP 5.4</v>
      </c>
      <c r="D201" s="31" t="str">
        <f>VLOOKUP(H201,'[1]GR X AP X BAIRRO'!$A:$B,2,0)</f>
        <v>26RA</v>
      </c>
      <c r="E201" s="25" t="s">
        <v>395</v>
      </c>
      <c r="F201" s="16"/>
      <c r="G201" s="16"/>
      <c r="H201" s="26" t="s">
        <v>234</v>
      </c>
      <c r="I201" s="16" t="s">
        <v>40</v>
      </c>
      <c r="J201" s="32" t="s">
        <v>68</v>
      </c>
      <c r="K201" s="52">
        <v>9</v>
      </c>
      <c r="L201" s="32" t="s">
        <v>49</v>
      </c>
      <c r="M201" s="52">
        <v>9</v>
      </c>
      <c r="N201" s="16"/>
      <c r="O201" s="16"/>
      <c r="P201" s="21" t="s">
        <v>43</v>
      </c>
      <c r="Q201" s="16"/>
      <c r="R201" s="16"/>
      <c r="S201" s="16"/>
      <c r="T201" s="16"/>
      <c r="U201" s="15" t="s">
        <v>50</v>
      </c>
      <c r="V201" s="40">
        <v>9</v>
      </c>
      <c r="W201" s="15" t="s">
        <v>51</v>
      </c>
      <c r="X201" s="16">
        <v>9</v>
      </c>
      <c r="Y201" s="40">
        <v>9</v>
      </c>
      <c r="Z201" s="40">
        <v>0</v>
      </c>
      <c r="AA201" s="23">
        <v>45538</v>
      </c>
      <c r="AB201" s="23">
        <v>45538</v>
      </c>
      <c r="AC201" s="33" t="s">
        <v>47</v>
      </c>
    </row>
    <row r="202" spans="1:29" ht="20.100000000000001" customHeight="1" x14ac:dyDescent="0.25">
      <c r="A202" s="12">
        <v>190</v>
      </c>
      <c r="B202" s="31" t="str">
        <f>VLOOKUP(H202,'[1]GR X AP X BAIRRO'!$A:$D,4,0)</f>
        <v>GR7</v>
      </c>
      <c r="C202" s="31" t="str">
        <f>VLOOKUP(H202,'[1]GR X AP X BAIRRO'!$A:$C,3,0)</f>
        <v>AP 5.4</v>
      </c>
      <c r="D202" s="31" t="str">
        <f>VLOOKUP(H202,'[1]GR X AP X BAIRRO'!$A:$B,2,0)</f>
        <v>26RA</v>
      </c>
      <c r="E202" s="25" t="s">
        <v>334</v>
      </c>
      <c r="F202" s="16"/>
      <c r="G202" s="16"/>
      <c r="H202" s="26" t="s">
        <v>234</v>
      </c>
      <c r="I202" s="16" t="s">
        <v>40</v>
      </c>
      <c r="J202" s="32" t="s">
        <v>68</v>
      </c>
      <c r="K202" s="52">
        <v>1</v>
      </c>
      <c r="L202" s="32" t="s">
        <v>49</v>
      </c>
      <c r="M202" s="52">
        <v>1</v>
      </c>
      <c r="N202" s="16"/>
      <c r="O202" s="16"/>
      <c r="P202" s="21" t="s">
        <v>43</v>
      </c>
      <c r="Q202" s="16"/>
      <c r="R202" s="16"/>
      <c r="S202" s="16"/>
      <c r="T202" s="16"/>
      <c r="U202" s="16" t="s">
        <v>70</v>
      </c>
      <c r="V202" s="40">
        <v>1</v>
      </c>
      <c r="W202" s="16" t="s">
        <v>59</v>
      </c>
      <c r="X202" s="16">
        <v>4</v>
      </c>
      <c r="Y202" s="40">
        <v>1</v>
      </c>
      <c r="Z202" s="40">
        <v>0</v>
      </c>
      <c r="AA202" s="23">
        <v>45538</v>
      </c>
      <c r="AB202" s="23">
        <v>45538</v>
      </c>
      <c r="AC202" s="33" t="s">
        <v>47</v>
      </c>
    </row>
    <row r="203" spans="1:29" ht="20.100000000000001" customHeight="1" x14ac:dyDescent="0.25">
      <c r="A203" s="12">
        <v>191</v>
      </c>
      <c r="B203" s="31" t="str">
        <f>VLOOKUP(H203,'[1]GR X AP X BAIRRO'!$A:$D,4,0)</f>
        <v>GR1</v>
      </c>
      <c r="C203" s="31" t="str">
        <f>VLOOKUP(H203,'[1]GR X AP X BAIRRO'!$A:$C,3,0)</f>
        <v>AP 2.2</v>
      </c>
      <c r="D203" s="31" t="str">
        <f>VLOOKUP(H203,'[1]GR X AP X BAIRRO'!$A:$B,2,0)</f>
        <v>8RA</v>
      </c>
      <c r="E203" s="14" t="s">
        <v>547</v>
      </c>
      <c r="F203" s="16"/>
      <c r="G203" s="16"/>
      <c r="H203" s="16" t="s">
        <v>65</v>
      </c>
      <c r="I203" s="16" t="s">
        <v>40</v>
      </c>
      <c r="J203" s="32" t="s">
        <v>41</v>
      </c>
      <c r="K203" s="19">
        <v>6</v>
      </c>
      <c r="L203" s="32" t="s">
        <v>85</v>
      </c>
      <c r="M203" s="19">
        <v>6</v>
      </c>
      <c r="N203" s="16"/>
      <c r="O203" s="16"/>
      <c r="P203" s="21" t="s">
        <v>43</v>
      </c>
      <c r="Q203" s="16"/>
      <c r="R203" s="16"/>
      <c r="S203" s="16"/>
      <c r="T203" s="16"/>
      <c r="U203" s="12" t="s">
        <v>44</v>
      </c>
      <c r="V203" s="16">
        <v>6</v>
      </c>
      <c r="W203" s="15" t="s">
        <v>45</v>
      </c>
      <c r="X203" s="16">
        <v>6</v>
      </c>
      <c r="Y203" s="16">
        <v>6</v>
      </c>
      <c r="Z203" s="16">
        <v>0</v>
      </c>
      <c r="AA203" s="23">
        <v>45538</v>
      </c>
      <c r="AB203" s="23">
        <v>45538</v>
      </c>
      <c r="AC203" s="33" t="s">
        <v>47</v>
      </c>
    </row>
    <row r="204" spans="1:29" ht="20.100000000000001" customHeight="1" x14ac:dyDescent="0.25">
      <c r="A204" s="12">
        <v>192</v>
      </c>
      <c r="B204" s="31" t="str">
        <f>VLOOKUP(H204,'[1]GR X AP X BAIRRO'!$A:$D,4,0)</f>
        <v>GR1</v>
      </c>
      <c r="C204" s="31" t="str">
        <f>VLOOKUP(H204,'[1]GR X AP X BAIRRO'!$A:$C,3,0)</f>
        <v>AP 2.2</v>
      </c>
      <c r="D204" s="31" t="str">
        <f>VLOOKUP(H204,'[1]GR X AP X BAIRRO'!$A:$B,2,0)</f>
        <v>8RA</v>
      </c>
      <c r="E204" s="14" t="s">
        <v>548</v>
      </c>
      <c r="F204" s="16"/>
      <c r="G204" s="16"/>
      <c r="H204" s="16" t="s">
        <v>65</v>
      </c>
      <c r="I204" s="16" t="s">
        <v>67</v>
      </c>
      <c r="J204" s="32"/>
      <c r="K204" s="19"/>
      <c r="L204" s="32"/>
      <c r="M204" s="19"/>
      <c r="N204" s="16"/>
      <c r="O204" s="16"/>
      <c r="P204" s="21" t="s">
        <v>43</v>
      </c>
      <c r="Q204" s="16"/>
      <c r="R204" s="16"/>
      <c r="S204" s="16"/>
      <c r="T204" s="16"/>
      <c r="U204" s="15" t="s">
        <v>50</v>
      </c>
      <c r="V204" s="16">
        <v>5</v>
      </c>
      <c r="W204" s="15" t="s">
        <v>51</v>
      </c>
      <c r="X204" s="16">
        <v>3</v>
      </c>
      <c r="Y204" s="16">
        <v>5</v>
      </c>
      <c r="Z204" s="16">
        <v>0</v>
      </c>
      <c r="AA204" s="23">
        <v>45538</v>
      </c>
      <c r="AB204" s="23">
        <v>45538</v>
      </c>
      <c r="AC204" s="33" t="s">
        <v>47</v>
      </c>
    </row>
    <row r="205" spans="1:29" ht="20.100000000000001" customHeight="1" x14ac:dyDescent="0.25">
      <c r="A205" s="12">
        <v>193</v>
      </c>
      <c r="B205" s="31" t="str">
        <f>VLOOKUP(H205,'[1]GR X AP X BAIRRO'!$A:$D,4,0)</f>
        <v>GR1</v>
      </c>
      <c r="C205" s="31" t="str">
        <f>VLOOKUP(H205,'[1]GR X AP X BAIRRO'!$A:$C,3,0)</f>
        <v>AP 2.2</v>
      </c>
      <c r="D205" s="31" t="str">
        <f>VLOOKUP(H205,'[1]GR X AP X BAIRRO'!$A:$B,2,0)</f>
        <v>8RA</v>
      </c>
      <c r="E205" s="14" t="s">
        <v>549</v>
      </c>
      <c r="F205" s="16"/>
      <c r="G205" s="16"/>
      <c r="H205" s="16" t="s">
        <v>65</v>
      </c>
      <c r="I205" s="16" t="s">
        <v>40</v>
      </c>
      <c r="J205" s="32" t="s">
        <v>41</v>
      </c>
      <c r="K205" s="19">
        <v>5</v>
      </c>
      <c r="L205" s="32" t="s">
        <v>85</v>
      </c>
      <c r="M205" s="19">
        <v>5</v>
      </c>
      <c r="N205" s="16"/>
      <c r="O205" s="16"/>
      <c r="P205" s="21" t="s">
        <v>43</v>
      </c>
      <c r="Q205" s="16"/>
      <c r="R205" s="16"/>
      <c r="S205" s="16"/>
      <c r="T205" s="16"/>
      <c r="U205" s="15" t="s">
        <v>50</v>
      </c>
      <c r="V205" s="16">
        <v>5</v>
      </c>
      <c r="W205" s="15" t="s">
        <v>51</v>
      </c>
      <c r="X205" s="16">
        <v>5</v>
      </c>
      <c r="Y205" s="16">
        <v>5</v>
      </c>
      <c r="Z205" s="16">
        <v>0</v>
      </c>
      <c r="AA205" s="23">
        <v>45538</v>
      </c>
      <c r="AB205" s="23">
        <v>45538</v>
      </c>
      <c r="AC205" s="33" t="s">
        <v>47</v>
      </c>
    </row>
    <row r="206" spans="1:29" ht="20.100000000000001" customHeight="1" x14ac:dyDescent="0.25">
      <c r="A206" s="12">
        <v>194</v>
      </c>
      <c r="B206" s="31" t="str">
        <f>VLOOKUP(H206,'[1]GR X AP X BAIRRO'!$A:$D,4,0)</f>
        <v>GR1</v>
      </c>
      <c r="C206" s="31" t="str">
        <f>VLOOKUP(H206,'[1]GR X AP X BAIRRO'!$A:$C,3,0)</f>
        <v>AP 2.2</v>
      </c>
      <c r="D206" s="31" t="str">
        <f>VLOOKUP(H206,'[1]GR X AP X BAIRRO'!$A:$B,2,0)</f>
        <v>8RA</v>
      </c>
      <c r="E206" s="14" t="s">
        <v>550</v>
      </c>
      <c r="F206" s="16"/>
      <c r="G206" s="16"/>
      <c r="H206" s="16" t="s">
        <v>65</v>
      </c>
      <c r="I206" s="16" t="s">
        <v>67</v>
      </c>
      <c r="J206" s="32"/>
      <c r="K206" s="19"/>
      <c r="L206" s="32"/>
      <c r="M206" s="19"/>
      <c r="N206" s="16"/>
      <c r="O206" s="16"/>
      <c r="P206" s="21" t="s">
        <v>43</v>
      </c>
      <c r="Q206" s="16"/>
      <c r="R206" s="16"/>
      <c r="S206" s="16"/>
      <c r="T206" s="16"/>
      <c r="U206" s="12" t="s">
        <v>44</v>
      </c>
      <c r="V206" s="16">
        <v>1</v>
      </c>
      <c r="W206" s="15" t="s">
        <v>45</v>
      </c>
      <c r="X206" s="16">
        <v>7</v>
      </c>
      <c r="Y206" s="16">
        <v>1</v>
      </c>
      <c r="Z206" s="16">
        <v>6</v>
      </c>
      <c r="AA206" s="23">
        <v>45538</v>
      </c>
      <c r="AB206" s="23">
        <v>45538</v>
      </c>
      <c r="AC206" s="33" t="s">
        <v>171</v>
      </c>
    </row>
    <row r="207" spans="1:29" ht="20.100000000000001" customHeight="1" x14ac:dyDescent="0.25">
      <c r="A207" s="12">
        <v>195</v>
      </c>
      <c r="B207" s="31" t="str">
        <f>VLOOKUP(H207,'[1]GR X AP X BAIRRO'!$A:$D,4,0)</f>
        <v>GR5</v>
      </c>
      <c r="C207" s="31" t="str">
        <f>VLOOKUP(H207,'[1]GR X AP X BAIRRO'!$A:$C,3,0)</f>
        <v>AP 4.2</v>
      </c>
      <c r="D207" s="31" t="str">
        <f>VLOOKUP(H207,'[1]GR X AP X BAIRRO'!$A:$B,2,0)</f>
        <v>24RA</v>
      </c>
      <c r="E207" s="14" t="s">
        <v>551</v>
      </c>
      <c r="F207" s="16"/>
      <c r="G207" s="16"/>
      <c r="H207" s="16" t="s">
        <v>215</v>
      </c>
      <c r="I207" s="16" t="s">
        <v>40</v>
      </c>
      <c r="J207" s="32" t="s">
        <v>41</v>
      </c>
      <c r="K207" s="19">
        <v>3</v>
      </c>
      <c r="L207" s="32" t="s">
        <v>85</v>
      </c>
      <c r="M207" s="19">
        <v>3</v>
      </c>
      <c r="N207" s="16"/>
      <c r="O207" s="16"/>
      <c r="P207" s="21" t="s">
        <v>43</v>
      </c>
      <c r="Q207" s="16"/>
      <c r="R207" s="16"/>
      <c r="S207" s="16"/>
      <c r="T207" s="16"/>
      <c r="U207" s="12" t="s">
        <v>44</v>
      </c>
      <c r="V207" s="16">
        <v>3</v>
      </c>
      <c r="W207" s="15" t="s">
        <v>45</v>
      </c>
      <c r="X207" s="16">
        <v>3</v>
      </c>
      <c r="Y207" s="16">
        <v>3</v>
      </c>
      <c r="Z207" s="16">
        <v>0</v>
      </c>
      <c r="AA207" s="23">
        <v>45538</v>
      </c>
      <c r="AB207" s="23">
        <v>45538</v>
      </c>
      <c r="AC207" s="33" t="s">
        <v>47</v>
      </c>
    </row>
    <row r="208" spans="1:29" ht="20.100000000000001" customHeight="1" x14ac:dyDescent="0.25">
      <c r="A208" s="12">
        <v>196</v>
      </c>
      <c r="B208" s="31" t="str">
        <f>VLOOKUP(H208,'[1]GR X AP X BAIRRO'!$A:$D,4,0)</f>
        <v>GR5</v>
      </c>
      <c r="C208" s="31" t="str">
        <f>VLOOKUP(H208,'[1]GR X AP X BAIRRO'!$A:$C,3,0)</f>
        <v>AP 4.2</v>
      </c>
      <c r="D208" s="31" t="str">
        <f>VLOOKUP(H208,'[1]GR X AP X BAIRRO'!$A:$B,2,0)</f>
        <v>24RA</v>
      </c>
      <c r="E208" s="14" t="s">
        <v>552</v>
      </c>
      <c r="F208" s="16"/>
      <c r="G208" s="16"/>
      <c r="H208" s="16" t="s">
        <v>215</v>
      </c>
      <c r="I208" s="16" t="s">
        <v>40</v>
      </c>
      <c r="J208" s="32" t="s">
        <v>41</v>
      </c>
      <c r="K208" s="19">
        <v>1</v>
      </c>
      <c r="L208" s="32" t="s">
        <v>85</v>
      </c>
      <c r="M208" s="19">
        <v>1</v>
      </c>
      <c r="N208" s="16"/>
      <c r="O208" s="16"/>
      <c r="P208" s="21" t="s">
        <v>43</v>
      </c>
      <c r="Q208" s="16"/>
      <c r="R208" s="16"/>
      <c r="S208" s="16"/>
      <c r="T208" s="16"/>
      <c r="U208" s="12" t="s">
        <v>44</v>
      </c>
      <c r="V208" s="16">
        <v>1</v>
      </c>
      <c r="W208" s="15" t="s">
        <v>45</v>
      </c>
      <c r="X208" s="16">
        <v>3</v>
      </c>
      <c r="Y208" s="16">
        <v>1</v>
      </c>
      <c r="Z208" s="16">
        <v>0</v>
      </c>
      <c r="AA208" s="23">
        <v>45538</v>
      </c>
      <c r="AB208" s="23">
        <v>45538</v>
      </c>
      <c r="AC208" s="33" t="s">
        <v>47</v>
      </c>
    </row>
    <row r="209" spans="1:29" ht="20.100000000000001" customHeight="1" x14ac:dyDescent="0.25">
      <c r="A209" s="12">
        <v>197</v>
      </c>
      <c r="B209" s="31" t="str">
        <f>VLOOKUP(H209,'[1]GR X AP X BAIRRO'!$A:$D,4,0)</f>
        <v>GR5</v>
      </c>
      <c r="C209" s="31" t="str">
        <f>VLOOKUP(H209,'[1]GR X AP X BAIRRO'!$A:$C,3,0)</f>
        <v>AP 4.2</v>
      </c>
      <c r="D209" s="31" t="str">
        <f>VLOOKUP(H209,'[1]GR X AP X BAIRRO'!$A:$B,2,0)</f>
        <v>24RA</v>
      </c>
      <c r="E209" s="14" t="s">
        <v>553</v>
      </c>
      <c r="F209" s="16"/>
      <c r="G209" s="16"/>
      <c r="H209" s="16" t="s">
        <v>215</v>
      </c>
      <c r="I209" s="16" t="s">
        <v>40</v>
      </c>
      <c r="J209" s="32" t="s">
        <v>41</v>
      </c>
      <c r="K209" s="19">
        <v>3</v>
      </c>
      <c r="L209" s="32" t="s">
        <v>85</v>
      </c>
      <c r="M209" s="19">
        <v>3</v>
      </c>
      <c r="N209" s="16"/>
      <c r="O209" s="16"/>
      <c r="P209" s="21" t="s">
        <v>43</v>
      </c>
      <c r="Q209" s="16"/>
      <c r="R209" s="16"/>
      <c r="S209" s="16"/>
      <c r="T209" s="16"/>
      <c r="U209" s="12" t="s">
        <v>44</v>
      </c>
      <c r="V209" s="16">
        <v>3</v>
      </c>
      <c r="W209" s="15" t="s">
        <v>45</v>
      </c>
      <c r="X209" s="16">
        <v>3</v>
      </c>
      <c r="Y209" s="16">
        <v>3</v>
      </c>
      <c r="Z209" s="16">
        <v>0</v>
      </c>
      <c r="AA209" s="23">
        <v>45538</v>
      </c>
      <c r="AB209" s="23">
        <v>45538</v>
      </c>
      <c r="AC209" s="33" t="s">
        <v>47</v>
      </c>
    </row>
    <row r="210" spans="1:29" ht="20.100000000000001" customHeight="1" x14ac:dyDescent="0.25">
      <c r="A210" s="12">
        <v>198</v>
      </c>
      <c r="B210" s="31" t="str">
        <f>VLOOKUP(H210,'[1]GR X AP X BAIRRO'!$A:$D,4,0)</f>
        <v>GR5</v>
      </c>
      <c r="C210" s="31" t="str">
        <f>VLOOKUP(H210,'[1]GR X AP X BAIRRO'!$A:$C,3,0)</f>
        <v>AP 4.2</v>
      </c>
      <c r="D210" s="31" t="str">
        <f>VLOOKUP(H210,'[1]GR X AP X BAIRRO'!$A:$B,2,0)</f>
        <v>24RA</v>
      </c>
      <c r="E210" s="14" t="s">
        <v>383</v>
      </c>
      <c r="F210" s="16"/>
      <c r="G210" s="16"/>
      <c r="H210" s="16" t="s">
        <v>215</v>
      </c>
      <c r="I210" s="16" t="s">
        <v>67</v>
      </c>
      <c r="J210" s="32"/>
      <c r="K210" s="19"/>
      <c r="L210" s="32"/>
      <c r="M210" s="19"/>
      <c r="N210" s="16"/>
      <c r="O210" s="16"/>
      <c r="P210" s="21" t="s">
        <v>43</v>
      </c>
      <c r="Q210" s="16"/>
      <c r="R210" s="16"/>
      <c r="S210" s="16"/>
      <c r="T210" s="16"/>
      <c r="U210" s="12" t="s">
        <v>44</v>
      </c>
      <c r="V210" s="16">
        <v>2</v>
      </c>
      <c r="W210" s="15" t="s">
        <v>45</v>
      </c>
      <c r="X210" s="16">
        <v>2</v>
      </c>
      <c r="Y210" s="16">
        <v>2</v>
      </c>
      <c r="Z210" s="16">
        <v>0</v>
      </c>
      <c r="AA210" s="23">
        <v>45538</v>
      </c>
      <c r="AB210" s="23">
        <v>45538</v>
      </c>
      <c r="AC210" s="33" t="s">
        <v>47</v>
      </c>
    </row>
    <row r="211" spans="1:29" ht="20.100000000000001" customHeight="1" x14ac:dyDescent="0.25">
      <c r="A211" s="12">
        <v>199</v>
      </c>
      <c r="B211" s="31" t="str">
        <f>VLOOKUP(H211,'[1]GR X AP X BAIRRO'!$A:$D,4,0)</f>
        <v>GR5</v>
      </c>
      <c r="C211" s="31" t="str">
        <f>VLOOKUP(H211,'[1]GR X AP X BAIRRO'!$A:$C,3,0)</f>
        <v>AP 4.2</v>
      </c>
      <c r="D211" s="31" t="str">
        <f>VLOOKUP(H211,'[1]GR X AP X BAIRRO'!$A:$B,2,0)</f>
        <v>24RA</v>
      </c>
      <c r="E211" s="14" t="s">
        <v>554</v>
      </c>
      <c r="F211" s="16"/>
      <c r="G211" s="16"/>
      <c r="H211" s="16" t="s">
        <v>215</v>
      </c>
      <c r="I211" s="16" t="s">
        <v>67</v>
      </c>
      <c r="J211" s="32"/>
      <c r="K211" s="19"/>
      <c r="L211" s="32"/>
      <c r="M211" s="19"/>
      <c r="N211" s="16"/>
      <c r="O211" s="16"/>
      <c r="P211" s="21" t="s">
        <v>43</v>
      </c>
      <c r="Q211" s="16"/>
      <c r="R211" s="16"/>
      <c r="S211" s="16"/>
      <c r="T211" s="16"/>
      <c r="U211" s="15" t="s">
        <v>50</v>
      </c>
      <c r="V211" s="16">
        <v>4</v>
      </c>
      <c r="W211" s="15" t="s">
        <v>51</v>
      </c>
      <c r="X211" s="16">
        <v>6</v>
      </c>
      <c r="Y211" s="16">
        <v>4</v>
      </c>
      <c r="Z211" s="16">
        <v>0</v>
      </c>
      <c r="AA211" s="23">
        <v>45538</v>
      </c>
      <c r="AB211" s="23">
        <v>45538</v>
      </c>
      <c r="AC211" s="33" t="s">
        <v>47</v>
      </c>
    </row>
    <row r="212" spans="1:29" ht="20.100000000000001" customHeight="1" x14ac:dyDescent="0.25">
      <c r="A212" s="12">
        <v>200</v>
      </c>
      <c r="B212" s="31" t="str">
        <f>VLOOKUP(H212,'[1]GR X AP X BAIRRO'!$A:$D,4,0)</f>
        <v>GR5</v>
      </c>
      <c r="C212" s="31" t="str">
        <f>VLOOKUP(H212,'[1]GR X AP X BAIRRO'!$A:$C,3,0)</f>
        <v>AP 4.2</v>
      </c>
      <c r="D212" s="31" t="str">
        <f>VLOOKUP(H212,'[1]GR X AP X BAIRRO'!$A:$B,2,0)</f>
        <v>24RA</v>
      </c>
      <c r="E212" s="14" t="s">
        <v>555</v>
      </c>
      <c r="F212" s="16"/>
      <c r="G212" s="16"/>
      <c r="H212" s="16" t="s">
        <v>215</v>
      </c>
      <c r="I212" s="16" t="s">
        <v>67</v>
      </c>
      <c r="J212" s="32"/>
      <c r="K212" s="19"/>
      <c r="L212" s="32"/>
      <c r="M212" s="19"/>
      <c r="N212" s="16"/>
      <c r="O212" s="16"/>
      <c r="P212" s="21" t="s">
        <v>43</v>
      </c>
      <c r="Q212" s="16"/>
      <c r="R212" s="16"/>
      <c r="S212" s="16"/>
      <c r="T212" s="16"/>
      <c r="U212" s="12" t="s">
        <v>44</v>
      </c>
      <c r="V212" s="16">
        <v>3</v>
      </c>
      <c r="W212" s="15" t="s">
        <v>45</v>
      </c>
      <c r="X212" s="16">
        <v>3</v>
      </c>
      <c r="Y212" s="16">
        <v>3</v>
      </c>
      <c r="Z212" s="16">
        <v>0</v>
      </c>
      <c r="AA212" s="23">
        <v>45538</v>
      </c>
      <c r="AB212" s="23">
        <v>45538</v>
      </c>
      <c r="AC212" s="33" t="s">
        <v>47</v>
      </c>
    </row>
    <row r="213" spans="1:29" ht="20.100000000000001" customHeight="1" x14ac:dyDescent="0.25">
      <c r="A213" s="12">
        <v>201</v>
      </c>
      <c r="B213" s="31" t="str">
        <f>VLOOKUP(H213,'[1]GR X AP X BAIRRO'!$A:$D,4,0)</f>
        <v>GR5</v>
      </c>
      <c r="C213" s="31" t="str">
        <f>VLOOKUP(H213,'[1]GR X AP X BAIRRO'!$A:$C,3,0)</f>
        <v>AP 4.2</v>
      </c>
      <c r="D213" s="31" t="str">
        <f>VLOOKUP(H213,'[1]GR X AP X BAIRRO'!$A:$B,2,0)</f>
        <v>24RA</v>
      </c>
      <c r="E213" s="25" t="s">
        <v>354</v>
      </c>
      <c r="F213" s="16"/>
      <c r="G213" s="16"/>
      <c r="H213" s="26" t="s">
        <v>174</v>
      </c>
      <c r="I213" s="16" t="s">
        <v>67</v>
      </c>
      <c r="J213" s="32"/>
      <c r="K213" s="37"/>
      <c r="L213" s="32"/>
      <c r="M213" s="37"/>
      <c r="N213" s="16"/>
      <c r="O213" s="16"/>
      <c r="P213" s="21" t="s">
        <v>43</v>
      </c>
      <c r="Q213" s="16"/>
      <c r="R213" s="16"/>
      <c r="S213" s="16"/>
      <c r="T213" s="16"/>
      <c r="U213" s="15" t="s">
        <v>50</v>
      </c>
      <c r="V213" s="26">
        <v>5</v>
      </c>
      <c r="W213" s="15" t="s">
        <v>51</v>
      </c>
      <c r="X213" s="26">
        <v>5</v>
      </c>
      <c r="Y213" s="26">
        <v>5</v>
      </c>
      <c r="Z213" s="26">
        <v>0</v>
      </c>
      <c r="AA213" s="23">
        <v>45538</v>
      </c>
      <c r="AB213" s="23">
        <v>45538</v>
      </c>
      <c r="AC213" s="33" t="s">
        <v>47</v>
      </c>
    </row>
    <row r="214" spans="1:29" ht="20.100000000000001" customHeight="1" x14ac:dyDescent="0.25">
      <c r="A214" s="12">
        <v>202</v>
      </c>
      <c r="B214" s="31" t="str">
        <f>VLOOKUP(H214,'[1]GR X AP X BAIRRO'!$A:$D,4,0)</f>
        <v>GR5</v>
      </c>
      <c r="C214" s="31" t="str">
        <f>VLOOKUP(H214,'[1]GR X AP X BAIRRO'!$A:$C,3,0)</f>
        <v>AP 4.2</v>
      </c>
      <c r="D214" s="31" t="str">
        <f>VLOOKUP(H214,'[1]GR X AP X BAIRRO'!$A:$B,2,0)</f>
        <v>24RA</v>
      </c>
      <c r="E214" s="25" t="s">
        <v>425</v>
      </c>
      <c r="F214" s="16"/>
      <c r="G214" s="16"/>
      <c r="H214" s="26" t="s">
        <v>215</v>
      </c>
      <c r="I214" s="16" t="s">
        <v>67</v>
      </c>
      <c r="J214" s="32"/>
      <c r="K214" s="37"/>
      <c r="L214" s="32"/>
      <c r="M214" s="37"/>
      <c r="N214" s="16"/>
      <c r="O214" s="16"/>
      <c r="P214" s="21" t="s">
        <v>43</v>
      </c>
      <c r="Q214" s="16"/>
      <c r="R214" s="16"/>
      <c r="S214" s="16"/>
      <c r="T214" s="16"/>
      <c r="U214" s="15" t="s">
        <v>50</v>
      </c>
      <c r="V214" s="26">
        <v>13</v>
      </c>
      <c r="W214" s="15" t="s">
        <v>51</v>
      </c>
      <c r="X214" s="26">
        <v>13</v>
      </c>
      <c r="Y214" s="26">
        <v>13</v>
      </c>
      <c r="Z214" s="26">
        <v>0</v>
      </c>
      <c r="AA214" s="23">
        <v>45538</v>
      </c>
      <c r="AB214" s="23">
        <v>45538</v>
      </c>
      <c r="AC214" s="33" t="s">
        <v>47</v>
      </c>
    </row>
    <row r="215" spans="1:29" ht="20.100000000000001" customHeight="1" x14ac:dyDescent="0.25">
      <c r="A215" s="12">
        <v>203</v>
      </c>
      <c r="B215" s="31" t="str">
        <f>VLOOKUP(H215,'[1]GR X AP X BAIRRO'!$A:$D,4,0)</f>
        <v>GR2</v>
      </c>
      <c r="C215" s="31" t="str">
        <f>VLOOKUP(H215,'[1]GR X AP X BAIRRO'!$A:$C,3,0)</f>
        <v>AP 3.5</v>
      </c>
      <c r="D215" s="31" t="str">
        <f>VLOOKUP(H215,'[1]GR X AP X BAIRRO'!$A:$B,2,0)</f>
        <v>31RA</v>
      </c>
      <c r="E215" s="14" t="s">
        <v>213</v>
      </c>
      <c r="F215" s="16"/>
      <c r="G215" s="16"/>
      <c r="H215" s="16" t="s">
        <v>113</v>
      </c>
      <c r="I215" s="16" t="s">
        <v>67</v>
      </c>
      <c r="J215" s="32"/>
      <c r="K215" s="37"/>
      <c r="L215" s="32"/>
      <c r="M215" s="37"/>
      <c r="N215" s="16"/>
      <c r="O215" s="16"/>
      <c r="P215" s="21" t="s">
        <v>43</v>
      </c>
      <c r="Q215" s="16"/>
      <c r="R215" s="16"/>
      <c r="S215" s="16"/>
      <c r="T215" s="16"/>
      <c r="U215" s="12" t="s">
        <v>44</v>
      </c>
      <c r="V215" s="26">
        <v>5</v>
      </c>
      <c r="W215" s="15" t="s">
        <v>45</v>
      </c>
      <c r="X215" s="16">
        <v>16</v>
      </c>
      <c r="Y215" s="26">
        <v>5</v>
      </c>
      <c r="Z215" s="26">
        <v>0</v>
      </c>
      <c r="AA215" s="23">
        <v>45538</v>
      </c>
      <c r="AB215" s="23">
        <v>45538</v>
      </c>
      <c r="AC215" s="33" t="s">
        <v>47</v>
      </c>
    </row>
    <row r="216" spans="1:29" ht="20.100000000000001" customHeight="1" x14ac:dyDescent="0.25">
      <c r="A216" s="12">
        <v>204</v>
      </c>
      <c r="B216" s="31" t="str">
        <f>VLOOKUP(H216,'[1]GR X AP X BAIRRO'!$A:$D,4,0)</f>
        <v>GR1</v>
      </c>
      <c r="C216" s="31" t="str">
        <f>VLOOKUP(H216,'[1]GR X AP X BAIRRO'!$A:$C,3,0)</f>
        <v>AP 1.1</v>
      </c>
      <c r="D216" s="31" t="str">
        <f>VLOOKUP(H216,'[1]GR X AP X BAIRRO'!$A:$B,2,0)</f>
        <v>3RA</v>
      </c>
      <c r="E216" s="14" t="s">
        <v>556</v>
      </c>
      <c r="F216" s="16"/>
      <c r="G216" s="16"/>
      <c r="H216" s="16" t="s">
        <v>78</v>
      </c>
      <c r="I216" s="16" t="s">
        <v>67</v>
      </c>
      <c r="J216" s="32"/>
      <c r="K216" s="19"/>
      <c r="L216" s="32"/>
      <c r="M216" s="19"/>
      <c r="N216" s="16"/>
      <c r="O216" s="16"/>
      <c r="P216" s="21" t="s">
        <v>43</v>
      </c>
      <c r="Q216" s="16"/>
      <c r="R216" s="16"/>
      <c r="S216" s="16"/>
      <c r="T216" s="16"/>
      <c r="U216" s="15" t="s">
        <v>50</v>
      </c>
      <c r="V216" s="16">
        <v>5</v>
      </c>
      <c r="W216" s="15" t="s">
        <v>51</v>
      </c>
      <c r="X216" s="16">
        <v>17</v>
      </c>
      <c r="Y216" s="16">
        <v>5</v>
      </c>
      <c r="Z216" s="16">
        <v>12</v>
      </c>
      <c r="AA216" s="23">
        <v>45538</v>
      </c>
      <c r="AB216" s="23">
        <v>45538</v>
      </c>
      <c r="AC216" s="33" t="s">
        <v>171</v>
      </c>
    </row>
    <row r="217" spans="1:29" ht="20.100000000000001" customHeight="1" x14ac:dyDescent="0.25">
      <c r="A217" s="12">
        <v>205</v>
      </c>
      <c r="B217" s="31" t="str">
        <f>VLOOKUP(H217,'[1]GR X AP X BAIRRO'!$A:$D,4,0)</f>
        <v>GR1</v>
      </c>
      <c r="C217" s="31" t="str">
        <f>VLOOKUP(H217,'[1]GR X AP X BAIRRO'!$A:$C,3,0)</f>
        <v>AP 1.1</v>
      </c>
      <c r="D217" s="31" t="str">
        <f>VLOOKUP(H217,'[1]GR X AP X BAIRRO'!$A:$B,2,0)</f>
        <v>1RA</v>
      </c>
      <c r="E217" s="25" t="s">
        <v>557</v>
      </c>
      <c r="F217" s="16"/>
      <c r="G217" s="16" t="s">
        <v>220</v>
      </c>
      <c r="H217" s="26" t="s">
        <v>39</v>
      </c>
      <c r="I217" s="16" t="s">
        <v>40</v>
      </c>
      <c r="J217" s="32" t="s">
        <v>63</v>
      </c>
      <c r="K217" s="19">
        <v>20</v>
      </c>
      <c r="L217" s="32" t="s">
        <v>54</v>
      </c>
      <c r="M217" s="19">
        <v>20</v>
      </c>
      <c r="N217" s="16"/>
      <c r="O217" s="16"/>
      <c r="P217" s="21" t="s">
        <v>43</v>
      </c>
      <c r="Q217" s="16"/>
      <c r="R217" s="16"/>
      <c r="S217" s="16"/>
      <c r="T217" s="16"/>
      <c r="U217" s="42" t="s">
        <v>259</v>
      </c>
      <c r="V217" s="16">
        <v>20</v>
      </c>
      <c r="W217" s="43" t="s">
        <v>133</v>
      </c>
      <c r="X217" s="26">
        <v>26</v>
      </c>
      <c r="Y217" s="16">
        <v>20</v>
      </c>
      <c r="Z217" s="16">
        <v>6</v>
      </c>
      <c r="AA217" s="23">
        <v>45538</v>
      </c>
      <c r="AB217" s="23">
        <v>45538</v>
      </c>
      <c r="AC217" s="33" t="s">
        <v>171</v>
      </c>
    </row>
    <row r="218" spans="1:29" ht="20.100000000000001" customHeight="1" x14ac:dyDescent="0.25">
      <c r="A218" s="12">
        <v>206</v>
      </c>
      <c r="B218" s="31" t="str">
        <f>VLOOKUP(H218,'[1]GR X AP X BAIRRO'!$A:$D,4,0)</f>
        <v>GR1</v>
      </c>
      <c r="C218" s="31" t="str">
        <f>VLOOKUP(H218,'[1]GR X AP X BAIRRO'!$A:$C,3,0)</f>
        <v>AP 1.1</v>
      </c>
      <c r="D218" s="31" t="str">
        <f>VLOOKUP(H218,'[1]GR X AP X BAIRRO'!$A:$B,2,0)</f>
        <v>1RA</v>
      </c>
      <c r="E218" s="25" t="s">
        <v>557</v>
      </c>
      <c r="F218" s="16"/>
      <c r="G218" s="16" t="s">
        <v>220</v>
      </c>
      <c r="H218" s="26" t="s">
        <v>39</v>
      </c>
      <c r="I218" s="16" t="s">
        <v>40</v>
      </c>
      <c r="J218" s="32" t="s">
        <v>63</v>
      </c>
      <c r="K218" s="19">
        <v>12</v>
      </c>
      <c r="L218" s="32" t="s">
        <v>54</v>
      </c>
      <c r="M218" s="19">
        <v>12</v>
      </c>
      <c r="N218" s="16"/>
      <c r="O218" s="16"/>
      <c r="P218" s="21" t="s">
        <v>43</v>
      </c>
      <c r="Q218" s="16"/>
      <c r="R218" s="16"/>
      <c r="S218" s="16"/>
      <c r="T218" s="16"/>
      <c r="U218" s="42" t="s">
        <v>259</v>
      </c>
      <c r="V218" s="16">
        <v>12</v>
      </c>
      <c r="W218" s="43" t="s">
        <v>133</v>
      </c>
      <c r="X218" s="26">
        <v>18</v>
      </c>
      <c r="Y218" s="16">
        <v>12</v>
      </c>
      <c r="Z218" s="16">
        <v>6</v>
      </c>
      <c r="AA218" s="23">
        <v>45538</v>
      </c>
      <c r="AB218" s="23">
        <v>45538</v>
      </c>
      <c r="AC218" s="33" t="s">
        <v>171</v>
      </c>
    </row>
    <row r="219" spans="1:29" ht="20.100000000000001" customHeight="1" x14ac:dyDescent="0.25">
      <c r="A219" s="12">
        <v>207</v>
      </c>
      <c r="B219" s="31" t="str">
        <f>VLOOKUP(H219,'[1]GR X AP X BAIRRO'!$A:$D,4,0)</f>
        <v>GR1</v>
      </c>
      <c r="C219" s="31" t="str">
        <f>VLOOKUP(H219,'[1]GR X AP X BAIRRO'!$A:$C,3,0)</f>
        <v>AP 1.1</v>
      </c>
      <c r="D219" s="31" t="str">
        <f>VLOOKUP(H219,'[1]GR X AP X BAIRRO'!$A:$B,2,0)</f>
        <v>1RA</v>
      </c>
      <c r="E219" s="25" t="s">
        <v>350</v>
      </c>
      <c r="F219" s="16"/>
      <c r="G219" s="16" t="s">
        <v>220</v>
      </c>
      <c r="H219" s="26" t="s">
        <v>39</v>
      </c>
      <c r="I219" s="16" t="s">
        <v>40</v>
      </c>
      <c r="J219" s="32" t="s">
        <v>63</v>
      </c>
      <c r="K219" s="19">
        <v>8</v>
      </c>
      <c r="L219" s="32" t="s">
        <v>54</v>
      </c>
      <c r="M219" s="19">
        <v>8</v>
      </c>
      <c r="N219" s="16"/>
      <c r="O219" s="16"/>
      <c r="P219" s="21" t="s">
        <v>43</v>
      </c>
      <c r="Q219" s="16"/>
      <c r="R219" s="16"/>
      <c r="S219" s="16"/>
      <c r="T219" s="16"/>
      <c r="U219" s="42" t="s">
        <v>259</v>
      </c>
      <c r="V219" s="16">
        <v>8</v>
      </c>
      <c r="W219" s="43" t="s">
        <v>133</v>
      </c>
      <c r="X219" s="26">
        <v>8</v>
      </c>
      <c r="Y219" s="16">
        <v>8</v>
      </c>
      <c r="Z219" s="16">
        <v>0</v>
      </c>
      <c r="AA219" s="23">
        <v>45538</v>
      </c>
      <c r="AB219" s="23">
        <v>45538</v>
      </c>
      <c r="AC219" s="33" t="s">
        <v>47</v>
      </c>
    </row>
    <row r="220" spans="1:29" ht="20.100000000000001" customHeight="1" x14ac:dyDescent="0.25">
      <c r="A220" s="12">
        <v>208</v>
      </c>
      <c r="B220" s="31" t="str">
        <f>VLOOKUP(H220,'[1]GR X AP X BAIRRO'!$A:$D,4,0)</f>
        <v>GR1</v>
      </c>
      <c r="C220" s="31" t="str">
        <f>VLOOKUP(H220,'[1]GR X AP X BAIRRO'!$A:$C,3,0)</f>
        <v>AP 1.1</v>
      </c>
      <c r="D220" s="31" t="str">
        <f>VLOOKUP(H220,'[1]GR X AP X BAIRRO'!$A:$B,2,0)</f>
        <v>1RA</v>
      </c>
      <c r="E220" s="25" t="s">
        <v>558</v>
      </c>
      <c r="F220" s="16"/>
      <c r="G220" s="16" t="s">
        <v>238</v>
      </c>
      <c r="H220" s="26" t="s">
        <v>39</v>
      </c>
      <c r="I220" s="16" t="s">
        <v>40</v>
      </c>
      <c r="J220" s="32" t="s">
        <v>57</v>
      </c>
      <c r="K220" s="19">
        <v>8</v>
      </c>
      <c r="L220" s="32" t="s">
        <v>54</v>
      </c>
      <c r="M220" s="19">
        <v>8</v>
      </c>
      <c r="N220" s="16"/>
      <c r="O220" s="16"/>
      <c r="P220" s="21" t="s">
        <v>43</v>
      </c>
      <c r="Q220" s="16"/>
      <c r="R220" s="16"/>
      <c r="S220" s="16"/>
      <c r="T220" s="16"/>
      <c r="U220" s="42" t="s">
        <v>58</v>
      </c>
      <c r="V220" s="16">
        <v>8</v>
      </c>
      <c r="W220" s="43" t="s">
        <v>59</v>
      </c>
      <c r="X220" s="26">
        <v>11</v>
      </c>
      <c r="Y220" s="16">
        <v>8</v>
      </c>
      <c r="Z220" s="16">
        <v>3</v>
      </c>
      <c r="AA220" s="23">
        <v>45538</v>
      </c>
      <c r="AB220" s="23">
        <v>45538</v>
      </c>
      <c r="AC220" s="33" t="s">
        <v>171</v>
      </c>
    </row>
    <row r="221" spans="1:29" ht="20.100000000000001" customHeight="1" x14ac:dyDescent="0.25">
      <c r="A221" s="12">
        <v>209</v>
      </c>
      <c r="B221" s="31" t="str">
        <f>VLOOKUP(H221,'[1]GR X AP X BAIRRO'!$A:$D,4,0)</f>
        <v>GR1</v>
      </c>
      <c r="C221" s="31" t="str">
        <f>VLOOKUP(H221,'[1]GR X AP X BAIRRO'!$A:$C,3,0)</f>
        <v>AP 1.1</v>
      </c>
      <c r="D221" s="31" t="str">
        <f>VLOOKUP(H221,'[1]GR X AP X BAIRRO'!$A:$B,2,0)</f>
        <v>1RA</v>
      </c>
      <c r="E221" s="25" t="s">
        <v>237</v>
      </c>
      <c r="F221" s="16"/>
      <c r="G221" s="16" t="s">
        <v>238</v>
      </c>
      <c r="H221" s="26" t="s">
        <v>39</v>
      </c>
      <c r="I221" s="16" t="s">
        <v>40</v>
      </c>
      <c r="J221" s="32" t="s">
        <v>63</v>
      </c>
      <c r="K221" s="19">
        <v>12</v>
      </c>
      <c r="L221" s="32" t="s">
        <v>54</v>
      </c>
      <c r="M221" s="19">
        <v>12</v>
      </c>
      <c r="N221" s="16"/>
      <c r="O221" s="16"/>
      <c r="P221" s="21" t="s">
        <v>43</v>
      </c>
      <c r="Q221" s="16"/>
      <c r="R221" s="16"/>
      <c r="S221" s="16"/>
      <c r="T221" s="16"/>
      <c r="U221" s="42" t="s">
        <v>259</v>
      </c>
      <c r="V221" s="16">
        <v>12</v>
      </c>
      <c r="W221" s="43" t="s">
        <v>133</v>
      </c>
      <c r="X221" s="26">
        <v>12</v>
      </c>
      <c r="Y221" s="16">
        <v>12</v>
      </c>
      <c r="Z221" s="16">
        <v>0</v>
      </c>
      <c r="AA221" s="23">
        <v>45538</v>
      </c>
      <c r="AB221" s="23">
        <v>45538</v>
      </c>
      <c r="AC221" s="33" t="s">
        <v>47</v>
      </c>
    </row>
    <row r="222" spans="1:29" ht="20.100000000000001" customHeight="1" x14ac:dyDescent="0.25">
      <c r="A222" s="12">
        <v>210</v>
      </c>
      <c r="B222" s="31" t="str">
        <f>VLOOKUP(H222,'[1]GR X AP X BAIRRO'!$A:$D,4,0)</f>
        <v>GR1</v>
      </c>
      <c r="C222" s="31" t="str">
        <f>VLOOKUP(H222,'[1]GR X AP X BAIRRO'!$A:$C,3,0)</f>
        <v>AP 1.1</v>
      </c>
      <c r="D222" s="31" t="str">
        <f>VLOOKUP(H222,'[1]GR X AP X BAIRRO'!$A:$B,2,0)</f>
        <v>1RA</v>
      </c>
      <c r="E222" s="25" t="s">
        <v>559</v>
      </c>
      <c r="F222" s="16"/>
      <c r="G222" s="16" t="s">
        <v>262</v>
      </c>
      <c r="H222" s="26" t="s">
        <v>142</v>
      </c>
      <c r="I222" s="16" t="s">
        <v>40</v>
      </c>
      <c r="J222" s="32" t="s">
        <v>560</v>
      </c>
      <c r="K222" s="19">
        <v>6</v>
      </c>
      <c r="L222" s="32" t="s">
        <v>61</v>
      </c>
      <c r="M222" s="19">
        <v>6</v>
      </c>
      <c r="N222" s="16"/>
      <c r="O222" s="16"/>
      <c r="P222" s="21" t="s">
        <v>43</v>
      </c>
      <c r="Q222" s="16"/>
      <c r="R222" s="16"/>
      <c r="S222" s="16"/>
      <c r="T222" s="16"/>
      <c r="U222" s="42" t="s">
        <v>259</v>
      </c>
      <c r="V222" s="16">
        <v>6</v>
      </c>
      <c r="W222" s="43" t="s">
        <v>133</v>
      </c>
      <c r="X222" s="26">
        <v>15</v>
      </c>
      <c r="Y222" s="16">
        <v>6</v>
      </c>
      <c r="Z222" s="16">
        <v>9</v>
      </c>
      <c r="AA222" s="23">
        <v>45538</v>
      </c>
      <c r="AB222" s="23">
        <v>45538</v>
      </c>
      <c r="AC222" s="33" t="s">
        <v>171</v>
      </c>
    </row>
    <row r="223" spans="1:29" ht="20.100000000000001" customHeight="1" x14ac:dyDescent="0.25">
      <c r="A223" s="12">
        <v>211</v>
      </c>
      <c r="B223" s="31" t="str">
        <f>VLOOKUP(H223,'[1]GR X AP X BAIRRO'!$A:$D,4,0)</f>
        <v>GR1</v>
      </c>
      <c r="C223" s="31" t="str">
        <f>VLOOKUP(H223,'[1]GR X AP X BAIRRO'!$A:$C,3,0)</f>
        <v>AP 1.1</v>
      </c>
      <c r="D223" s="31" t="str">
        <f>VLOOKUP(H223,'[1]GR X AP X BAIRRO'!$A:$B,2,0)</f>
        <v>1RA</v>
      </c>
      <c r="E223" s="25" t="s">
        <v>559</v>
      </c>
      <c r="F223" s="16"/>
      <c r="G223" s="16" t="s">
        <v>262</v>
      </c>
      <c r="H223" s="26" t="s">
        <v>142</v>
      </c>
      <c r="I223" s="16" t="s">
        <v>40</v>
      </c>
      <c r="J223" s="32" t="s">
        <v>63</v>
      </c>
      <c r="K223" s="19">
        <v>9</v>
      </c>
      <c r="L223" s="32" t="s">
        <v>54</v>
      </c>
      <c r="M223" s="19">
        <v>9</v>
      </c>
      <c r="N223" s="16"/>
      <c r="O223" s="16"/>
      <c r="P223" s="21" t="s">
        <v>43</v>
      </c>
      <c r="Q223" s="16"/>
      <c r="R223" s="16"/>
      <c r="S223" s="16"/>
      <c r="T223" s="16"/>
      <c r="U223" s="42" t="s">
        <v>259</v>
      </c>
      <c r="V223" s="16">
        <v>9</v>
      </c>
      <c r="W223" s="43" t="s">
        <v>133</v>
      </c>
      <c r="X223" s="26">
        <v>9</v>
      </c>
      <c r="Y223" s="16">
        <v>9</v>
      </c>
      <c r="Z223" s="16">
        <v>0</v>
      </c>
      <c r="AA223" s="23">
        <v>45538</v>
      </c>
      <c r="AB223" s="23">
        <v>45538</v>
      </c>
      <c r="AC223" s="33" t="s">
        <v>47</v>
      </c>
    </row>
    <row r="224" spans="1:29" ht="20.100000000000001" customHeight="1" x14ac:dyDescent="0.25">
      <c r="A224" s="12">
        <v>212</v>
      </c>
      <c r="B224" s="31" t="str">
        <f>VLOOKUP(H224,'[1]GR X AP X BAIRRO'!$A:$D,4,0)</f>
        <v>GR1</v>
      </c>
      <c r="C224" s="31" t="str">
        <f>VLOOKUP(H224,'[1]GR X AP X BAIRRO'!$A:$C,3,0)</f>
        <v>AP 1.1</v>
      </c>
      <c r="D224" s="31" t="str">
        <f>VLOOKUP(H224,'[1]GR X AP X BAIRRO'!$A:$B,2,0)</f>
        <v>1RA</v>
      </c>
      <c r="E224" s="25" t="s">
        <v>561</v>
      </c>
      <c r="F224" s="16"/>
      <c r="G224" s="16" t="s">
        <v>262</v>
      </c>
      <c r="H224" s="26" t="s">
        <v>142</v>
      </c>
      <c r="I224" s="16" t="s">
        <v>40</v>
      </c>
      <c r="J224" s="32" t="s">
        <v>57</v>
      </c>
      <c r="K224" s="19">
        <v>3</v>
      </c>
      <c r="L224" s="32" t="s">
        <v>54</v>
      </c>
      <c r="M224" s="19">
        <v>3</v>
      </c>
      <c r="N224" s="16"/>
      <c r="O224" s="16"/>
      <c r="P224" s="21" t="s">
        <v>43</v>
      </c>
      <c r="Q224" s="16"/>
      <c r="R224" s="16"/>
      <c r="S224" s="16"/>
      <c r="T224" s="16"/>
      <c r="U224" s="42" t="s">
        <v>259</v>
      </c>
      <c r="V224" s="16">
        <v>3</v>
      </c>
      <c r="W224" s="43" t="s">
        <v>133</v>
      </c>
      <c r="X224" s="26">
        <v>3</v>
      </c>
      <c r="Y224" s="16">
        <v>3</v>
      </c>
      <c r="Z224" s="16">
        <v>0</v>
      </c>
      <c r="AA224" s="23">
        <v>45538</v>
      </c>
      <c r="AB224" s="23">
        <v>45538</v>
      </c>
      <c r="AC224" s="33" t="s">
        <v>47</v>
      </c>
    </row>
    <row r="225" spans="1:29" ht="20.100000000000001" customHeight="1" x14ac:dyDescent="0.25">
      <c r="A225" s="12">
        <v>213</v>
      </c>
      <c r="B225" s="31" t="str">
        <f>VLOOKUP(H225,'[1]GR X AP X BAIRRO'!$A:$D,4,0)</f>
        <v>GR1</v>
      </c>
      <c r="C225" s="31" t="str">
        <f>VLOOKUP(H225,'[1]GR X AP X BAIRRO'!$A:$C,3,0)</f>
        <v>AP 1.1</v>
      </c>
      <c r="D225" s="31" t="str">
        <f>VLOOKUP(H225,'[1]GR X AP X BAIRRO'!$A:$B,2,0)</f>
        <v>1RA</v>
      </c>
      <c r="E225" s="25" t="s">
        <v>562</v>
      </c>
      <c r="F225" s="16"/>
      <c r="G225" s="16" t="s">
        <v>262</v>
      </c>
      <c r="H225" s="26" t="s">
        <v>142</v>
      </c>
      <c r="I225" s="16" t="s">
        <v>40</v>
      </c>
      <c r="J225" s="32" t="s">
        <v>63</v>
      </c>
      <c r="K225" s="19">
        <v>5</v>
      </c>
      <c r="L225" s="32" t="s">
        <v>54</v>
      </c>
      <c r="M225" s="19">
        <v>5</v>
      </c>
      <c r="N225" s="16"/>
      <c r="O225" s="16"/>
      <c r="P225" s="21" t="s">
        <v>43</v>
      </c>
      <c r="Q225" s="16"/>
      <c r="R225" s="16"/>
      <c r="S225" s="16"/>
      <c r="T225" s="16"/>
      <c r="U225" s="42" t="s">
        <v>259</v>
      </c>
      <c r="V225" s="16">
        <v>5</v>
      </c>
      <c r="W225" s="43" t="s">
        <v>133</v>
      </c>
      <c r="X225" s="26">
        <v>2</v>
      </c>
      <c r="Y225" s="16">
        <v>5</v>
      </c>
      <c r="Z225" s="16">
        <v>0</v>
      </c>
      <c r="AA225" s="23">
        <v>45538</v>
      </c>
      <c r="AB225" s="23">
        <v>45538</v>
      </c>
      <c r="AC225" s="33" t="s">
        <v>47</v>
      </c>
    </row>
    <row r="226" spans="1:29" ht="20.100000000000001" customHeight="1" x14ac:dyDescent="0.25">
      <c r="A226" s="12">
        <v>214</v>
      </c>
      <c r="B226" s="31" t="str">
        <f>VLOOKUP(H226,'[1]GR X AP X BAIRRO'!$A:$D,4,0)</f>
        <v>GR1</v>
      </c>
      <c r="C226" s="31" t="str">
        <f>VLOOKUP(H226,'[1]GR X AP X BAIRRO'!$A:$C,3,0)</f>
        <v>AP 1.1</v>
      </c>
      <c r="D226" s="31" t="str">
        <f>VLOOKUP(H226,'[1]GR X AP X BAIRRO'!$A:$B,2,0)</f>
        <v>1RA</v>
      </c>
      <c r="E226" s="25" t="s">
        <v>563</v>
      </c>
      <c r="F226" s="16"/>
      <c r="G226" s="16" t="s">
        <v>262</v>
      </c>
      <c r="H226" s="26" t="s">
        <v>142</v>
      </c>
      <c r="I226" s="16" t="s">
        <v>40</v>
      </c>
      <c r="J226" s="32" t="s">
        <v>57</v>
      </c>
      <c r="K226" s="19">
        <v>12</v>
      </c>
      <c r="L226" s="32" t="s">
        <v>54</v>
      </c>
      <c r="M226" s="19">
        <v>12</v>
      </c>
      <c r="N226" s="16"/>
      <c r="O226" s="16"/>
      <c r="P226" s="21" t="s">
        <v>43</v>
      </c>
      <c r="Q226" s="16"/>
      <c r="R226" s="16"/>
      <c r="S226" s="16"/>
      <c r="T226" s="16"/>
      <c r="U226" s="42" t="s">
        <v>259</v>
      </c>
      <c r="V226" s="16">
        <v>12</v>
      </c>
      <c r="W226" s="43" t="s">
        <v>133</v>
      </c>
      <c r="X226" s="26">
        <v>12</v>
      </c>
      <c r="Y226" s="16">
        <v>12</v>
      </c>
      <c r="Z226" s="16">
        <v>0</v>
      </c>
      <c r="AA226" s="23">
        <v>45538</v>
      </c>
      <c r="AB226" s="23">
        <v>45538</v>
      </c>
      <c r="AC226" s="33" t="s">
        <v>47</v>
      </c>
    </row>
    <row r="227" spans="1:29" ht="20.100000000000001" customHeight="1" x14ac:dyDescent="0.25">
      <c r="A227" s="12">
        <v>215</v>
      </c>
      <c r="B227" s="31" t="str">
        <f>VLOOKUP(H227,'[1]GR X AP X BAIRRO'!$A:$D,4,0)</f>
        <v>GR5</v>
      </c>
      <c r="C227" s="31" t="str">
        <f>VLOOKUP(H227,'[1]GR X AP X BAIRRO'!$A:$C,3,0)</f>
        <v>AP 4.2</v>
      </c>
      <c r="D227" s="31" t="str">
        <f>VLOOKUP(H227,'[1]GR X AP X BAIRRO'!$A:$B,2,0)</f>
        <v>24RA</v>
      </c>
      <c r="E227" s="14" t="s">
        <v>564</v>
      </c>
      <c r="F227" s="16"/>
      <c r="G227" s="16"/>
      <c r="H227" s="16" t="s">
        <v>335</v>
      </c>
      <c r="I227" s="16" t="s">
        <v>67</v>
      </c>
      <c r="J227" s="32"/>
      <c r="K227" s="19"/>
      <c r="L227" s="32"/>
      <c r="M227" s="19"/>
      <c r="N227" s="16"/>
      <c r="O227" s="16"/>
      <c r="P227" s="21" t="s">
        <v>43</v>
      </c>
      <c r="Q227" s="16"/>
      <c r="R227" s="16"/>
      <c r="S227" s="16"/>
      <c r="T227" s="16"/>
      <c r="U227" s="42" t="s">
        <v>58</v>
      </c>
      <c r="V227" s="16">
        <v>12</v>
      </c>
      <c r="W227" s="43" t="s">
        <v>59</v>
      </c>
      <c r="X227" s="16">
        <v>12</v>
      </c>
      <c r="Y227" s="16">
        <v>12</v>
      </c>
      <c r="Z227" s="16">
        <v>0</v>
      </c>
      <c r="AA227" s="23">
        <v>45538</v>
      </c>
      <c r="AB227" s="23">
        <v>45538</v>
      </c>
      <c r="AC227" s="33" t="s">
        <v>47</v>
      </c>
    </row>
    <row r="228" spans="1:29" ht="20.100000000000001" customHeight="1" x14ac:dyDescent="0.25">
      <c r="A228" s="12">
        <v>216</v>
      </c>
      <c r="B228" s="31" t="str">
        <f>VLOOKUP(H228,'[1]GR X AP X BAIRRO'!$A:$D,4,0)</f>
        <v>GR5</v>
      </c>
      <c r="C228" s="31" t="str">
        <f>VLOOKUP(H228,'[1]GR X AP X BAIRRO'!$A:$C,3,0)</f>
        <v>AP 4.2</v>
      </c>
      <c r="D228" s="31" t="str">
        <f>VLOOKUP(H228,'[1]GR X AP X BAIRRO'!$A:$B,2,0)</f>
        <v>24RA</v>
      </c>
      <c r="E228" s="14" t="s">
        <v>564</v>
      </c>
      <c r="F228" s="16"/>
      <c r="G228" s="16"/>
      <c r="H228" s="16" t="s">
        <v>335</v>
      </c>
      <c r="I228" s="16" t="s">
        <v>67</v>
      </c>
      <c r="J228" s="32"/>
      <c r="K228" s="19"/>
      <c r="L228" s="32"/>
      <c r="M228" s="19"/>
      <c r="N228" s="16"/>
      <c r="O228" s="16"/>
      <c r="P228" s="21" t="s">
        <v>43</v>
      </c>
      <c r="Q228" s="16"/>
      <c r="R228" s="16"/>
      <c r="S228" s="16"/>
      <c r="T228" s="16"/>
      <c r="U228" s="12" t="s">
        <v>44</v>
      </c>
      <c r="V228" s="16">
        <v>6</v>
      </c>
      <c r="W228" s="15" t="s">
        <v>45</v>
      </c>
      <c r="X228" s="16">
        <v>6</v>
      </c>
      <c r="Y228" s="16">
        <v>6</v>
      </c>
      <c r="Z228" s="16">
        <v>0</v>
      </c>
      <c r="AA228" s="23">
        <v>45538</v>
      </c>
      <c r="AB228" s="23">
        <v>45538</v>
      </c>
      <c r="AC228" s="33" t="s">
        <v>47</v>
      </c>
    </row>
    <row r="229" spans="1:29" ht="20.100000000000001" customHeight="1" x14ac:dyDescent="0.25">
      <c r="A229" s="12">
        <v>217</v>
      </c>
      <c r="B229" s="31" t="str">
        <f>VLOOKUP(H229,'[1]GR X AP X BAIRRO'!$A:$D,4,0)</f>
        <v>GR5</v>
      </c>
      <c r="C229" s="31" t="str">
        <f>VLOOKUP(H229,'[1]GR X AP X BAIRRO'!$A:$C,3,0)</f>
        <v>AP 4.2</v>
      </c>
      <c r="D229" s="31" t="str">
        <f>VLOOKUP(H229,'[1]GR X AP X BAIRRO'!$A:$B,2,0)</f>
        <v>24RA</v>
      </c>
      <c r="E229" s="14" t="s">
        <v>565</v>
      </c>
      <c r="F229" s="16"/>
      <c r="G229" s="16"/>
      <c r="H229" s="26" t="s">
        <v>98</v>
      </c>
      <c r="I229" s="16" t="s">
        <v>40</v>
      </c>
      <c r="J229" s="32" t="s">
        <v>60</v>
      </c>
      <c r="K229" s="19">
        <v>5</v>
      </c>
      <c r="L229" s="32" t="s">
        <v>61</v>
      </c>
      <c r="M229" s="19">
        <v>5</v>
      </c>
      <c r="N229" s="16"/>
      <c r="O229" s="16"/>
      <c r="P229" s="21" t="s">
        <v>43</v>
      </c>
      <c r="Q229" s="16"/>
      <c r="R229" s="16"/>
      <c r="S229" s="16"/>
      <c r="T229" s="16"/>
      <c r="U229" s="16" t="s">
        <v>55</v>
      </c>
      <c r="V229" s="16">
        <v>5</v>
      </c>
      <c r="W229" s="15" t="s">
        <v>56</v>
      </c>
      <c r="X229" s="16">
        <v>5</v>
      </c>
      <c r="Y229" s="16">
        <v>5</v>
      </c>
      <c r="Z229" s="16">
        <v>0</v>
      </c>
      <c r="AA229" s="23">
        <v>45538</v>
      </c>
      <c r="AB229" s="23">
        <v>45538</v>
      </c>
      <c r="AC229" s="33" t="s">
        <v>47</v>
      </c>
    </row>
    <row r="230" spans="1:29" ht="20.100000000000001" customHeight="1" x14ac:dyDescent="0.25">
      <c r="A230" s="12">
        <v>218</v>
      </c>
      <c r="B230" s="31" t="str">
        <f>VLOOKUP(H230,'[1]GR X AP X BAIRRO'!$A:$D,4,0)</f>
        <v>GR5</v>
      </c>
      <c r="C230" s="31" t="str">
        <f>VLOOKUP(H230,'[1]GR X AP X BAIRRO'!$A:$C,3,0)</f>
        <v>AP 4.2</v>
      </c>
      <c r="D230" s="31" t="str">
        <f>VLOOKUP(H230,'[1]GR X AP X BAIRRO'!$A:$B,2,0)</f>
        <v>24RA</v>
      </c>
      <c r="E230" s="14" t="s">
        <v>566</v>
      </c>
      <c r="F230" s="16"/>
      <c r="G230" s="16"/>
      <c r="H230" s="26" t="s">
        <v>215</v>
      </c>
      <c r="I230" s="16" t="s">
        <v>67</v>
      </c>
      <c r="J230" s="32"/>
      <c r="K230" s="19"/>
      <c r="L230" s="32"/>
      <c r="M230" s="19"/>
      <c r="N230" s="16"/>
      <c r="O230" s="16"/>
      <c r="P230" s="21" t="s">
        <v>43</v>
      </c>
      <c r="Q230" s="16"/>
      <c r="R230" s="16"/>
      <c r="S230" s="16"/>
      <c r="T230" s="16"/>
      <c r="U230" s="12" t="s">
        <v>44</v>
      </c>
      <c r="V230" s="16">
        <v>3</v>
      </c>
      <c r="W230" s="15" t="s">
        <v>45</v>
      </c>
      <c r="X230" s="16">
        <v>3</v>
      </c>
      <c r="Y230" s="16">
        <v>3</v>
      </c>
      <c r="Z230" s="16">
        <v>0</v>
      </c>
      <c r="AA230" s="23">
        <v>45538</v>
      </c>
      <c r="AB230" s="23">
        <v>45538</v>
      </c>
      <c r="AC230" s="33" t="s">
        <v>47</v>
      </c>
    </row>
    <row r="231" spans="1:29" ht="20.100000000000001" customHeight="1" x14ac:dyDescent="0.25">
      <c r="A231" s="12">
        <v>219</v>
      </c>
      <c r="B231" s="31" t="str">
        <f>VLOOKUP(H231,'[1]GR X AP X BAIRRO'!$A:$D,4,0)</f>
        <v>GR5</v>
      </c>
      <c r="C231" s="31" t="str">
        <f>VLOOKUP(H231,'[1]GR X AP X BAIRRO'!$A:$C,3,0)</f>
        <v>AP 4.2</v>
      </c>
      <c r="D231" s="31" t="str">
        <f>VLOOKUP(H231,'[1]GR X AP X BAIRRO'!$A:$B,2,0)</f>
        <v>24RA</v>
      </c>
      <c r="E231" s="14" t="s">
        <v>567</v>
      </c>
      <c r="F231" s="16"/>
      <c r="G231" s="16"/>
      <c r="H231" s="26" t="s">
        <v>215</v>
      </c>
      <c r="I231" s="16" t="s">
        <v>67</v>
      </c>
      <c r="J231" s="32"/>
      <c r="K231" s="19"/>
      <c r="L231" s="32"/>
      <c r="M231" s="19"/>
      <c r="N231" s="16"/>
      <c r="O231" s="16"/>
      <c r="P231" s="21" t="s">
        <v>43</v>
      </c>
      <c r="Q231" s="16"/>
      <c r="R231" s="16"/>
      <c r="S231" s="16"/>
      <c r="T231" s="16"/>
      <c r="U231" s="12" t="s">
        <v>44</v>
      </c>
      <c r="V231" s="16">
        <v>3</v>
      </c>
      <c r="W231" s="15" t="s">
        <v>45</v>
      </c>
      <c r="X231" s="16">
        <v>3</v>
      </c>
      <c r="Y231" s="16">
        <v>3</v>
      </c>
      <c r="Z231" s="16">
        <v>0</v>
      </c>
      <c r="AA231" s="23">
        <v>45538</v>
      </c>
      <c r="AB231" s="23">
        <v>45538</v>
      </c>
      <c r="AC231" s="33" t="s">
        <v>47</v>
      </c>
    </row>
    <row r="232" spans="1:29" ht="20.100000000000001" customHeight="1" x14ac:dyDescent="0.25">
      <c r="A232" s="12">
        <v>220</v>
      </c>
      <c r="B232" s="31" t="str">
        <f>VLOOKUP(H232,'[1]GR X AP X BAIRRO'!$A:$D,4,0)</f>
        <v>GR5</v>
      </c>
      <c r="C232" s="31" t="str">
        <f>VLOOKUP(H232,'[1]GR X AP X BAIRRO'!$A:$C,3,0)</f>
        <v>AP 4.2</v>
      </c>
      <c r="D232" s="31" t="str">
        <f>VLOOKUP(H232,'[1]GR X AP X BAIRRO'!$A:$B,2,0)</f>
        <v>24RA</v>
      </c>
      <c r="E232" s="14" t="s">
        <v>568</v>
      </c>
      <c r="F232" s="16"/>
      <c r="G232" s="16"/>
      <c r="H232" s="26" t="s">
        <v>215</v>
      </c>
      <c r="I232" s="16" t="s">
        <v>40</v>
      </c>
      <c r="J232" s="32" t="s">
        <v>64</v>
      </c>
      <c r="K232" s="19">
        <v>3</v>
      </c>
      <c r="L232" s="32" t="s">
        <v>42</v>
      </c>
      <c r="M232" s="19">
        <v>3</v>
      </c>
      <c r="N232" s="16"/>
      <c r="O232" s="16"/>
      <c r="P232" s="21" t="s">
        <v>43</v>
      </c>
      <c r="Q232" s="16"/>
      <c r="R232" s="16"/>
      <c r="S232" s="16"/>
      <c r="T232" s="16"/>
      <c r="U232" s="12" t="s">
        <v>44</v>
      </c>
      <c r="V232" s="16">
        <v>3</v>
      </c>
      <c r="W232" s="15" t="s">
        <v>45</v>
      </c>
      <c r="X232" s="16">
        <v>3</v>
      </c>
      <c r="Y232" s="16">
        <v>3</v>
      </c>
      <c r="Z232" s="16">
        <v>0</v>
      </c>
      <c r="AA232" s="23">
        <v>45538</v>
      </c>
      <c r="AB232" s="23">
        <v>45538</v>
      </c>
      <c r="AC232" s="33" t="s">
        <v>47</v>
      </c>
    </row>
    <row r="233" spans="1:29" ht="20.100000000000001" customHeight="1" x14ac:dyDescent="0.25">
      <c r="A233" s="12">
        <v>221</v>
      </c>
      <c r="B233" s="31" t="str">
        <f>VLOOKUP(H233,'[1]GR X AP X BAIRRO'!$A:$D,4,0)</f>
        <v>GR5</v>
      </c>
      <c r="C233" s="31" t="str">
        <f>VLOOKUP(H233,'[1]GR X AP X BAIRRO'!$A:$C,3,0)</f>
        <v>AP 4.2</v>
      </c>
      <c r="D233" s="31" t="str">
        <f>VLOOKUP(H233,'[1]GR X AP X BAIRRO'!$A:$B,2,0)</f>
        <v>24RA</v>
      </c>
      <c r="E233" s="14" t="s">
        <v>569</v>
      </c>
      <c r="F233" s="16"/>
      <c r="G233" s="16"/>
      <c r="H233" s="26" t="s">
        <v>215</v>
      </c>
      <c r="I233" s="16" t="s">
        <v>40</v>
      </c>
      <c r="J233" s="32" t="s">
        <v>64</v>
      </c>
      <c r="K233" s="19">
        <v>3</v>
      </c>
      <c r="L233" s="32" t="s">
        <v>42</v>
      </c>
      <c r="M233" s="19">
        <v>3</v>
      </c>
      <c r="N233" s="16"/>
      <c r="O233" s="16"/>
      <c r="P233" s="21" t="s">
        <v>43</v>
      </c>
      <c r="Q233" s="16"/>
      <c r="R233" s="16"/>
      <c r="S233" s="16"/>
      <c r="T233" s="16"/>
      <c r="U233" s="12" t="s">
        <v>44</v>
      </c>
      <c r="V233" s="16">
        <v>3</v>
      </c>
      <c r="W233" s="15" t="s">
        <v>45</v>
      </c>
      <c r="X233" s="16">
        <v>3</v>
      </c>
      <c r="Y233" s="16">
        <v>3</v>
      </c>
      <c r="Z233" s="16">
        <v>0</v>
      </c>
      <c r="AA233" s="23">
        <v>45538</v>
      </c>
      <c r="AB233" s="23">
        <v>45538</v>
      </c>
      <c r="AC233" s="33" t="s">
        <v>47</v>
      </c>
    </row>
    <row r="234" spans="1:29" ht="20.100000000000001" customHeight="1" x14ac:dyDescent="0.25">
      <c r="A234" s="12">
        <v>222</v>
      </c>
      <c r="B234" s="31" t="str">
        <f>VLOOKUP(H234,'[1]GR X AP X BAIRRO'!$A:$D,4,0)</f>
        <v>GR5</v>
      </c>
      <c r="C234" s="31" t="str">
        <f>VLOOKUP(H234,'[1]GR X AP X BAIRRO'!$A:$C,3,0)</f>
        <v>AP 4.2</v>
      </c>
      <c r="D234" s="31" t="str">
        <f>VLOOKUP(H234,'[1]GR X AP X BAIRRO'!$A:$B,2,0)</f>
        <v>24RA</v>
      </c>
      <c r="E234" s="14" t="s">
        <v>570</v>
      </c>
      <c r="F234" s="16"/>
      <c r="G234" s="16"/>
      <c r="H234" s="26" t="s">
        <v>215</v>
      </c>
      <c r="I234" s="16" t="s">
        <v>67</v>
      </c>
      <c r="J234" s="32"/>
      <c r="K234" s="19"/>
      <c r="L234" s="32"/>
      <c r="M234" s="19"/>
      <c r="N234" s="16"/>
      <c r="O234" s="16"/>
      <c r="P234" s="21" t="s">
        <v>43</v>
      </c>
      <c r="Q234" s="16"/>
      <c r="R234" s="16"/>
      <c r="S234" s="16"/>
      <c r="T234" s="16"/>
      <c r="U234" s="12" t="s">
        <v>44</v>
      </c>
      <c r="V234" s="16">
        <v>2</v>
      </c>
      <c r="W234" s="15" t="s">
        <v>45</v>
      </c>
      <c r="X234" s="16">
        <v>3</v>
      </c>
      <c r="Y234" s="16">
        <v>2</v>
      </c>
      <c r="Z234" s="16">
        <v>1</v>
      </c>
      <c r="AA234" s="23">
        <v>45538</v>
      </c>
      <c r="AB234" s="23">
        <v>45538</v>
      </c>
      <c r="AC234" s="33" t="s">
        <v>171</v>
      </c>
    </row>
    <row r="235" spans="1:29" ht="20.100000000000001" customHeight="1" x14ac:dyDescent="0.25">
      <c r="A235" s="12">
        <v>223</v>
      </c>
      <c r="B235" s="31" t="str">
        <f>VLOOKUP(H235,'[1]GR X AP X BAIRRO'!$A:$D,4,0)</f>
        <v>GR5</v>
      </c>
      <c r="C235" s="31" t="str">
        <f>VLOOKUP(H235,'[1]GR X AP X BAIRRO'!$A:$C,3,0)</f>
        <v>AP 4.2</v>
      </c>
      <c r="D235" s="31" t="str">
        <f>VLOOKUP(H235,'[1]GR X AP X BAIRRO'!$A:$B,2,0)</f>
        <v>24RA</v>
      </c>
      <c r="E235" s="14" t="s">
        <v>571</v>
      </c>
      <c r="F235" s="16"/>
      <c r="G235" s="16"/>
      <c r="H235" s="26" t="s">
        <v>215</v>
      </c>
      <c r="I235" s="16" t="s">
        <v>67</v>
      </c>
      <c r="J235" s="32"/>
      <c r="K235" s="19"/>
      <c r="L235" s="32"/>
      <c r="M235" s="19"/>
      <c r="N235" s="16"/>
      <c r="O235" s="16"/>
      <c r="P235" s="21" t="s">
        <v>43</v>
      </c>
      <c r="Q235" s="16"/>
      <c r="R235" s="16"/>
      <c r="S235" s="16"/>
      <c r="T235" s="16"/>
      <c r="U235" s="12" t="s">
        <v>44</v>
      </c>
      <c r="V235" s="16">
        <v>3</v>
      </c>
      <c r="W235" s="15" t="s">
        <v>45</v>
      </c>
      <c r="X235" s="16">
        <v>3</v>
      </c>
      <c r="Y235" s="16">
        <v>3</v>
      </c>
      <c r="Z235" s="16">
        <v>0</v>
      </c>
      <c r="AA235" s="23">
        <v>45538</v>
      </c>
      <c r="AB235" s="23">
        <v>45538</v>
      </c>
      <c r="AC235" s="33" t="s">
        <v>47</v>
      </c>
    </row>
    <row r="236" spans="1:29" ht="20.100000000000001" customHeight="1" x14ac:dyDescent="0.25">
      <c r="A236" s="12">
        <v>224</v>
      </c>
      <c r="B236" s="31" t="str">
        <f>VLOOKUP(H236,'[1]GR X AP X BAIRRO'!$A:$D,4,0)</f>
        <v>GR5</v>
      </c>
      <c r="C236" s="31" t="str">
        <f>VLOOKUP(H236,'[1]GR X AP X BAIRRO'!$A:$C,3,0)</f>
        <v>AP 4.2</v>
      </c>
      <c r="D236" s="31" t="str">
        <f>VLOOKUP(H236,'[1]GR X AP X BAIRRO'!$A:$B,2,0)</f>
        <v>24RA</v>
      </c>
      <c r="E236" s="14" t="s">
        <v>572</v>
      </c>
      <c r="F236" s="16"/>
      <c r="G236" s="16"/>
      <c r="H236" s="26" t="s">
        <v>215</v>
      </c>
      <c r="I236" s="16" t="s">
        <v>67</v>
      </c>
      <c r="J236" s="32"/>
      <c r="K236" s="19"/>
      <c r="L236" s="32"/>
      <c r="M236" s="19"/>
      <c r="N236" s="16"/>
      <c r="O236" s="16"/>
      <c r="P236" s="21" t="s">
        <v>43</v>
      </c>
      <c r="Q236" s="16"/>
      <c r="R236" s="16"/>
      <c r="S236" s="16"/>
      <c r="T236" s="16"/>
      <c r="U236" s="12" t="s">
        <v>44</v>
      </c>
      <c r="V236" s="16">
        <v>3</v>
      </c>
      <c r="W236" s="15" t="s">
        <v>45</v>
      </c>
      <c r="X236" s="16">
        <v>3</v>
      </c>
      <c r="Y236" s="16">
        <v>3</v>
      </c>
      <c r="Z236" s="16">
        <v>0</v>
      </c>
      <c r="AA236" s="23">
        <v>45538</v>
      </c>
      <c r="AB236" s="23">
        <v>45538</v>
      </c>
      <c r="AC236" s="33" t="s">
        <v>47</v>
      </c>
    </row>
    <row r="237" spans="1:29" ht="20.100000000000001" customHeight="1" x14ac:dyDescent="0.25">
      <c r="A237" s="12">
        <v>225</v>
      </c>
      <c r="B237" s="31" t="str">
        <f>VLOOKUP(H237,'[1]GR X AP X BAIRRO'!$A:$D,4,0)</f>
        <v>GR5</v>
      </c>
      <c r="C237" s="31" t="str">
        <f>VLOOKUP(H237,'[1]GR X AP X BAIRRO'!$A:$C,3,0)</f>
        <v>AP 4.1</v>
      </c>
      <c r="D237" s="31" t="str">
        <f>VLOOKUP(H237,'[1]GR X AP X BAIRRO'!$A:$B,2,0)</f>
        <v>16RA</v>
      </c>
      <c r="E237" s="25" t="s">
        <v>389</v>
      </c>
      <c r="F237" s="16"/>
      <c r="G237" s="16"/>
      <c r="H237" s="26" t="s">
        <v>161</v>
      </c>
      <c r="I237" s="16" t="s">
        <v>67</v>
      </c>
      <c r="J237" s="32"/>
      <c r="K237" s="19"/>
      <c r="L237" s="32"/>
      <c r="M237" s="19"/>
      <c r="N237" s="16"/>
      <c r="O237" s="16"/>
      <c r="P237" s="21" t="s">
        <v>43</v>
      </c>
      <c r="Q237" s="16"/>
      <c r="R237" s="16"/>
      <c r="S237" s="16"/>
      <c r="T237" s="16"/>
      <c r="U237" s="16" t="s">
        <v>55</v>
      </c>
      <c r="V237" s="16">
        <v>1</v>
      </c>
      <c r="W237" s="15" t="s">
        <v>56</v>
      </c>
      <c r="X237" s="26">
        <v>5</v>
      </c>
      <c r="Y237" s="16">
        <v>1</v>
      </c>
      <c r="Z237" s="16">
        <v>0</v>
      </c>
      <c r="AA237" s="23">
        <v>45538</v>
      </c>
      <c r="AB237" s="23">
        <v>45538</v>
      </c>
      <c r="AC237" s="33" t="s">
        <v>47</v>
      </c>
    </row>
    <row r="238" spans="1:29" ht="20.100000000000001" customHeight="1" x14ac:dyDescent="0.25">
      <c r="A238" s="12">
        <v>226</v>
      </c>
      <c r="B238" s="31" t="str">
        <f>VLOOKUP(H238,'[1]GR X AP X BAIRRO'!$A:$D,4,0)</f>
        <v>GR3</v>
      </c>
      <c r="C238" s="31" t="str">
        <f>VLOOKUP(H238,'[1]GR X AP X BAIRRO'!$A:$C,3,0)</f>
        <v>AP 5.1</v>
      </c>
      <c r="D238" s="31" t="str">
        <f>VLOOKUP(H238,'[1]GR X AP X BAIRRO'!$A:$B,2,0)</f>
        <v>33RA</v>
      </c>
      <c r="E238" s="25" t="s">
        <v>375</v>
      </c>
      <c r="F238" s="16"/>
      <c r="G238" s="16"/>
      <c r="H238" s="26" t="s">
        <v>209</v>
      </c>
      <c r="I238" s="16" t="s">
        <v>40</v>
      </c>
      <c r="J238" s="32" t="s">
        <v>64</v>
      </c>
      <c r="K238" s="19">
        <v>2</v>
      </c>
      <c r="L238" s="32" t="s">
        <v>42</v>
      </c>
      <c r="M238" s="19">
        <v>2</v>
      </c>
      <c r="N238" s="16"/>
      <c r="O238" s="16"/>
      <c r="P238" s="21" t="s">
        <v>43</v>
      </c>
      <c r="Q238" s="16"/>
      <c r="R238" s="16"/>
      <c r="S238" s="16"/>
      <c r="T238" s="16"/>
      <c r="U238" s="12" t="s">
        <v>44</v>
      </c>
      <c r="V238" s="16">
        <v>2</v>
      </c>
      <c r="W238" s="15" t="s">
        <v>45</v>
      </c>
      <c r="X238" s="26">
        <v>2</v>
      </c>
      <c r="Y238" s="16">
        <v>2</v>
      </c>
      <c r="Z238" s="16">
        <v>0</v>
      </c>
      <c r="AA238" s="23">
        <v>45538</v>
      </c>
      <c r="AB238" s="23">
        <v>45538</v>
      </c>
      <c r="AC238" s="33" t="s">
        <v>47</v>
      </c>
    </row>
    <row r="239" spans="1:29" ht="20.100000000000001" customHeight="1" x14ac:dyDescent="0.25">
      <c r="A239" s="12">
        <v>227</v>
      </c>
      <c r="B239" s="31" t="str">
        <f>VLOOKUP(H239,'[1]GR X AP X BAIRRO'!$A:$D,4,0)</f>
        <v>GR6</v>
      </c>
      <c r="C239" s="31" t="str">
        <f>VLOOKUP(H239,'[1]GR X AP X BAIRRO'!$A:$C,3,0)</f>
        <v>AP 5.1</v>
      </c>
      <c r="D239" s="31" t="str">
        <f>VLOOKUP(H239,'[1]GR X AP X BAIRRO'!$A:$B,2,0)</f>
        <v>17RA</v>
      </c>
      <c r="E239" s="25" t="s">
        <v>390</v>
      </c>
      <c r="F239" s="16"/>
      <c r="G239" s="16"/>
      <c r="H239" s="26" t="s">
        <v>96</v>
      </c>
      <c r="I239" s="16" t="s">
        <v>40</v>
      </c>
      <c r="J239" s="32" t="s">
        <v>197</v>
      </c>
      <c r="K239" s="19">
        <v>8</v>
      </c>
      <c r="L239" s="32" t="s">
        <v>61</v>
      </c>
      <c r="M239" s="19">
        <v>8</v>
      </c>
      <c r="N239" s="16"/>
      <c r="O239" s="16"/>
      <c r="P239" s="21" t="s">
        <v>43</v>
      </c>
      <c r="Q239" s="16"/>
      <c r="R239" s="16"/>
      <c r="S239" s="16"/>
      <c r="T239" s="16"/>
      <c r="U239" s="16" t="s">
        <v>70</v>
      </c>
      <c r="V239" s="16">
        <v>8</v>
      </c>
      <c r="W239" s="16" t="s">
        <v>59</v>
      </c>
      <c r="X239" s="26">
        <v>8</v>
      </c>
      <c r="Y239" s="16">
        <v>8</v>
      </c>
      <c r="Z239" s="16">
        <v>0</v>
      </c>
      <c r="AA239" s="23">
        <v>45538</v>
      </c>
      <c r="AB239" s="23">
        <v>45538</v>
      </c>
      <c r="AC239" s="33" t="s">
        <v>47</v>
      </c>
    </row>
    <row r="240" spans="1:29" ht="20.100000000000001" customHeight="1" x14ac:dyDescent="0.25">
      <c r="A240" s="12">
        <v>228</v>
      </c>
      <c r="B240" s="31" t="str">
        <f>VLOOKUP(H240,'[1]GR X AP X BAIRRO'!$A:$D,4,0)</f>
        <v>GR3</v>
      </c>
      <c r="C240" s="31" t="str">
        <f>VLOOKUP(H240,'[1]GR X AP X BAIRRO'!$A:$C,3,0)</f>
        <v>AP 3.6</v>
      </c>
      <c r="D240" s="31" t="str">
        <f>VLOOKUP(H240,'[1]GR X AP X BAIRRO'!$A:$B,2,0)</f>
        <v>25RA</v>
      </c>
      <c r="E240" s="25" t="s">
        <v>573</v>
      </c>
      <c r="F240" s="16"/>
      <c r="G240" s="16"/>
      <c r="H240" s="26" t="s">
        <v>84</v>
      </c>
      <c r="I240" s="16" t="s">
        <v>67</v>
      </c>
      <c r="J240" s="32"/>
      <c r="K240" s="19"/>
      <c r="L240" s="32"/>
      <c r="M240" s="19"/>
      <c r="N240" s="16"/>
      <c r="O240" s="16"/>
      <c r="P240" s="21" t="s">
        <v>43</v>
      </c>
      <c r="Q240" s="16"/>
      <c r="R240" s="16"/>
      <c r="S240" s="16"/>
      <c r="T240" s="16"/>
      <c r="U240" s="16" t="s">
        <v>70</v>
      </c>
      <c r="V240" s="16">
        <v>4</v>
      </c>
      <c r="W240" s="16" t="s">
        <v>59</v>
      </c>
      <c r="X240" s="26">
        <v>4</v>
      </c>
      <c r="Y240" s="16">
        <v>4</v>
      </c>
      <c r="Z240" s="16">
        <v>0</v>
      </c>
      <c r="AA240" s="23">
        <v>45538</v>
      </c>
      <c r="AB240" s="23">
        <v>45538</v>
      </c>
      <c r="AC240" s="33" t="s">
        <v>47</v>
      </c>
    </row>
    <row r="241" spans="1:29" ht="20.100000000000001" customHeight="1" x14ac:dyDescent="0.25">
      <c r="A241" s="12">
        <v>229</v>
      </c>
      <c r="B241" s="31" t="str">
        <f>VLOOKUP(H241,'[1]GR X AP X BAIRRO'!$A:$D,4,0)</f>
        <v>GR2</v>
      </c>
      <c r="C241" s="31" t="str">
        <f>VLOOKUP(H241,'[1]GR X AP X BAIRRO'!$A:$C,3,0)</f>
        <v>AP 3.4</v>
      </c>
      <c r="D241" s="31" t="str">
        <f>VLOOKUP(H241,'[1]GR X AP X BAIRRO'!$A:$B,2,0)</f>
        <v>12RA</v>
      </c>
      <c r="E241" s="25" t="s">
        <v>194</v>
      </c>
      <c r="F241" s="16"/>
      <c r="G241" s="16" t="s">
        <v>195</v>
      </c>
      <c r="H241" s="26" t="s">
        <v>150</v>
      </c>
      <c r="I241" s="16" t="s">
        <v>67</v>
      </c>
      <c r="J241" s="32"/>
      <c r="K241" s="19"/>
      <c r="L241" s="32"/>
      <c r="M241" s="19"/>
      <c r="N241" s="16"/>
      <c r="O241" s="16"/>
      <c r="P241" s="21" t="s">
        <v>43</v>
      </c>
      <c r="Q241" s="16"/>
      <c r="R241" s="16"/>
      <c r="S241" s="16"/>
      <c r="T241" s="16"/>
      <c r="U241" s="42" t="s">
        <v>58</v>
      </c>
      <c r="V241" s="16">
        <v>5</v>
      </c>
      <c r="W241" s="43" t="s">
        <v>59</v>
      </c>
      <c r="X241" s="26">
        <v>4</v>
      </c>
      <c r="Y241" s="16">
        <v>5</v>
      </c>
      <c r="Z241" s="16">
        <v>0</v>
      </c>
      <c r="AA241" s="23">
        <v>45538</v>
      </c>
      <c r="AB241" s="23">
        <v>45538</v>
      </c>
      <c r="AC241" s="33" t="s">
        <v>47</v>
      </c>
    </row>
    <row r="242" spans="1:29" ht="20.100000000000001" customHeight="1" x14ac:dyDescent="0.25">
      <c r="A242" s="12">
        <v>230</v>
      </c>
      <c r="B242" s="31" t="e">
        <f>VLOOKUP(H242,'[1]GR X AP X BAIRRO'!$A:$D,4,0)</f>
        <v>#N/A</v>
      </c>
      <c r="C242" s="31" t="e">
        <f>VLOOKUP(H242,'[1]GR X AP X BAIRRO'!$A:$C,3,0)</f>
        <v>#N/A</v>
      </c>
      <c r="D242" s="31" t="e">
        <f>VLOOKUP(H242,'[1]GR X AP X BAIRRO'!$A:$B,2,0)</f>
        <v>#N/A</v>
      </c>
      <c r="E242" s="14" t="s">
        <v>574</v>
      </c>
      <c r="F242" s="16"/>
      <c r="G242" s="16"/>
      <c r="H242" s="16" t="s">
        <v>345</v>
      </c>
      <c r="I242" s="16" t="s">
        <v>67</v>
      </c>
      <c r="J242" s="32"/>
      <c r="K242" s="19"/>
      <c r="L242" s="32"/>
      <c r="M242" s="19"/>
      <c r="N242" s="16"/>
      <c r="O242" s="16"/>
      <c r="P242" s="21" t="s">
        <v>43</v>
      </c>
      <c r="Q242" s="16"/>
      <c r="R242" s="16"/>
      <c r="S242" s="16"/>
      <c r="T242" s="16"/>
      <c r="U242" s="15" t="s">
        <v>50</v>
      </c>
      <c r="V242" s="16">
        <v>2</v>
      </c>
      <c r="W242" s="15" t="s">
        <v>51</v>
      </c>
      <c r="X242" s="16">
        <v>10</v>
      </c>
      <c r="Y242" s="16">
        <v>2</v>
      </c>
      <c r="Z242" s="16">
        <v>8</v>
      </c>
      <c r="AA242" s="23">
        <v>45538</v>
      </c>
      <c r="AB242" s="23">
        <v>45538</v>
      </c>
      <c r="AC242" s="33" t="s">
        <v>171</v>
      </c>
    </row>
    <row r="243" spans="1:29" ht="20.100000000000001" customHeight="1" x14ac:dyDescent="0.25">
      <c r="A243" s="12">
        <v>231</v>
      </c>
      <c r="B243" s="31" t="str">
        <f>VLOOKUP(H243,'[1]GR X AP X BAIRRO'!$A:$D,4,0)</f>
        <v>GR7</v>
      </c>
      <c r="C243" s="31" t="str">
        <f>VLOOKUP(H243,'[1]GR X AP X BAIRRO'!$A:$C,3,0)</f>
        <v>AP 5.3</v>
      </c>
      <c r="D243" s="31" t="str">
        <f>VLOOKUP(H243,'[1]GR X AP X BAIRRO'!$A:$B,2,0)</f>
        <v>19RA</v>
      </c>
      <c r="E243" s="28" t="s">
        <v>575</v>
      </c>
      <c r="F243" s="16"/>
      <c r="G243" s="16"/>
      <c r="H243" s="16" t="s">
        <v>179</v>
      </c>
      <c r="I243" s="16" t="s">
        <v>40</v>
      </c>
      <c r="J243" s="32" t="s">
        <v>68</v>
      </c>
      <c r="K243" s="52">
        <v>6</v>
      </c>
      <c r="L243" s="32" t="s">
        <v>49</v>
      </c>
      <c r="M243" s="52">
        <v>6</v>
      </c>
      <c r="N243" s="16"/>
      <c r="O243" s="16"/>
      <c r="P243" s="21" t="s">
        <v>43</v>
      </c>
      <c r="Q243" s="16"/>
      <c r="R243" s="16"/>
      <c r="S243" s="16"/>
      <c r="T243" s="16"/>
      <c r="U243" s="15" t="s">
        <v>50</v>
      </c>
      <c r="V243" s="40">
        <v>6</v>
      </c>
      <c r="W243" s="15" t="s">
        <v>51</v>
      </c>
      <c r="X243" s="40">
        <v>6</v>
      </c>
      <c r="Y243" s="40">
        <v>6</v>
      </c>
      <c r="Z243" s="40">
        <v>0</v>
      </c>
      <c r="AA243" s="23">
        <v>45538</v>
      </c>
      <c r="AB243" s="23">
        <v>45538</v>
      </c>
      <c r="AC243" s="33" t="s">
        <v>47</v>
      </c>
    </row>
    <row r="244" spans="1:29" ht="20.100000000000001" customHeight="1" x14ac:dyDescent="0.25">
      <c r="A244" s="12">
        <v>232</v>
      </c>
      <c r="B244" s="31" t="str">
        <f>VLOOKUP(H244,'[1]GR X AP X BAIRRO'!$A:$D,4,0)</f>
        <v>GR7</v>
      </c>
      <c r="C244" s="31" t="str">
        <f>VLOOKUP(H244,'[1]GR X AP X BAIRRO'!$A:$C,3,0)</f>
        <v>AP 5.3</v>
      </c>
      <c r="D244" s="31" t="str">
        <f>VLOOKUP(H244,'[1]GR X AP X BAIRRO'!$A:$B,2,0)</f>
        <v>19RA</v>
      </c>
      <c r="E244" s="28" t="s">
        <v>575</v>
      </c>
      <c r="F244" s="16"/>
      <c r="G244" s="16"/>
      <c r="H244" s="16" t="s">
        <v>179</v>
      </c>
      <c r="I244" s="16" t="s">
        <v>40</v>
      </c>
      <c r="J244" s="32" t="s">
        <v>197</v>
      </c>
      <c r="K244" s="52">
        <v>4</v>
      </c>
      <c r="L244" s="32" t="s">
        <v>61</v>
      </c>
      <c r="M244" s="52">
        <v>4</v>
      </c>
      <c r="N244" s="16"/>
      <c r="O244" s="16"/>
      <c r="P244" s="21" t="s">
        <v>43</v>
      </c>
      <c r="Q244" s="16"/>
      <c r="R244" s="16"/>
      <c r="S244" s="16"/>
      <c r="T244" s="16"/>
      <c r="U244" s="16" t="s">
        <v>70</v>
      </c>
      <c r="V244" s="40">
        <v>4</v>
      </c>
      <c r="W244" s="16" t="s">
        <v>59</v>
      </c>
      <c r="X244" s="40">
        <v>7</v>
      </c>
      <c r="Y244" s="40">
        <v>4</v>
      </c>
      <c r="Z244" s="40">
        <v>3</v>
      </c>
      <c r="AA244" s="23">
        <v>45538</v>
      </c>
      <c r="AB244" s="23">
        <v>45538</v>
      </c>
      <c r="AC244" s="33" t="s">
        <v>171</v>
      </c>
    </row>
    <row r="245" spans="1:29" ht="20.100000000000001" customHeight="1" x14ac:dyDescent="0.25">
      <c r="A245" s="12">
        <v>233</v>
      </c>
      <c r="B245" s="31" t="str">
        <f>VLOOKUP(H245,'[1]GR X AP X BAIRRO'!$A:$D,4,0)</f>
        <v>GR1</v>
      </c>
      <c r="C245" s="31" t="str">
        <f>VLOOKUP(H245,'[1]GR X AP X BAIRRO'!$A:$C,3,0)</f>
        <v>AP 1.1</v>
      </c>
      <c r="D245" s="31" t="str">
        <f>VLOOKUP(H245,'[1]GR X AP X BAIRRO'!$A:$B,2,0)</f>
        <v>1RA</v>
      </c>
      <c r="E245" s="25" t="s">
        <v>312</v>
      </c>
      <c r="F245" s="16"/>
      <c r="G245" s="16"/>
      <c r="H245" s="26" t="s">
        <v>75</v>
      </c>
      <c r="I245" s="16" t="s">
        <v>40</v>
      </c>
      <c r="J245" s="32" t="s">
        <v>60</v>
      </c>
      <c r="K245" s="19">
        <v>4</v>
      </c>
      <c r="L245" s="32" t="s">
        <v>61</v>
      </c>
      <c r="M245" s="19">
        <v>4</v>
      </c>
      <c r="N245" s="16"/>
      <c r="O245" s="16"/>
      <c r="P245" s="21" t="s">
        <v>43</v>
      </c>
      <c r="Q245" s="16"/>
      <c r="R245" s="16"/>
      <c r="S245" s="16"/>
      <c r="T245" s="16"/>
      <c r="U245" s="16" t="s">
        <v>55</v>
      </c>
      <c r="V245" s="16">
        <v>4</v>
      </c>
      <c r="W245" s="15" t="s">
        <v>56</v>
      </c>
      <c r="X245" s="16">
        <v>19</v>
      </c>
      <c r="Y245" s="16">
        <v>4</v>
      </c>
      <c r="Z245" s="16">
        <v>1</v>
      </c>
      <c r="AA245" s="23">
        <v>45538</v>
      </c>
      <c r="AB245" s="23">
        <v>45538</v>
      </c>
      <c r="AC245" s="33" t="s">
        <v>171</v>
      </c>
    </row>
    <row r="246" spans="1:29" ht="20.100000000000001" customHeight="1" x14ac:dyDescent="0.25">
      <c r="A246" s="12">
        <v>234</v>
      </c>
      <c r="B246" s="31" t="str">
        <f>VLOOKUP(H246,'[1]GR X AP X BAIRRO'!$A:$D,4,0)</f>
        <v>GR1</v>
      </c>
      <c r="C246" s="31" t="str">
        <f>VLOOKUP(H246,'[1]GR X AP X BAIRRO'!$A:$C,3,0)</f>
        <v>AP 1.1</v>
      </c>
      <c r="D246" s="31" t="str">
        <f>VLOOKUP(H246,'[1]GR X AP X BAIRRO'!$A:$B,2,0)</f>
        <v>1RA</v>
      </c>
      <c r="E246" s="25" t="s">
        <v>576</v>
      </c>
      <c r="F246" s="16"/>
      <c r="G246" s="16"/>
      <c r="H246" s="26" t="s">
        <v>142</v>
      </c>
      <c r="I246" s="16" t="s">
        <v>40</v>
      </c>
      <c r="J246" s="32" t="s">
        <v>60</v>
      </c>
      <c r="K246" s="19">
        <v>2</v>
      </c>
      <c r="L246" s="32" t="s">
        <v>61</v>
      </c>
      <c r="M246" s="19">
        <v>2</v>
      </c>
      <c r="N246" s="16"/>
      <c r="O246" s="16"/>
      <c r="P246" s="21" t="s">
        <v>43</v>
      </c>
      <c r="Q246" s="16"/>
      <c r="R246" s="16"/>
      <c r="S246" s="16"/>
      <c r="T246" s="16"/>
      <c r="U246" s="16" t="s">
        <v>55</v>
      </c>
      <c r="V246" s="16">
        <v>2</v>
      </c>
      <c r="W246" s="15" t="s">
        <v>56</v>
      </c>
      <c r="X246" s="16">
        <v>8</v>
      </c>
      <c r="Y246" s="16">
        <v>2</v>
      </c>
      <c r="Z246" s="16">
        <v>6</v>
      </c>
      <c r="AA246" s="23">
        <v>45538</v>
      </c>
      <c r="AB246" s="23">
        <v>45538</v>
      </c>
      <c r="AC246" s="33" t="s">
        <v>171</v>
      </c>
    </row>
    <row r="247" spans="1:29" ht="20.100000000000001" customHeight="1" x14ac:dyDescent="0.25">
      <c r="A247" s="12">
        <v>235</v>
      </c>
      <c r="B247" s="31" t="str">
        <f>VLOOKUP(H247,'[1]GR X AP X BAIRRO'!$A:$D,4,0)</f>
        <v>GR1</v>
      </c>
      <c r="C247" s="31" t="str">
        <f>VLOOKUP(H247,'[1]GR X AP X BAIRRO'!$A:$C,3,0)</f>
        <v>AP 1.1</v>
      </c>
      <c r="D247" s="31" t="str">
        <f>VLOOKUP(H247,'[1]GR X AP X BAIRRO'!$A:$B,2,0)</f>
        <v>1RA</v>
      </c>
      <c r="E247" s="25" t="s">
        <v>577</v>
      </c>
      <c r="F247" s="16"/>
      <c r="G247" s="16"/>
      <c r="H247" s="26" t="s">
        <v>75</v>
      </c>
      <c r="I247" s="16" t="s">
        <v>40</v>
      </c>
      <c r="J247" s="32" t="s">
        <v>60</v>
      </c>
      <c r="K247" s="19">
        <v>4</v>
      </c>
      <c r="L247" s="32" t="s">
        <v>61</v>
      </c>
      <c r="M247" s="19">
        <v>4</v>
      </c>
      <c r="N247" s="16"/>
      <c r="O247" s="16"/>
      <c r="P247" s="21" t="s">
        <v>43</v>
      </c>
      <c r="Q247" s="16"/>
      <c r="R247" s="16"/>
      <c r="S247" s="16"/>
      <c r="T247" s="16"/>
      <c r="U247" s="16" t="s">
        <v>55</v>
      </c>
      <c r="V247" s="16">
        <v>4</v>
      </c>
      <c r="W247" s="15" t="s">
        <v>56</v>
      </c>
      <c r="X247" s="16">
        <v>4</v>
      </c>
      <c r="Y247" s="16">
        <v>4</v>
      </c>
      <c r="Z247" s="16">
        <v>0</v>
      </c>
      <c r="AA247" s="23">
        <v>45538</v>
      </c>
      <c r="AB247" s="23">
        <v>45538</v>
      </c>
      <c r="AC247" s="33" t="s">
        <v>47</v>
      </c>
    </row>
    <row r="248" spans="1:29" ht="20.100000000000001" customHeight="1" x14ac:dyDescent="0.25">
      <c r="A248" s="12">
        <v>236</v>
      </c>
      <c r="B248" s="31" t="str">
        <f>VLOOKUP(H248,'[1]GR X AP X BAIRRO'!$A:$D,4,0)</f>
        <v>GR1</v>
      </c>
      <c r="C248" s="31" t="str">
        <f>VLOOKUP(H248,'[1]GR X AP X BAIRRO'!$A:$C,3,0)</f>
        <v>AP 1.1</v>
      </c>
      <c r="D248" s="31" t="str">
        <f>VLOOKUP(H248,'[1]GR X AP X BAIRRO'!$A:$B,2,0)</f>
        <v>1RA</v>
      </c>
      <c r="E248" s="25" t="s">
        <v>578</v>
      </c>
      <c r="F248" s="16"/>
      <c r="G248" s="16"/>
      <c r="H248" s="26" t="s">
        <v>75</v>
      </c>
      <c r="I248" s="16" t="s">
        <v>40</v>
      </c>
      <c r="J248" s="32" t="s">
        <v>64</v>
      </c>
      <c r="K248" s="19">
        <v>4</v>
      </c>
      <c r="L248" s="32" t="s">
        <v>42</v>
      </c>
      <c r="M248" s="19">
        <v>4</v>
      </c>
      <c r="N248" s="16"/>
      <c r="O248" s="16"/>
      <c r="P248" s="21" t="s">
        <v>43</v>
      </c>
      <c r="Q248" s="16"/>
      <c r="R248" s="16"/>
      <c r="S248" s="16"/>
      <c r="T248" s="16"/>
      <c r="U248" s="12" t="s">
        <v>44</v>
      </c>
      <c r="V248" s="16">
        <v>4</v>
      </c>
      <c r="W248" s="15" t="s">
        <v>45</v>
      </c>
      <c r="X248" s="16">
        <v>4</v>
      </c>
      <c r="Y248" s="16">
        <v>4</v>
      </c>
      <c r="Z248" s="16">
        <v>0</v>
      </c>
      <c r="AA248" s="23">
        <v>45538</v>
      </c>
      <c r="AB248" s="23">
        <v>45538</v>
      </c>
      <c r="AC248" s="33" t="s">
        <v>47</v>
      </c>
    </row>
    <row r="249" spans="1:29" ht="20.100000000000001" customHeight="1" x14ac:dyDescent="0.25">
      <c r="A249" s="12">
        <v>237</v>
      </c>
      <c r="B249" s="31" t="str">
        <f>VLOOKUP(H249,'[1]GR X AP X BAIRRO'!$A:$D,4,0)</f>
        <v>GR1</v>
      </c>
      <c r="C249" s="31" t="str">
        <f>VLOOKUP(H249,'[1]GR X AP X BAIRRO'!$A:$C,3,0)</f>
        <v>AP 1.1</v>
      </c>
      <c r="D249" s="31" t="str">
        <f>VLOOKUP(H249,'[1]GR X AP X BAIRRO'!$A:$B,2,0)</f>
        <v>1RA</v>
      </c>
      <c r="E249" s="25" t="s">
        <v>314</v>
      </c>
      <c r="F249" s="16"/>
      <c r="G249" s="16"/>
      <c r="H249" s="26" t="s">
        <v>75</v>
      </c>
      <c r="I249" s="16" t="s">
        <v>40</v>
      </c>
      <c r="J249" s="32" t="s">
        <v>64</v>
      </c>
      <c r="K249" s="19">
        <v>1</v>
      </c>
      <c r="L249" s="32" t="s">
        <v>42</v>
      </c>
      <c r="M249" s="19">
        <v>1</v>
      </c>
      <c r="N249" s="16"/>
      <c r="O249" s="16"/>
      <c r="P249" s="21" t="s">
        <v>43</v>
      </c>
      <c r="Q249" s="16"/>
      <c r="R249" s="16"/>
      <c r="S249" s="16"/>
      <c r="T249" s="16"/>
      <c r="U249" s="12" t="s">
        <v>44</v>
      </c>
      <c r="V249" s="16">
        <v>1</v>
      </c>
      <c r="W249" s="15" t="s">
        <v>45</v>
      </c>
      <c r="X249" s="16">
        <v>1</v>
      </c>
      <c r="Y249" s="16">
        <v>1</v>
      </c>
      <c r="Z249" s="16">
        <v>0</v>
      </c>
      <c r="AA249" s="23">
        <v>45538</v>
      </c>
      <c r="AB249" s="23">
        <v>45538</v>
      </c>
      <c r="AC249" s="33" t="s">
        <v>47</v>
      </c>
    </row>
    <row r="250" spans="1:29" ht="20.100000000000001" customHeight="1" x14ac:dyDescent="0.25">
      <c r="A250" s="12">
        <v>238</v>
      </c>
      <c r="B250" s="31" t="str">
        <f>VLOOKUP(H250,'[1]GR X AP X BAIRRO'!$A:$D,4,0)</f>
        <v>GR1</v>
      </c>
      <c r="C250" s="31" t="str">
        <f>VLOOKUP(H250,'[1]GR X AP X BAIRRO'!$A:$C,3,0)</f>
        <v>AP 1.1</v>
      </c>
      <c r="D250" s="31" t="str">
        <f>VLOOKUP(H250,'[1]GR X AP X BAIRRO'!$A:$B,2,0)</f>
        <v>1RA</v>
      </c>
      <c r="E250" s="25" t="s">
        <v>315</v>
      </c>
      <c r="F250" s="16"/>
      <c r="G250" s="16"/>
      <c r="H250" s="26" t="s">
        <v>75</v>
      </c>
      <c r="I250" s="16" t="s">
        <v>40</v>
      </c>
      <c r="J250" s="32" t="s">
        <v>180</v>
      </c>
      <c r="K250" s="19">
        <v>6</v>
      </c>
      <c r="L250" s="32" t="s">
        <v>85</v>
      </c>
      <c r="M250" s="19">
        <v>6</v>
      </c>
      <c r="N250" s="16"/>
      <c r="O250" s="16"/>
      <c r="P250" s="21" t="s">
        <v>43</v>
      </c>
      <c r="Q250" s="16"/>
      <c r="R250" s="16"/>
      <c r="S250" s="16"/>
      <c r="T250" s="16"/>
      <c r="U250" s="12" t="s">
        <v>44</v>
      </c>
      <c r="V250" s="16">
        <v>6</v>
      </c>
      <c r="W250" s="15" t="s">
        <v>45</v>
      </c>
      <c r="X250" s="16">
        <v>9</v>
      </c>
      <c r="Y250" s="16">
        <v>6</v>
      </c>
      <c r="Z250" s="16">
        <v>3</v>
      </c>
      <c r="AA250" s="23">
        <v>45538</v>
      </c>
      <c r="AB250" s="23">
        <v>45538</v>
      </c>
      <c r="AC250" s="33" t="s">
        <v>171</v>
      </c>
    </row>
    <row r="251" spans="1:29" ht="20.100000000000001" customHeight="1" x14ac:dyDescent="0.25">
      <c r="A251" s="12">
        <v>239</v>
      </c>
      <c r="B251" s="31" t="str">
        <f>VLOOKUP(H251,'[1]GR X AP X BAIRRO'!$A:$D,4,0)</f>
        <v>GR1</v>
      </c>
      <c r="C251" s="31" t="str">
        <f>VLOOKUP(H251,'[1]GR X AP X BAIRRO'!$A:$C,3,0)</f>
        <v>AP 1.1</v>
      </c>
      <c r="D251" s="31" t="str">
        <f>VLOOKUP(H251,'[1]GR X AP X BAIRRO'!$A:$B,2,0)</f>
        <v>1RA</v>
      </c>
      <c r="E251" s="25" t="s">
        <v>316</v>
      </c>
      <c r="F251" s="16"/>
      <c r="G251" s="16"/>
      <c r="H251" s="26" t="s">
        <v>75</v>
      </c>
      <c r="I251" s="16" t="s">
        <v>40</v>
      </c>
      <c r="J251" s="32" t="s">
        <v>60</v>
      </c>
      <c r="K251" s="19">
        <v>3</v>
      </c>
      <c r="L251" s="32" t="s">
        <v>61</v>
      </c>
      <c r="M251" s="19">
        <v>3</v>
      </c>
      <c r="N251" s="16"/>
      <c r="O251" s="16"/>
      <c r="P251" s="21" t="s">
        <v>43</v>
      </c>
      <c r="Q251" s="16"/>
      <c r="R251" s="16"/>
      <c r="S251" s="16"/>
      <c r="T251" s="16"/>
      <c r="U251" s="16" t="s">
        <v>55</v>
      </c>
      <c r="V251" s="16">
        <v>3</v>
      </c>
      <c r="W251" s="15" t="s">
        <v>56</v>
      </c>
      <c r="X251" s="16">
        <v>10</v>
      </c>
      <c r="Y251" s="16">
        <v>3</v>
      </c>
      <c r="Z251" s="16">
        <v>7</v>
      </c>
      <c r="AA251" s="23">
        <v>45538</v>
      </c>
      <c r="AB251" s="23">
        <v>45538</v>
      </c>
      <c r="AC251" s="33" t="s">
        <v>171</v>
      </c>
    </row>
    <row r="252" spans="1:29" ht="20.100000000000001" customHeight="1" x14ac:dyDescent="0.25">
      <c r="A252" s="12">
        <v>240</v>
      </c>
      <c r="B252" s="31" t="str">
        <f>VLOOKUP(H252,'[1]GR X AP X BAIRRO'!$A:$D,4,0)</f>
        <v>GR1</v>
      </c>
      <c r="C252" s="31" t="str">
        <f>VLOOKUP(H252,'[1]GR X AP X BAIRRO'!$A:$C,3,0)</f>
        <v>AP 1.1</v>
      </c>
      <c r="D252" s="31" t="str">
        <f>VLOOKUP(H252,'[1]GR X AP X BAIRRO'!$A:$B,2,0)</f>
        <v>1RA</v>
      </c>
      <c r="E252" s="25" t="s">
        <v>579</v>
      </c>
      <c r="F252" s="16"/>
      <c r="G252" s="16"/>
      <c r="H252" s="26" t="s">
        <v>75</v>
      </c>
      <c r="I252" s="16" t="s">
        <v>40</v>
      </c>
      <c r="J252" s="32" t="s">
        <v>60</v>
      </c>
      <c r="K252" s="19">
        <v>2</v>
      </c>
      <c r="L252" s="32" t="s">
        <v>61</v>
      </c>
      <c r="M252" s="19">
        <v>2</v>
      </c>
      <c r="N252" s="16"/>
      <c r="O252" s="16"/>
      <c r="P252" s="21" t="s">
        <v>43</v>
      </c>
      <c r="Q252" s="16"/>
      <c r="R252" s="16"/>
      <c r="S252" s="16"/>
      <c r="T252" s="16"/>
      <c r="U252" s="16" t="s">
        <v>55</v>
      </c>
      <c r="V252" s="16">
        <v>2</v>
      </c>
      <c r="W252" s="15" t="s">
        <v>56</v>
      </c>
      <c r="X252" s="16">
        <v>7</v>
      </c>
      <c r="Y252" s="16">
        <v>2</v>
      </c>
      <c r="Z252" s="16">
        <v>5</v>
      </c>
      <c r="AA252" s="23">
        <v>45538</v>
      </c>
      <c r="AB252" s="23">
        <v>45538</v>
      </c>
      <c r="AC252" s="33" t="s">
        <v>171</v>
      </c>
    </row>
    <row r="253" spans="1:29" ht="20.100000000000001" customHeight="1" x14ac:dyDescent="0.25">
      <c r="A253" s="12">
        <v>241</v>
      </c>
      <c r="B253" s="31" t="str">
        <f>VLOOKUP(H253,'[1]GR X AP X BAIRRO'!$A:$D,4,0)</f>
        <v>GR5</v>
      </c>
      <c r="C253" s="31" t="str">
        <f>VLOOKUP(H253,'[1]GR X AP X BAIRRO'!$A:$C,3,0)</f>
        <v>AP 4.2</v>
      </c>
      <c r="D253" s="31" t="str">
        <f>VLOOKUP(H253,'[1]GR X AP X BAIRRO'!$A:$B,2,0)</f>
        <v>24RA</v>
      </c>
      <c r="E253" s="25" t="s">
        <v>580</v>
      </c>
      <c r="F253" s="16"/>
      <c r="G253" s="16"/>
      <c r="H253" s="26" t="s">
        <v>215</v>
      </c>
      <c r="I253" s="16" t="s">
        <v>40</v>
      </c>
      <c r="J253" s="32" t="s">
        <v>68</v>
      </c>
      <c r="K253" s="37">
        <v>6</v>
      </c>
      <c r="L253" s="32" t="s">
        <v>49</v>
      </c>
      <c r="M253" s="37">
        <v>6</v>
      </c>
      <c r="N253" s="16"/>
      <c r="O253" s="16"/>
      <c r="P253" s="21" t="s">
        <v>43</v>
      </c>
      <c r="Q253" s="16"/>
      <c r="R253" s="16"/>
      <c r="S253" s="16"/>
      <c r="T253" s="16"/>
      <c r="U253" s="15" t="s">
        <v>50</v>
      </c>
      <c r="V253" s="26">
        <v>6</v>
      </c>
      <c r="W253" s="15" t="s">
        <v>51</v>
      </c>
      <c r="X253" s="26">
        <v>6</v>
      </c>
      <c r="Y253" s="26">
        <v>6</v>
      </c>
      <c r="Z253" s="26">
        <v>0</v>
      </c>
      <c r="AA253" s="23">
        <v>45538</v>
      </c>
      <c r="AB253" s="23">
        <v>45538</v>
      </c>
      <c r="AC253" s="33" t="s">
        <v>47</v>
      </c>
    </row>
    <row r="254" spans="1:29" ht="20.100000000000001" customHeight="1" x14ac:dyDescent="0.25">
      <c r="A254" s="12">
        <v>242</v>
      </c>
      <c r="B254" s="31" t="str">
        <f>VLOOKUP(H254,'[1]GR X AP X BAIRRO'!$A:$D,4,0)</f>
        <v>GR7</v>
      </c>
      <c r="C254" s="31" t="str">
        <f>VLOOKUP(H254,'[1]GR X AP X BAIRRO'!$A:$C,3,0)</f>
        <v>AP 5.4</v>
      </c>
      <c r="D254" s="31" t="str">
        <f>VLOOKUP(H254,'[1]GR X AP X BAIRRO'!$A:$B,2,0)</f>
        <v>26RA</v>
      </c>
      <c r="E254" s="25" t="s">
        <v>334</v>
      </c>
      <c r="F254" s="16"/>
      <c r="G254" s="16"/>
      <c r="H254" s="26" t="s">
        <v>234</v>
      </c>
      <c r="I254" s="16" t="s">
        <v>40</v>
      </c>
      <c r="J254" s="32" t="s">
        <v>197</v>
      </c>
      <c r="K254" s="37">
        <v>4</v>
      </c>
      <c r="L254" s="32" t="s">
        <v>61</v>
      </c>
      <c r="M254" s="37">
        <v>4</v>
      </c>
      <c r="N254" s="16"/>
      <c r="O254" s="16"/>
      <c r="P254" s="21" t="s">
        <v>43</v>
      </c>
      <c r="Q254" s="16"/>
      <c r="R254" s="16"/>
      <c r="S254" s="16"/>
      <c r="T254" s="16"/>
      <c r="U254" s="16" t="s">
        <v>70</v>
      </c>
      <c r="V254" s="26">
        <v>4</v>
      </c>
      <c r="W254" s="16" t="s">
        <v>59</v>
      </c>
      <c r="X254" s="26">
        <v>4</v>
      </c>
      <c r="Y254" s="26">
        <v>4</v>
      </c>
      <c r="Z254" s="26">
        <v>0</v>
      </c>
      <c r="AA254" s="23">
        <v>45538</v>
      </c>
      <c r="AB254" s="23">
        <v>45538</v>
      </c>
      <c r="AC254" s="33" t="s">
        <v>47</v>
      </c>
    </row>
    <row r="255" spans="1:29" ht="20.100000000000001" customHeight="1" x14ac:dyDescent="0.25">
      <c r="A255" s="12">
        <v>243</v>
      </c>
      <c r="B255" s="31" t="str">
        <f>VLOOKUP(H255,'[1]GR X AP X BAIRRO'!$A:$D,4,0)</f>
        <v>GR7</v>
      </c>
      <c r="C255" s="31" t="str">
        <f>VLOOKUP(H255,'[1]GR X AP X BAIRRO'!$A:$C,3,0)</f>
        <v>AP 5.4</v>
      </c>
      <c r="D255" s="31" t="str">
        <f>VLOOKUP(H255,'[1]GR X AP X BAIRRO'!$A:$B,2,0)</f>
        <v>26RA</v>
      </c>
      <c r="E255" s="25" t="s">
        <v>581</v>
      </c>
      <c r="F255" s="16"/>
      <c r="G255" s="16"/>
      <c r="H255" s="26" t="s">
        <v>234</v>
      </c>
      <c r="I255" s="16" t="s">
        <v>40</v>
      </c>
      <c r="J255" s="32" t="s">
        <v>197</v>
      </c>
      <c r="K255" s="37">
        <v>1</v>
      </c>
      <c r="L255" s="32" t="s">
        <v>61</v>
      </c>
      <c r="M255" s="37">
        <v>1</v>
      </c>
      <c r="N255" s="16"/>
      <c r="O255" s="16"/>
      <c r="P255" s="21" t="s">
        <v>43</v>
      </c>
      <c r="Q255" s="16"/>
      <c r="R255" s="16"/>
      <c r="S255" s="16"/>
      <c r="T255" s="16"/>
      <c r="U255" s="16" t="s">
        <v>70</v>
      </c>
      <c r="V255" s="26">
        <v>1</v>
      </c>
      <c r="W255" s="16" t="s">
        <v>59</v>
      </c>
      <c r="X255" s="26">
        <v>1</v>
      </c>
      <c r="Y255" s="26">
        <v>1</v>
      </c>
      <c r="Z255" s="26">
        <v>0</v>
      </c>
      <c r="AA255" s="23">
        <v>45538</v>
      </c>
      <c r="AB255" s="23">
        <v>45538</v>
      </c>
      <c r="AC255" s="33" t="s">
        <v>47</v>
      </c>
    </row>
    <row r="256" spans="1:29" ht="20.100000000000001" customHeight="1" x14ac:dyDescent="0.25">
      <c r="A256" s="12">
        <v>244</v>
      </c>
      <c r="B256" s="31" t="str">
        <f>VLOOKUP(H256,'[1]GR X AP X BAIRRO'!$A:$D,4,0)</f>
        <v>GR7</v>
      </c>
      <c r="C256" s="31" t="str">
        <f>VLOOKUP(H256,'[1]GR X AP X BAIRRO'!$A:$C,3,0)</f>
        <v>AP 5.3</v>
      </c>
      <c r="D256" s="31" t="str">
        <f>VLOOKUP(H256,'[1]GR X AP X BAIRRO'!$A:$B,2,0)</f>
        <v>19RA</v>
      </c>
      <c r="E256" s="14" t="s">
        <v>582</v>
      </c>
      <c r="F256" s="16"/>
      <c r="G256" s="16"/>
      <c r="H256" s="40" t="s">
        <v>179</v>
      </c>
      <c r="I256" s="16" t="s">
        <v>40</v>
      </c>
      <c r="J256" s="32" t="s">
        <v>496</v>
      </c>
      <c r="K256" s="37">
        <v>14</v>
      </c>
      <c r="L256" s="32" t="s">
        <v>61</v>
      </c>
      <c r="M256" s="37">
        <v>14</v>
      </c>
      <c r="N256" s="16"/>
      <c r="O256" s="16"/>
      <c r="P256" s="21" t="s">
        <v>43</v>
      </c>
      <c r="Q256" s="16"/>
      <c r="R256" s="16"/>
      <c r="S256" s="16"/>
      <c r="T256" s="16"/>
      <c r="U256" s="16" t="s">
        <v>55</v>
      </c>
      <c r="V256" s="26">
        <v>14</v>
      </c>
      <c r="W256" s="15" t="s">
        <v>56</v>
      </c>
      <c r="X256" s="40">
        <v>16</v>
      </c>
      <c r="Y256" s="26">
        <v>14</v>
      </c>
      <c r="Z256" s="26">
        <v>2</v>
      </c>
      <c r="AA256" s="23">
        <v>45538</v>
      </c>
      <c r="AB256" s="23">
        <v>45538</v>
      </c>
      <c r="AC256" s="33" t="s">
        <v>171</v>
      </c>
    </row>
    <row r="257" spans="1:29" ht="20.100000000000001" customHeight="1" x14ac:dyDescent="0.25">
      <c r="A257" s="12">
        <v>245</v>
      </c>
      <c r="B257" s="31" t="str">
        <f>VLOOKUP(H257,'[1]GR X AP X BAIRRO'!$A:$D,4,0)</f>
        <v>GR7</v>
      </c>
      <c r="C257" s="31" t="str">
        <f>VLOOKUP(H257,'[1]GR X AP X BAIRRO'!$A:$C,3,0)</f>
        <v>AP 5.3</v>
      </c>
      <c r="D257" s="31" t="str">
        <f>VLOOKUP(H257,'[1]GR X AP X BAIRRO'!$A:$B,2,0)</f>
        <v>19RA</v>
      </c>
      <c r="E257" s="25" t="s">
        <v>583</v>
      </c>
      <c r="F257" s="16"/>
      <c r="G257" s="16"/>
      <c r="H257" s="26" t="s">
        <v>66</v>
      </c>
      <c r="I257" s="16" t="s">
        <v>40</v>
      </c>
      <c r="J257" s="32" t="s">
        <v>496</v>
      </c>
      <c r="K257" s="37">
        <v>16</v>
      </c>
      <c r="L257" s="32" t="s">
        <v>61</v>
      </c>
      <c r="M257" s="37">
        <v>16</v>
      </c>
      <c r="N257" s="16"/>
      <c r="O257" s="16"/>
      <c r="P257" s="21" t="s">
        <v>43</v>
      </c>
      <c r="Q257" s="16"/>
      <c r="R257" s="16"/>
      <c r="S257" s="16"/>
      <c r="T257" s="16"/>
      <c r="U257" s="15" t="s">
        <v>50</v>
      </c>
      <c r="V257" s="26">
        <v>16</v>
      </c>
      <c r="W257" s="15" t="s">
        <v>51</v>
      </c>
      <c r="X257" s="16">
        <v>22</v>
      </c>
      <c r="Y257" s="26">
        <v>16</v>
      </c>
      <c r="Z257" s="26">
        <v>6</v>
      </c>
      <c r="AA257" s="23">
        <v>45538</v>
      </c>
      <c r="AB257" s="23">
        <v>45538</v>
      </c>
      <c r="AC257" s="33" t="s">
        <v>171</v>
      </c>
    </row>
    <row r="258" spans="1:29" ht="20.100000000000001" customHeight="1" x14ac:dyDescent="0.25">
      <c r="A258" s="12">
        <v>246</v>
      </c>
      <c r="B258" s="31" t="str">
        <f>VLOOKUP(H258,'[1]GR X AP X BAIRRO'!$A:$D,4,0)</f>
        <v>GR7</v>
      </c>
      <c r="C258" s="31" t="str">
        <f>VLOOKUP(H258,'[1]GR X AP X BAIRRO'!$A:$C,3,0)</f>
        <v>AP 5.3</v>
      </c>
      <c r="D258" s="31" t="str">
        <f>VLOOKUP(H258,'[1]GR X AP X BAIRRO'!$A:$B,2,0)</f>
        <v>19RA</v>
      </c>
      <c r="E258" s="14" t="s">
        <v>584</v>
      </c>
      <c r="F258" s="16"/>
      <c r="G258" s="16"/>
      <c r="H258" s="16" t="s">
        <v>304</v>
      </c>
      <c r="I258" s="16" t="s">
        <v>40</v>
      </c>
      <c r="J258" s="32" t="s">
        <v>68</v>
      </c>
      <c r="K258" s="19">
        <v>4</v>
      </c>
      <c r="L258" s="32" t="s">
        <v>49</v>
      </c>
      <c r="M258" s="19">
        <v>4</v>
      </c>
      <c r="N258" s="16"/>
      <c r="O258" s="16"/>
      <c r="P258" s="21" t="s">
        <v>43</v>
      </c>
      <c r="Q258" s="16"/>
      <c r="R258" s="16"/>
      <c r="S258" s="16"/>
      <c r="T258" s="16"/>
      <c r="U258" s="15" t="s">
        <v>50</v>
      </c>
      <c r="V258" s="16">
        <v>4</v>
      </c>
      <c r="W258" s="15" t="s">
        <v>51</v>
      </c>
      <c r="X258" s="16">
        <v>4</v>
      </c>
      <c r="Y258" s="16">
        <v>4</v>
      </c>
      <c r="Z258" s="16">
        <v>0</v>
      </c>
      <c r="AA258" s="23">
        <v>45538</v>
      </c>
      <c r="AB258" s="23">
        <v>45538</v>
      </c>
      <c r="AC258" s="33" t="s">
        <v>47</v>
      </c>
    </row>
    <row r="259" spans="1:29" ht="20.100000000000001" customHeight="1" x14ac:dyDescent="0.25">
      <c r="A259" s="12">
        <v>247</v>
      </c>
      <c r="B259" s="31" t="str">
        <f>VLOOKUP(H259,'[1]GR X AP X BAIRRO'!$A:$D,4,0)</f>
        <v>GR7</v>
      </c>
      <c r="C259" s="31" t="str">
        <f>VLOOKUP(H259,'[1]GR X AP X BAIRRO'!$A:$C,3,0)</f>
        <v>AP 5.3</v>
      </c>
      <c r="D259" s="31" t="str">
        <f>VLOOKUP(H259,'[1]GR X AP X BAIRRO'!$A:$B,2,0)</f>
        <v>19RA</v>
      </c>
      <c r="E259" s="28" t="s">
        <v>585</v>
      </c>
      <c r="F259" s="16"/>
      <c r="G259" s="16"/>
      <c r="H259" s="16" t="s">
        <v>179</v>
      </c>
      <c r="I259" s="16" t="s">
        <v>40</v>
      </c>
      <c r="J259" s="32" t="s">
        <v>53</v>
      </c>
      <c r="K259" s="19">
        <v>1</v>
      </c>
      <c r="L259" s="32" t="s">
        <v>54</v>
      </c>
      <c r="M259" s="19">
        <v>1</v>
      </c>
      <c r="N259" s="16"/>
      <c r="O259" s="16"/>
      <c r="P259" s="21" t="s">
        <v>43</v>
      </c>
      <c r="Q259" s="16"/>
      <c r="R259" s="16"/>
      <c r="S259" s="16"/>
      <c r="T259" s="16"/>
      <c r="U259" s="42" t="s">
        <v>58</v>
      </c>
      <c r="V259" s="16">
        <v>1</v>
      </c>
      <c r="W259" s="43" t="s">
        <v>59</v>
      </c>
      <c r="X259" s="16">
        <v>1</v>
      </c>
      <c r="Y259" s="16">
        <v>1</v>
      </c>
      <c r="Z259" s="16">
        <v>0</v>
      </c>
      <c r="AA259" s="23">
        <v>45538</v>
      </c>
      <c r="AB259" s="23">
        <v>45538</v>
      </c>
      <c r="AC259" s="33" t="s">
        <v>47</v>
      </c>
    </row>
    <row r="260" spans="1:29" ht="20.100000000000001" customHeight="1" x14ac:dyDescent="0.25">
      <c r="A260" s="12">
        <v>248</v>
      </c>
      <c r="B260" s="31" t="str">
        <f>VLOOKUP(H260,'[1]GR X AP X BAIRRO'!$A:$D,4,0)</f>
        <v>GR7</v>
      </c>
      <c r="C260" s="31" t="str">
        <f>VLOOKUP(H260,'[1]GR X AP X BAIRRO'!$A:$C,3,0)</f>
        <v>AP 5.3</v>
      </c>
      <c r="D260" s="31" t="str">
        <f>VLOOKUP(H260,'[1]GR X AP X BAIRRO'!$A:$B,2,0)</f>
        <v>19RA</v>
      </c>
      <c r="E260" s="28" t="s">
        <v>585</v>
      </c>
      <c r="F260" s="16"/>
      <c r="G260" s="16"/>
      <c r="H260" s="16" t="s">
        <v>179</v>
      </c>
      <c r="I260" s="16" t="s">
        <v>40</v>
      </c>
      <c r="J260" s="32" t="s">
        <v>57</v>
      </c>
      <c r="K260" s="19">
        <v>1</v>
      </c>
      <c r="L260" s="32" t="s">
        <v>54</v>
      </c>
      <c r="M260" s="19">
        <v>1</v>
      </c>
      <c r="N260" s="16"/>
      <c r="O260" s="16"/>
      <c r="P260" s="21" t="s">
        <v>43</v>
      </c>
      <c r="Q260" s="16"/>
      <c r="R260" s="16"/>
      <c r="S260" s="16"/>
      <c r="T260" s="16"/>
      <c r="U260" s="42" t="s">
        <v>58</v>
      </c>
      <c r="V260" s="16">
        <v>1</v>
      </c>
      <c r="W260" s="43" t="s">
        <v>59</v>
      </c>
      <c r="X260" s="16">
        <v>1</v>
      </c>
      <c r="Y260" s="16">
        <v>1</v>
      </c>
      <c r="Z260" s="16">
        <v>0</v>
      </c>
      <c r="AA260" s="23">
        <v>45538</v>
      </c>
      <c r="AB260" s="23">
        <v>45538</v>
      </c>
      <c r="AC260" s="33" t="s">
        <v>47</v>
      </c>
    </row>
    <row r="261" spans="1:29" ht="20.100000000000001" customHeight="1" x14ac:dyDescent="0.25">
      <c r="A261" s="12">
        <v>249</v>
      </c>
      <c r="B261" s="31" t="str">
        <f>VLOOKUP(H261,'[1]GR X AP X BAIRRO'!$A:$D,4,0)</f>
        <v>GR7</v>
      </c>
      <c r="C261" s="31" t="str">
        <f>VLOOKUP(H261,'[1]GR X AP X BAIRRO'!$A:$C,3,0)</f>
        <v>AP 5.3</v>
      </c>
      <c r="D261" s="31" t="str">
        <f>VLOOKUP(H261,'[1]GR X AP X BAIRRO'!$A:$B,2,0)</f>
        <v>19RA</v>
      </c>
      <c r="E261" s="28" t="s">
        <v>585</v>
      </c>
      <c r="F261" s="16"/>
      <c r="G261" s="16"/>
      <c r="H261" s="16" t="s">
        <v>179</v>
      </c>
      <c r="I261" s="16" t="s">
        <v>40</v>
      </c>
      <c r="J261" s="32" t="s">
        <v>53</v>
      </c>
      <c r="K261" s="19">
        <v>1</v>
      </c>
      <c r="L261" s="32" t="s">
        <v>54</v>
      </c>
      <c r="M261" s="19">
        <v>1</v>
      </c>
      <c r="N261" s="16"/>
      <c r="O261" s="16"/>
      <c r="P261" s="21" t="s">
        <v>43</v>
      </c>
      <c r="Q261" s="16"/>
      <c r="R261" s="16"/>
      <c r="S261" s="16"/>
      <c r="T261" s="16"/>
      <c r="U261" s="42" t="s">
        <v>58</v>
      </c>
      <c r="V261" s="16">
        <v>1</v>
      </c>
      <c r="W261" s="43" t="s">
        <v>59</v>
      </c>
      <c r="X261" s="16">
        <v>1</v>
      </c>
      <c r="Y261" s="16">
        <v>1</v>
      </c>
      <c r="Z261" s="16">
        <v>0</v>
      </c>
      <c r="AA261" s="23">
        <v>45538</v>
      </c>
      <c r="AB261" s="23">
        <v>45538</v>
      </c>
      <c r="AC261" s="33" t="s">
        <v>47</v>
      </c>
    </row>
    <row r="262" spans="1:29" ht="20.100000000000001" customHeight="1" x14ac:dyDescent="0.25">
      <c r="A262" s="12">
        <v>250</v>
      </c>
      <c r="B262" s="31" t="str">
        <f>VLOOKUP(H262,'[1]GR X AP X BAIRRO'!$A:$D,4,0)</f>
        <v>GR6</v>
      </c>
      <c r="C262" s="31" t="str">
        <f>VLOOKUP(H262,'[1]GR X AP X BAIRRO'!$A:$C,3,0)</f>
        <v>AP 5.2</v>
      </c>
      <c r="D262" s="31" t="str">
        <f>VLOOKUP(H262,'[1]GR X AP X BAIRRO'!$A:$B,2,0)</f>
        <v>18RA</v>
      </c>
      <c r="E262" s="14" t="s">
        <v>586</v>
      </c>
      <c r="F262" s="16"/>
      <c r="G262" s="16"/>
      <c r="H262" s="16" t="s">
        <v>88</v>
      </c>
      <c r="I262" s="16" t="s">
        <v>40</v>
      </c>
      <c r="J262" s="32" t="s">
        <v>68</v>
      </c>
      <c r="K262" s="19">
        <v>1</v>
      </c>
      <c r="L262" s="32" t="s">
        <v>49</v>
      </c>
      <c r="M262" s="19">
        <v>1</v>
      </c>
      <c r="N262" s="16"/>
      <c r="O262" s="16"/>
      <c r="P262" s="21" t="s">
        <v>43</v>
      </c>
      <c r="Q262" s="16"/>
      <c r="R262" s="16"/>
      <c r="S262" s="16"/>
      <c r="T262" s="16"/>
      <c r="U262" s="16" t="s">
        <v>55</v>
      </c>
      <c r="V262" s="16">
        <v>1</v>
      </c>
      <c r="W262" s="15" t="s">
        <v>56</v>
      </c>
      <c r="X262" s="16">
        <v>2</v>
      </c>
      <c r="Y262" s="16">
        <v>1</v>
      </c>
      <c r="Z262" s="16">
        <v>1</v>
      </c>
      <c r="AA262" s="23">
        <v>45538</v>
      </c>
      <c r="AB262" s="23">
        <v>45538</v>
      </c>
      <c r="AC262" s="33" t="s">
        <v>171</v>
      </c>
    </row>
    <row r="263" spans="1:29" ht="20.100000000000001" customHeight="1" x14ac:dyDescent="0.25">
      <c r="A263" s="12">
        <v>251</v>
      </c>
      <c r="B263" s="31" t="e">
        <f>VLOOKUP(H263,'[1]GR X AP X BAIRRO'!$A:$D,4,0)</f>
        <v>#N/A</v>
      </c>
      <c r="C263" s="31" t="e">
        <f>VLOOKUP(H263,'[1]GR X AP X BAIRRO'!$A:$C,3,0)</f>
        <v>#N/A</v>
      </c>
      <c r="D263" s="31" t="e">
        <f>VLOOKUP(H263,'[1]GR X AP X BAIRRO'!$A:$B,2,0)</f>
        <v>#N/A</v>
      </c>
      <c r="E263" s="28" t="s">
        <v>587</v>
      </c>
      <c r="F263" s="16"/>
      <c r="G263" s="16"/>
      <c r="H263" s="16" t="s">
        <v>588</v>
      </c>
      <c r="I263" s="16" t="s">
        <v>40</v>
      </c>
      <c r="J263" s="32" t="s">
        <v>60</v>
      </c>
      <c r="K263" s="19">
        <v>18</v>
      </c>
      <c r="L263" s="32" t="s">
        <v>61</v>
      </c>
      <c r="M263" s="19">
        <v>18</v>
      </c>
      <c r="N263" s="16"/>
      <c r="O263" s="16"/>
      <c r="P263" s="21" t="s">
        <v>43</v>
      </c>
      <c r="Q263" s="16"/>
      <c r="R263" s="16"/>
      <c r="S263" s="16"/>
      <c r="T263" s="16"/>
      <c r="U263" s="15" t="s">
        <v>50</v>
      </c>
      <c r="V263" s="16">
        <v>18</v>
      </c>
      <c r="W263" s="15" t="s">
        <v>51</v>
      </c>
      <c r="X263" s="40">
        <v>25</v>
      </c>
      <c r="Y263" s="16">
        <v>18</v>
      </c>
      <c r="Z263" s="16">
        <v>7</v>
      </c>
      <c r="AA263" s="23">
        <v>45538</v>
      </c>
      <c r="AB263" s="23">
        <v>45538</v>
      </c>
      <c r="AC263" s="33" t="s">
        <v>171</v>
      </c>
    </row>
    <row r="264" spans="1:29" ht="20.100000000000001" customHeight="1" x14ac:dyDescent="0.25">
      <c r="A264" s="12">
        <v>252</v>
      </c>
      <c r="B264" s="31" t="str">
        <f>VLOOKUP(H264,'[1]GR X AP X BAIRRO'!$A:$D,4,0)</f>
        <v>GR7</v>
      </c>
      <c r="C264" s="31" t="str">
        <f>VLOOKUP(H264,'[1]GR X AP X BAIRRO'!$A:$C,3,0)</f>
        <v>AP 5.2</v>
      </c>
      <c r="D264" s="31" t="str">
        <f>VLOOKUP(H264,'[1]GR X AP X BAIRRO'!$A:$B,2,0)</f>
        <v>18RA</v>
      </c>
      <c r="E264" s="28" t="s">
        <v>589</v>
      </c>
      <c r="F264" s="16"/>
      <c r="G264" s="16"/>
      <c r="H264" s="16" t="s">
        <v>232</v>
      </c>
      <c r="I264" s="16" t="s">
        <v>40</v>
      </c>
      <c r="J264" s="32" t="s">
        <v>180</v>
      </c>
      <c r="K264" s="19">
        <v>15</v>
      </c>
      <c r="L264" s="32" t="s">
        <v>85</v>
      </c>
      <c r="M264" s="19">
        <v>15</v>
      </c>
      <c r="N264" s="16"/>
      <c r="O264" s="16"/>
      <c r="P264" s="21" t="s">
        <v>43</v>
      </c>
      <c r="Q264" s="16"/>
      <c r="R264" s="16"/>
      <c r="S264" s="16"/>
      <c r="T264" s="16"/>
      <c r="U264" s="15" t="s">
        <v>50</v>
      </c>
      <c r="V264" s="16">
        <v>15</v>
      </c>
      <c r="W264" s="15" t="s">
        <v>51</v>
      </c>
      <c r="X264" s="16">
        <v>13</v>
      </c>
      <c r="Y264" s="16">
        <v>15</v>
      </c>
      <c r="Z264" s="16">
        <v>0</v>
      </c>
      <c r="AA264" s="23">
        <v>45538</v>
      </c>
      <c r="AB264" s="23">
        <v>45538</v>
      </c>
      <c r="AC264" s="33" t="s">
        <v>47</v>
      </c>
    </row>
    <row r="265" spans="1:29" ht="20.100000000000001" customHeight="1" x14ac:dyDescent="0.25">
      <c r="A265" s="12">
        <v>253</v>
      </c>
      <c r="B265" s="31" t="str">
        <f>VLOOKUP(H265,'[1]GR X AP X BAIRRO'!$A:$D,4,0)</f>
        <v>GR7</v>
      </c>
      <c r="C265" s="31" t="str">
        <f>VLOOKUP(H265,'[1]GR X AP X BAIRRO'!$A:$C,3,0)</f>
        <v>AP 5.3</v>
      </c>
      <c r="D265" s="31" t="str">
        <f>VLOOKUP(H265,'[1]GR X AP X BAIRRO'!$A:$B,2,0)</f>
        <v>19RA</v>
      </c>
      <c r="E265" s="14" t="s">
        <v>590</v>
      </c>
      <c r="F265" s="16"/>
      <c r="G265" s="16"/>
      <c r="H265" s="16" t="s">
        <v>179</v>
      </c>
      <c r="I265" s="16" t="s">
        <v>40</v>
      </c>
      <c r="J265" s="32" t="s">
        <v>53</v>
      </c>
      <c r="K265" s="19">
        <v>10</v>
      </c>
      <c r="L265" s="32" t="s">
        <v>54</v>
      </c>
      <c r="M265" s="19">
        <v>10</v>
      </c>
      <c r="N265" s="16"/>
      <c r="O265" s="16"/>
      <c r="P265" s="21" t="s">
        <v>43</v>
      </c>
      <c r="Q265" s="16"/>
      <c r="R265" s="16"/>
      <c r="S265" s="16"/>
      <c r="T265" s="16"/>
      <c r="U265" s="16" t="s">
        <v>70</v>
      </c>
      <c r="V265" s="16">
        <v>10</v>
      </c>
      <c r="W265" s="16" t="s">
        <v>59</v>
      </c>
      <c r="X265" s="40">
        <v>20</v>
      </c>
      <c r="Y265" s="16">
        <v>10</v>
      </c>
      <c r="Z265" s="16">
        <v>10</v>
      </c>
      <c r="AA265" s="23">
        <v>45538</v>
      </c>
      <c r="AB265" s="23">
        <v>45538</v>
      </c>
      <c r="AC265" s="33" t="s">
        <v>171</v>
      </c>
    </row>
    <row r="266" spans="1:29" ht="20.100000000000001" customHeight="1" x14ac:dyDescent="0.25">
      <c r="A266" s="12">
        <v>254</v>
      </c>
      <c r="B266" s="31" t="str">
        <f>VLOOKUP(H266,'[1]GR X AP X BAIRRO'!$A:$D,4,0)</f>
        <v>GR7</v>
      </c>
      <c r="C266" s="31" t="str">
        <f>VLOOKUP(H266,'[1]GR X AP X BAIRRO'!$A:$C,3,0)</f>
        <v>AP 5.3</v>
      </c>
      <c r="D266" s="31" t="str">
        <f>VLOOKUP(H266,'[1]GR X AP X BAIRRO'!$A:$B,2,0)</f>
        <v>19RA</v>
      </c>
      <c r="E266" s="14" t="s">
        <v>590</v>
      </c>
      <c r="F266" s="16"/>
      <c r="G266" s="16"/>
      <c r="H266" s="16" t="s">
        <v>179</v>
      </c>
      <c r="I266" s="16" t="s">
        <v>40</v>
      </c>
      <c r="J266" s="32" t="s">
        <v>53</v>
      </c>
      <c r="K266" s="19">
        <v>15</v>
      </c>
      <c r="L266" s="32" t="s">
        <v>54</v>
      </c>
      <c r="M266" s="19">
        <v>15</v>
      </c>
      <c r="N266" s="16"/>
      <c r="O266" s="16"/>
      <c r="P266" s="21" t="s">
        <v>43</v>
      </c>
      <c r="Q266" s="16"/>
      <c r="R266" s="16"/>
      <c r="S266" s="16"/>
      <c r="T266" s="16"/>
      <c r="U266" s="16" t="s">
        <v>70</v>
      </c>
      <c r="V266" s="16">
        <v>15</v>
      </c>
      <c r="W266" s="16" t="s">
        <v>59</v>
      </c>
      <c r="X266" s="40">
        <v>21</v>
      </c>
      <c r="Y266" s="16">
        <v>15</v>
      </c>
      <c r="Z266" s="16">
        <v>6</v>
      </c>
      <c r="AA266" s="23">
        <v>45538</v>
      </c>
      <c r="AB266" s="23">
        <v>45538</v>
      </c>
      <c r="AC266" s="33" t="s">
        <v>171</v>
      </c>
    </row>
    <row r="267" spans="1:29" ht="20.100000000000001" customHeight="1" x14ac:dyDescent="0.25">
      <c r="A267" s="12">
        <v>255</v>
      </c>
      <c r="B267" s="31" t="str">
        <f>VLOOKUP(H267,'[1]GR X AP X BAIRRO'!$A:$D,4,0)</f>
        <v>GR7</v>
      </c>
      <c r="C267" s="31" t="str">
        <f>VLOOKUP(H267,'[1]GR X AP X BAIRRO'!$A:$C,3,0)</f>
        <v>AP 5.3</v>
      </c>
      <c r="D267" s="31" t="str">
        <f>VLOOKUP(H267,'[1]GR X AP X BAIRRO'!$A:$B,2,0)</f>
        <v>19RA</v>
      </c>
      <c r="E267" s="14" t="s">
        <v>591</v>
      </c>
      <c r="F267" s="16"/>
      <c r="G267" s="16"/>
      <c r="H267" s="16" t="s">
        <v>179</v>
      </c>
      <c r="I267" s="16" t="s">
        <v>40</v>
      </c>
      <c r="J267" s="32" t="s">
        <v>74</v>
      </c>
      <c r="K267" s="19">
        <v>23</v>
      </c>
      <c r="L267" s="32" t="s">
        <v>61</v>
      </c>
      <c r="M267" s="19">
        <v>23</v>
      </c>
      <c r="N267" s="16"/>
      <c r="O267" s="16"/>
      <c r="P267" s="21" t="s">
        <v>43</v>
      </c>
      <c r="Q267" s="16"/>
      <c r="R267" s="16"/>
      <c r="S267" s="16"/>
      <c r="T267" s="16"/>
      <c r="U267" s="16" t="s">
        <v>55</v>
      </c>
      <c r="V267" s="16">
        <v>23</v>
      </c>
      <c r="W267" s="15" t="s">
        <v>56</v>
      </c>
      <c r="X267" s="40">
        <v>17</v>
      </c>
      <c r="Y267" s="16">
        <v>23</v>
      </c>
      <c r="Z267" s="16">
        <v>0</v>
      </c>
      <c r="AA267" s="23">
        <v>45538</v>
      </c>
      <c r="AB267" s="23">
        <v>45538</v>
      </c>
      <c r="AC267" s="33" t="s">
        <v>47</v>
      </c>
    </row>
    <row r="268" spans="1:29" ht="20.100000000000001" customHeight="1" x14ac:dyDescent="0.25">
      <c r="A268" s="12">
        <v>256</v>
      </c>
      <c r="B268" s="31" t="str">
        <f>VLOOKUP(H268,'[1]GR X AP X BAIRRO'!$A:$D,4,0)</f>
        <v>GR5</v>
      </c>
      <c r="C268" s="31" t="str">
        <f>VLOOKUP(H268,'[1]GR X AP X BAIRRO'!$A:$C,3,0)</f>
        <v>AP 4.2</v>
      </c>
      <c r="D268" s="31" t="str">
        <f>VLOOKUP(H268,'[1]GR X AP X BAIRRO'!$A:$B,2,0)</f>
        <v>24RA</v>
      </c>
      <c r="E268" s="14" t="s">
        <v>592</v>
      </c>
      <c r="F268" s="16"/>
      <c r="G268" s="16"/>
      <c r="H268" s="16" t="s">
        <v>185</v>
      </c>
      <c r="I268" s="16" t="s">
        <v>40</v>
      </c>
      <c r="J268" s="32" t="s">
        <v>53</v>
      </c>
      <c r="K268" s="19">
        <v>4</v>
      </c>
      <c r="L268" s="32" t="s">
        <v>54</v>
      </c>
      <c r="M268" s="19">
        <v>4</v>
      </c>
      <c r="N268" s="16"/>
      <c r="O268" s="16"/>
      <c r="P268" s="21" t="s">
        <v>43</v>
      </c>
      <c r="Q268" s="16"/>
      <c r="R268" s="16"/>
      <c r="S268" s="16"/>
      <c r="T268" s="16"/>
      <c r="U268" s="42" t="s">
        <v>58</v>
      </c>
      <c r="V268" s="16">
        <v>4</v>
      </c>
      <c r="W268" s="43" t="s">
        <v>59</v>
      </c>
      <c r="X268" s="16">
        <v>4</v>
      </c>
      <c r="Y268" s="16">
        <v>4</v>
      </c>
      <c r="Z268" s="16">
        <v>0</v>
      </c>
      <c r="AA268" s="23">
        <v>45538</v>
      </c>
      <c r="AB268" s="23">
        <v>45538</v>
      </c>
      <c r="AC268" s="33" t="s">
        <v>47</v>
      </c>
    </row>
    <row r="269" spans="1:29" ht="20.100000000000001" customHeight="1" x14ac:dyDescent="0.25">
      <c r="A269" s="12">
        <v>257</v>
      </c>
      <c r="B269" s="31" t="str">
        <f>VLOOKUP(H269,'[1]GR X AP X BAIRRO'!$A:$D,4,0)</f>
        <v>GR5</v>
      </c>
      <c r="C269" s="31" t="str">
        <f>VLOOKUP(H269,'[1]GR X AP X BAIRRO'!$A:$C,3,0)</f>
        <v>AP 4.2</v>
      </c>
      <c r="D269" s="31" t="str">
        <f>VLOOKUP(H269,'[1]GR X AP X BAIRRO'!$A:$B,2,0)</f>
        <v>24RA</v>
      </c>
      <c r="E269" s="14" t="s">
        <v>592</v>
      </c>
      <c r="F269" s="16"/>
      <c r="G269" s="16"/>
      <c r="H269" s="16" t="s">
        <v>185</v>
      </c>
      <c r="I269" s="16" t="s">
        <v>40</v>
      </c>
      <c r="J269" s="32" t="s">
        <v>53</v>
      </c>
      <c r="K269" s="19">
        <v>11</v>
      </c>
      <c r="L269" s="32" t="s">
        <v>54</v>
      </c>
      <c r="M269" s="19">
        <v>11</v>
      </c>
      <c r="N269" s="16"/>
      <c r="O269" s="16"/>
      <c r="P269" s="21" t="s">
        <v>43</v>
      </c>
      <c r="Q269" s="16"/>
      <c r="R269" s="16"/>
      <c r="S269" s="16"/>
      <c r="T269" s="16"/>
      <c r="U269" s="42" t="s">
        <v>58</v>
      </c>
      <c r="V269" s="16">
        <v>11</v>
      </c>
      <c r="W269" s="43" t="s">
        <v>59</v>
      </c>
      <c r="X269" s="16">
        <v>11</v>
      </c>
      <c r="Y269" s="16">
        <v>11</v>
      </c>
      <c r="Z269" s="16">
        <v>0</v>
      </c>
      <c r="AA269" s="23">
        <v>45538</v>
      </c>
      <c r="AB269" s="23">
        <v>45538</v>
      </c>
      <c r="AC269" s="33" t="s">
        <v>47</v>
      </c>
    </row>
    <row r="270" spans="1:29" ht="20.100000000000001" customHeight="1" x14ac:dyDescent="0.25">
      <c r="A270" s="12">
        <v>258</v>
      </c>
      <c r="B270" s="31" t="str">
        <f>VLOOKUP(H270,'[1]GR X AP X BAIRRO'!$A:$D,4,0)</f>
        <v>GR1</v>
      </c>
      <c r="C270" s="31" t="str">
        <f>VLOOKUP(H270,'[1]GR X AP X BAIRRO'!$A:$C,3,0)</f>
        <v>AP 2.2</v>
      </c>
      <c r="D270" s="31" t="str">
        <f>VLOOKUP(H270,'[1]GR X AP X BAIRRO'!$A:$B,2,0)</f>
        <v>9RA</v>
      </c>
      <c r="E270" s="25" t="s">
        <v>310</v>
      </c>
      <c r="F270" s="16"/>
      <c r="G270" s="16"/>
      <c r="H270" s="26" t="s">
        <v>144</v>
      </c>
      <c r="I270" s="16" t="s">
        <v>40</v>
      </c>
      <c r="J270" s="32" t="s">
        <v>64</v>
      </c>
      <c r="K270" s="19">
        <v>3</v>
      </c>
      <c r="L270" s="32" t="s">
        <v>42</v>
      </c>
      <c r="M270" s="19">
        <v>3</v>
      </c>
      <c r="N270" s="16"/>
      <c r="O270" s="16"/>
      <c r="P270" s="21" t="s">
        <v>43</v>
      </c>
      <c r="Q270" s="16"/>
      <c r="R270" s="16"/>
      <c r="S270" s="16"/>
      <c r="T270" s="16"/>
      <c r="U270" s="16" t="s">
        <v>70</v>
      </c>
      <c r="V270" s="16">
        <v>3</v>
      </c>
      <c r="W270" s="16" t="s">
        <v>59</v>
      </c>
      <c r="X270" s="16">
        <v>12</v>
      </c>
      <c r="Y270" s="16">
        <v>3</v>
      </c>
      <c r="Z270" s="16">
        <v>9</v>
      </c>
      <c r="AA270" s="23">
        <v>45538</v>
      </c>
      <c r="AB270" s="23">
        <v>45538</v>
      </c>
      <c r="AC270" s="33" t="s">
        <v>171</v>
      </c>
    </row>
    <row r="271" spans="1:29" ht="20.100000000000001" customHeight="1" x14ac:dyDescent="0.25">
      <c r="A271" s="12">
        <v>259</v>
      </c>
      <c r="B271" s="31" t="str">
        <f>VLOOKUP(H271,'[1]GR X AP X BAIRRO'!$A:$D,4,0)</f>
        <v>GR5</v>
      </c>
      <c r="C271" s="31" t="str">
        <f>VLOOKUP(H271,'[1]GR X AP X BAIRRO'!$A:$C,3,0)</f>
        <v>AP 4.1</v>
      </c>
      <c r="D271" s="31" t="str">
        <f>VLOOKUP(H271,'[1]GR X AP X BAIRRO'!$A:$B,2,0)</f>
        <v>16RA</v>
      </c>
      <c r="E271" s="28" t="s">
        <v>352</v>
      </c>
      <c r="F271" s="16"/>
      <c r="G271" s="16"/>
      <c r="H271" s="40" t="s">
        <v>222</v>
      </c>
      <c r="I271" s="16" t="s">
        <v>67</v>
      </c>
      <c r="J271" s="32"/>
      <c r="K271" s="19"/>
      <c r="L271" s="32"/>
      <c r="M271" s="19"/>
      <c r="N271" s="16"/>
      <c r="O271" s="16"/>
      <c r="P271" s="21" t="s">
        <v>43</v>
      </c>
      <c r="Q271" s="16"/>
      <c r="R271" s="16"/>
      <c r="S271" s="16"/>
      <c r="T271" s="16"/>
      <c r="U271" s="15" t="s">
        <v>50</v>
      </c>
      <c r="V271" s="16">
        <v>1</v>
      </c>
      <c r="W271" s="15" t="s">
        <v>51</v>
      </c>
      <c r="X271" s="16">
        <v>1</v>
      </c>
      <c r="Y271" s="16">
        <v>1</v>
      </c>
      <c r="Z271" s="16">
        <v>0</v>
      </c>
      <c r="AA271" s="23">
        <v>45538</v>
      </c>
      <c r="AB271" s="23">
        <v>45538</v>
      </c>
      <c r="AC271" s="33" t="s">
        <v>47</v>
      </c>
    </row>
    <row r="272" spans="1:29" ht="20.100000000000001" customHeight="1" x14ac:dyDescent="0.25">
      <c r="A272" s="12">
        <v>260</v>
      </c>
      <c r="B272" s="31" t="str">
        <f>VLOOKUP(H272,'[1]GR X AP X BAIRRO'!$A:$D,4,0)</f>
        <v>GR5</v>
      </c>
      <c r="C272" s="31" t="str">
        <f>VLOOKUP(H272,'[1]GR X AP X BAIRRO'!$A:$C,3,0)</f>
        <v>AP 4.1</v>
      </c>
      <c r="D272" s="31" t="str">
        <f>VLOOKUP(H272,'[1]GR X AP X BAIRRO'!$A:$B,2,0)</f>
        <v>16RA</v>
      </c>
      <c r="E272" s="28" t="s">
        <v>593</v>
      </c>
      <c r="F272" s="16"/>
      <c r="G272" s="16"/>
      <c r="H272" s="40" t="s">
        <v>231</v>
      </c>
      <c r="I272" s="16" t="s">
        <v>67</v>
      </c>
      <c r="J272" s="32"/>
      <c r="K272" s="19"/>
      <c r="L272" s="32"/>
      <c r="M272" s="19"/>
      <c r="N272" s="16"/>
      <c r="O272" s="16"/>
      <c r="P272" s="21" t="s">
        <v>43</v>
      </c>
      <c r="Q272" s="16"/>
      <c r="R272" s="16"/>
      <c r="S272" s="16"/>
      <c r="T272" s="16"/>
      <c r="U272" s="42" t="s">
        <v>58</v>
      </c>
      <c r="V272" s="16">
        <v>2</v>
      </c>
      <c r="W272" s="43" t="s">
        <v>59</v>
      </c>
      <c r="X272" s="16">
        <v>1</v>
      </c>
      <c r="Y272" s="16">
        <v>2</v>
      </c>
      <c r="Z272" s="16">
        <v>0</v>
      </c>
      <c r="AA272" s="23">
        <v>45538</v>
      </c>
      <c r="AB272" s="23">
        <v>45538</v>
      </c>
      <c r="AC272" s="33" t="s">
        <v>47</v>
      </c>
    </row>
    <row r="273" spans="1:29" ht="20.100000000000001" customHeight="1" x14ac:dyDescent="0.25">
      <c r="A273" s="12">
        <v>261</v>
      </c>
      <c r="B273" s="31" t="str">
        <f>VLOOKUP(H273,'[1]GR X AP X BAIRRO'!$A:$D,4,0)</f>
        <v>GR5</v>
      </c>
      <c r="C273" s="31" t="str">
        <f>VLOOKUP(H273,'[1]GR X AP X BAIRRO'!$A:$C,3,0)</f>
        <v>AP 4.1</v>
      </c>
      <c r="D273" s="31" t="str">
        <f>VLOOKUP(H273,'[1]GR X AP X BAIRRO'!$A:$B,2,0)</f>
        <v>16RA</v>
      </c>
      <c r="E273" s="28" t="s">
        <v>594</v>
      </c>
      <c r="F273" s="16"/>
      <c r="G273" s="16"/>
      <c r="H273" s="40" t="s">
        <v>231</v>
      </c>
      <c r="I273" s="16" t="s">
        <v>40</v>
      </c>
      <c r="J273" s="32" t="s">
        <v>68</v>
      </c>
      <c r="K273" s="19">
        <v>3</v>
      </c>
      <c r="L273" s="32" t="s">
        <v>49</v>
      </c>
      <c r="M273" s="19">
        <v>3</v>
      </c>
      <c r="N273" s="16"/>
      <c r="O273" s="16"/>
      <c r="P273" s="21" t="s">
        <v>43</v>
      </c>
      <c r="Q273" s="16"/>
      <c r="R273" s="16"/>
      <c r="S273" s="16"/>
      <c r="T273" s="16"/>
      <c r="U273" s="16" t="s">
        <v>55</v>
      </c>
      <c r="V273" s="16">
        <v>3</v>
      </c>
      <c r="W273" s="15" t="s">
        <v>56</v>
      </c>
      <c r="X273" s="16">
        <v>2</v>
      </c>
      <c r="Y273" s="16">
        <v>3</v>
      </c>
      <c r="Z273" s="16">
        <v>0</v>
      </c>
      <c r="AA273" s="23">
        <v>45538</v>
      </c>
      <c r="AB273" s="23">
        <v>45538</v>
      </c>
      <c r="AC273" s="33" t="s">
        <v>47</v>
      </c>
    </row>
    <row r="274" spans="1:29" ht="20.100000000000001" customHeight="1" x14ac:dyDescent="0.25">
      <c r="A274" s="12">
        <v>262</v>
      </c>
      <c r="B274" s="31" t="str">
        <f>VLOOKUP(H274,'[1]GR X AP X BAIRRO'!$A:$D,4,0)</f>
        <v>GR5</v>
      </c>
      <c r="C274" s="31" t="str">
        <f>VLOOKUP(H274,'[1]GR X AP X BAIRRO'!$A:$C,3,0)</f>
        <v>AP 4.2</v>
      </c>
      <c r="D274" s="31" t="str">
        <f>VLOOKUP(H274,'[1]GR X AP X BAIRRO'!$A:$B,2,0)</f>
        <v>24RA</v>
      </c>
      <c r="E274" s="14" t="s">
        <v>377</v>
      </c>
      <c r="F274" s="16"/>
      <c r="G274" s="16"/>
      <c r="H274" s="40" t="s">
        <v>98</v>
      </c>
      <c r="I274" s="16" t="s">
        <v>40</v>
      </c>
      <c r="J274" s="32" t="s">
        <v>64</v>
      </c>
      <c r="K274" s="19">
        <v>1</v>
      </c>
      <c r="L274" s="32" t="s">
        <v>42</v>
      </c>
      <c r="M274" s="19">
        <v>1</v>
      </c>
      <c r="N274" s="16"/>
      <c r="O274" s="16"/>
      <c r="P274" s="21" t="s">
        <v>43</v>
      </c>
      <c r="Q274" s="16"/>
      <c r="R274" s="16"/>
      <c r="S274" s="16"/>
      <c r="T274" s="16"/>
      <c r="U274" s="12" t="s">
        <v>44</v>
      </c>
      <c r="V274" s="16">
        <v>1</v>
      </c>
      <c r="W274" s="15" t="s">
        <v>45</v>
      </c>
      <c r="X274" s="16">
        <v>1</v>
      </c>
      <c r="Y274" s="16">
        <v>1</v>
      </c>
      <c r="Z274" s="16">
        <v>0</v>
      </c>
      <c r="AA274" s="23">
        <v>45538</v>
      </c>
      <c r="AB274" s="23">
        <v>45538</v>
      </c>
      <c r="AC274" s="33" t="s">
        <v>47</v>
      </c>
    </row>
    <row r="275" spans="1:29" ht="20.100000000000001" customHeight="1" x14ac:dyDescent="0.25">
      <c r="A275" s="12">
        <v>263</v>
      </c>
      <c r="B275" s="31" t="str">
        <f>VLOOKUP(H275,'[1]GR X AP X BAIRRO'!$A:$D,4,0)</f>
        <v>GR5</v>
      </c>
      <c r="C275" s="31" t="str">
        <f>VLOOKUP(H275,'[1]GR X AP X BAIRRO'!$A:$C,3,0)</f>
        <v>AP 4.2</v>
      </c>
      <c r="D275" s="31" t="str">
        <f>VLOOKUP(H275,'[1]GR X AP X BAIRRO'!$A:$B,2,0)</f>
        <v>24RA</v>
      </c>
      <c r="E275" s="14" t="s">
        <v>595</v>
      </c>
      <c r="F275" s="16"/>
      <c r="G275" s="16"/>
      <c r="H275" s="40" t="s">
        <v>98</v>
      </c>
      <c r="I275" s="16" t="s">
        <v>40</v>
      </c>
      <c r="J275" s="32" t="s">
        <v>64</v>
      </c>
      <c r="K275" s="19">
        <v>1</v>
      </c>
      <c r="L275" s="32" t="s">
        <v>42</v>
      </c>
      <c r="M275" s="19">
        <v>1</v>
      </c>
      <c r="N275" s="16"/>
      <c r="O275" s="16"/>
      <c r="P275" s="21" t="s">
        <v>43</v>
      </c>
      <c r="Q275" s="16"/>
      <c r="R275" s="16"/>
      <c r="S275" s="16"/>
      <c r="T275" s="16"/>
      <c r="U275" s="12" t="s">
        <v>44</v>
      </c>
      <c r="V275" s="16">
        <v>1</v>
      </c>
      <c r="W275" s="15" t="s">
        <v>45</v>
      </c>
      <c r="X275" s="16">
        <v>5</v>
      </c>
      <c r="Y275" s="16">
        <v>1</v>
      </c>
      <c r="Z275" s="16">
        <v>0</v>
      </c>
      <c r="AA275" s="23">
        <v>45538</v>
      </c>
      <c r="AB275" s="23">
        <v>45538</v>
      </c>
      <c r="AC275" s="33" t="s">
        <v>47</v>
      </c>
    </row>
    <row r="276" spans="1:29" ht="20.100000000000001" customHeight="1" x14ac:dyDescent="0.25">
      <c r="A276" s="12">
        <v>264</v>
      </c>
      <c r="B276" s="31" t="str">
        <f>VLOOKUP(H276,'[1]GR X AP X BAIRRO'!$A:$D,4,0)</f>
        <v>GR5</v>
      </c>
      <c r="C276" s="31" t="str">
        <f>VLOOKUP(H276,'[1]GR X AP X BAIRRO'!$A:$C,3,0)</f>
        <v>AP 4.2</v>
      </c>
      <c r="D276" s="31" t="str">
        <f>VLOOKUP(H276,'[1]GR X AP X BAIRRO'!$A:$B,2,0)</f>
        <v>24RA</v>
      </c>
      <c r="E276" s="14" t="s">
        <v>596</v>
      </c>
      <c r="F276" s="16"/>
      <c r="G276" s="16"/>
      <c r="H276" s="40" t="s">
        <v>98</v>
      </c>
      <c r="I276" s="16" t="s">
        <v>40</v>
      </c>
      <c r="J276" s="32" t="s">
        <v>68</v>
      </c>
      <c r="K276" s="19">
        <v>2</v>
      </c>
      <c r="L276" s="32" t="s">
        <v>49</v>
      </c>
      <c r="M276" s="19">
        <v>2</v>
      </c>
      <c r="N276" s="16"/>
      <c r="O276" s="16"/>
      <c r="P276" s="21" t="s">
        <v>43</v>
      </c>
      <c r="Q276" s="16"/>
      <c r="R276" s="16"/>
      <c r="S276" s="16"/>
      <c r="T276" s="16"/>
      <c r="U276" s="15" t="s">
        <v>50</v>
      </c>
      <c r="V276" s="16">
        <v>2</v>
      </c>
      <c r="W276" s="15" t="s">
        <v>51</v>
      </c>
      <c r="X276" s="16">
        <v>2</v>
      </c>
      <c r="Y276" s="16">
        <v>2</v>
      </c>
      <c r="Z276" s="16">
        <v>0</v>
      </c>
      <c r="AA276" s="23">
        <v>45538</v>
      </c>
      <c r="AB276" s="23">
        <v>45538</v>
      </c>
      <c r="AC276" s="33" t="s">
        <v>47</v>
      </c>
    </row>
    <row r="277" spans="1:29" ht="20.100000000000001" customHeight="1" x14ac:dyDescent="0.25">
      <c r="A277" s="12">
        <v>265</v>
      </c>
      <c r="B277" s="31" t="str">
        <f>VLOOKUP(H277,'[1]GR X AP X BAIRRO'!$A:$D,4,0)</f>
        <v>GR7</v>
      </c>
      <c r="C277" s="31" t="str">
        <f>VLOOKUP(H277,'[1]GR X AP X BAIRRO'!$A:$C,3,0)</f>
        <v>AP 5.3</v>
      </c>
      <c r="D277" s="31" t="str">
        <f>VLOOKUP(H277,'[1]GR X AP X BAIRRO'!$A:$B,2,0)</f>
        <v>19RA</v>
      </c>
      <c r="E277" s="14" t="s">
        <v>597</v>
      </c>
      <c r="F277" s="16"/>
      <c r="G277" s="16"/>
      <c r="H277" s="40" t="s">
        <v>179</v>
      </c>
      <c r="I277" s="16" t="s">
        <v>40</v>
      </c>
      <c r="J277" s="32" t="s">
        <v>53</v>
      </c>
      <c r="K277" s="19">
        <v>20</v>
      </c>
      <c r="L277" s="32" t="s">
        <v>54</v>
      </c>
      <c r="M277" s="19">
        <v>20</v>
      </c>
      <c r="N277" s="16"/>
      <c r="O277" s="16"/>
      <c r="P277" s="21" t="s">
        <v>43</v>
      </c>
      <c r="Q277" s="16"/>
      <c r="R277" s="16"/>
      <c r="S277" s="16"/>
      <c r="T277" s="16"/>
      <c r="U277" s="16" t="s">
        <v>70</v>
      </c>
      <c r="V277" s="16">
        <v>20</v>
      </c>
      <c r="W277" s="16" t="s">
        <v>59</v>
      </c>
      <c r="X277" s="16">
        <v>16</v>
      </c>
      <c r="Y277" s="16">
        <v>20</v>
      </c>
      <c r="Z277" s="16">
        <v>0</v>
      </c>
      <c r="AA277" s="23">
        <v>45538</v>
      </c>
      <c r="AB277" s="23">
        <v>45538</v>
      </c>
      <c r="AC277" s="33" t="s">
        <v>47</v>
      </c>
    </row>
    <row r="278" spans="1:29" ht="20.100000000000001" customHeight="1" x14ac:dyDescent="0.25">
      <c r="A278" s="12">
        <v>266</v>
      </c>
      <c r="B278" s="31" t="str">
        <f>VLOOKUP(H278,'[1]GR X AP X BAIRRO'!$A:$D,4,0)</f>
        <v>GR2</v>
      </c>
      <c r="C278" s="31" t="str">
        <f>VLOOKUP(H278,'[1]GR X AP X BAIRRO'!$A:$C,3,0)</f>
        <v>AP 3.2</v>
      </c>
      <c r="D278" s="31" t="str">
        <f>VLOOKUP(H278,'[1]GR X AP X BAIRRO'!$A:$B,2,0)</f>
        <v>13RA</v>
      </c>
      <c r="E278" s="14" t="s">
        <v>598</v>
      </c>
      <c r="F278" s="16"/>
      <c r="G278" s="16"/>
      <c r="H278" s="40" t="s">
        <v>147</v>
      </c>
      <c r="I278" s="16" t="s">
        <v>67</v>
      </c>
      <c r="J278" s="32"/>
      <c r="K278" s="19"/>
      <c r="L278" s="32"/>
      <c r="M278" s="19"/>
      <c r="N278" s="16"/>
      <c r="O278" s="16"/>
      <c r="P278" s="21" t="s">
        <v>43</v>
      </c>
      <c r="Q278" s="16"/>
      <c r="R278" s="16"/>
      <c r="S278" s="16"/>
      <c r="T278" s="16"/>
      <c r="U278" s="15" t="s">
        <v>50</v>
      </c>
      <c r="V278" s="16">
        <v>1</v>
      </c>
      <c r="W278" s="15" t="s">
        <v>51</v>
      </c>
      <c r="X278" s="16">
        <v>1</v>
      </c>
      <c r="Y278" s="16">
        <v>1</v>
      </c>
      <c r="Z278" s="16">
        <v>0</v>
      </c>
      <c r="AA278" s="23">
        <v>45538</v>
      </c>
      <c r="AB278" s="23">
        <v>45538</v>
      </c>
      <c r="AC278" s="33" t="s">
        <v>47</v>
      </c>
    </row>
    <row r="279" spans="1:29" ht="20.100000000000001" customHeight="1" x14ac:dyDescent="0.25">
      <c r="A279" s="12">
        <v>267</v>
      </c>
      <c r="B279" s="31" t="str">
        <f>VLOOKUP(H279,'[1]GR X AP X BAIRRO'!$A:$D,4,0)</f>
        <v>GR2</v>
      </c>
      <c r="C279" s="31" t="str">
        <f>VLOOKUP(H279,'[1]GR X AP X BAIRRO'!$A:$C,3,0)</f>
        <v>AP 3.2</v>
      </c>
      <c r="D279" s="31" t="str">
        <f>VLOOKUP(H279,'[1]GR X AP X BAIRRO'!$A:$B,2,0)</f>
        <v>13RA</v>
      </c>
      <c r="E279" s="14" t="s">
        <v>599</v>
      </c>
      <c r="F279" s="16"/>
      <c r="G279" s="16"/>
      <c r="H279" s="40" t="s">
        <v>147</v>
      </c>
      <c r="I279" s="16" t="s">
        <v>40</v>
      </c>
      <c r="J279" s="32" t="s">
        <v>53</v>
      </c>
      <c r="K279" s="19">
        <v>1</v>
      </c>
      <c r="L279" s="32" t="s">
        <v>54</v>
      </c>
      <c r="M279" s="19">
        <v>1</v>
      </c>
      <c r="N279" s="16"/>
      <c r="O279" s="16"/>
      <c r="P279" s="21" t="s">
        <v>43</v>
      </c>
      <c r="Q279" s="16"/>
      <c r="R279" s="16"/>
      <c r="S279" s="16"/>
      <c r="T279" s="16"/>
      <c r="U279" s="42" t="s">
        <v>58</v>
      </c>
      <c r="V279" s="16">
        <v>1</v>
      </c>
      <c r="W279" s="43" t="s">
        <v>59</v>
      </c>
      <c r="X279" s="16">
        <v>1</v>
      </c>
      <c r="Y279" s="16">
        <v>1</v>
      </c>
      <c r="Z279" s="16">
        <v>0</v>
      </c>
      <c r="AA279" s="23">
        <v>45538</v>
      </c>
      <c r="AB279" s="23">
        <v>45538</v>
      </c>
      <c r="AC279" s="33" t="s">
        <v>47</v>
      </c>
    </row>
    <row r="280" spans="1:29" ht="20.100000000000001" customHeight="1" x14ac:dyDescent="0.25">
      <c r="A280" s="12">
        <v>268</v>
      </c>
      <c r="B280" s="31" t="str">
        <f>VLOOKUP(H280,'[1]GR X AP X BAIRRO'!$A:$D,4,0)</f>
        <v>GR2</v>
      </c>
      <c r="C280" s="31" t="str">
        <f>VLOOKUP(H280,'[1]GR X AP X BAIRRO'!$A:$C,3,0)</f>
        <v>AP 3.1</v>
      </c>
      <c r="D280" s="31" t="str">
        <f>VLOOKUP(H280,'[1]GR X AP X BAIRRO'!$A:$B,2,0)</f>
        <v>10RA</v>
      </c>
      <c r="E280" s="14" t="s">
        <v>600</v>
      </c>
      <c r="F280" s="16"/>
      <c r="G280" s="16"/>
      <c r="H280" s="40" t="s">
        <v>116</v>
      </c>
      <c r="I280" s="16" t="s">
        <v>40</v>
      </c>
      <c r="J280" s="32" t="s">
        <v>60</v>
      </c>
      <c r="K280" s="19">
        <v>1</v>
      </c>
      <c r="L280" s="32" t="s">
        <v>61</v>
      </c>
      <c r="M280" s="19">
        <v>1</v>
      </c>
      <c r="N280" s="16"/>
      <c r="O280" s="16"/>
      <c r="P280" s="21" t="s">
        <v>43</v>
      </c>
      <c r="Q280" s="16"/>
      <c r="R280" s="16"/>
      <c r="S280" s="16"/>
      <c r="T280" s="16"/>
      <c r="U280" s="16" t="s">
        <v>55</v>
      </c>
      <c r="V280" s="16">
        <v>1</v>
      </c>
      <c r="W280" s="15" t="s">
        <v>56</v>
      </c>
      <c r="X280" s="16">
        <v>1</v>
      </c>
      <c r="Y280" s="16">
        <v>1</v>
      </c>
      <c r="Z280" s="16">
        <v>0</v>
      </c>
      <c r="AA280" s="23">
        <v>45538</v>
      </c>
      <c r="AB280" s="23">
        <v>45538</v>
      </c>
      <c r="AC280" s="33" t="s">
        <v>47</v>
      </c>
    </row>
    <row r="281" spans="1:29" ht="20.100000000000001" customHeight="1" x14ac:dyDescent="0.25">
      <c r="A281" s="12">
        <v>269</v>
      </c>
      <c r="B281" s="31" t="str">
        <f>VLOOKUP(H281,'[1]GR X AP X BAIRRO'!$A:$D,4,0)</f>
        <v>GR2</v>
      </c>
      <c r="C281" s="31" t="str">
        <f>VLOOKUP(H281,'[1]GR X AP X BAIRRO'!$A:$C,3,0)</f>
        <v>AP 3.1</v>
      </c>
      <c r="D281" s="31" t="str">
        <f>VLOOKUP(H281,'[1]GR X AP X BAIRRO'!$A:$B,2,0)</f>
        <v>10RA</v>
      </c>
      <c r="E281" s="14" t="s">
        <v>601</v>
      </c>
      <c r="F281" s="16"/>
      <c r="G281" s="16"/>
      <c r="H281" s="40" t="s">
        <v>116</v>
      </c>
      <c r="I281" s="16" t="s">
        <v>40</v>
      </c>
      <c r="J281" s="32" t="s">
        <v>68</v>
      </c>
      <c r="K281" s="19">
        <v>1</v>
      </c>
      <c r="L281" s="32" t="s">
        <v>49</v>
      </c>
      <c r="M281" s="19">
        <v>1</v>
      </c>
      <c r="N281" s="16"/>
      <c r="O281" s="16"/>
      <c r="P281" s="21" t="s">
        <v>43</v>
      </c>
      <c r="Q281" s="16"/>
      <c r="R281" s="16"/>
      <c r="S281" s="16"/>
      <c r="T281" s="16"/>
      <c r="U281" s="15" t="s">
        <v>50</v>
      </c>
      <c r="V281" s="16">
        <v>1</v>
      </c>
      <c r="W281" s="15" t="s">
        <v>51</v>
      </c>
      <c r="X281" s="16">
        <v>1</v>
      </c>
      <c r="Y281" s="16">
        <v>1</v>
      </c>
      <c r="Z281" s="16">
        <v>0</v>
      </c>
      <c r="AA281" s="23">
        <v>45538</v>
      </c>
      <c r="AB281" s="23">
        <v>45538</v>
      </c>
      <c r="AC281" s="33" t="s">
        <v>47</v>
      </c>
    </row>
    <row r="282" spans="1:29" ht="20.100000000000001" customHeight="1" x14ac:dyDescent="0.25">
      <c r="A282" s="12">
        <v>270</v>
      </c>
      <c r="B282" s="31" t="str">
        <f>VLOOKUP(H282,'[1]GR X AP X BAIRRO'!$A:$D,4,0)</f>
        <v>GR2</v>
      </c>
      <c r="C282" s="31" t="str">
        <f>VLOOKUP(H282,'[1]GR X AP X BAIRRO'!$A:$C,3,0)</f>
        <v>AP 3.1</v>
      </c>
      <c r="D282" s="31" t="str">
        <f>VLOOKUP(H282,'[1]GR X AP X BAIRRO'!$A:$B,2,0)</f>
        <v>10RA</v>
      </c>
      <c r="E282" s="14" t="s">
        <v>602</v>
      </c>
      <c r="F282" s="16"/>
      <c r="G282" s="16"/>
      <c r="H282" s="40" t="s">
        <v>116</v>
      </c>
      <c r="I282" s="16" t="s">
        <v>40</v>
      </c>
      <c r="J282" s="32" t="s">
        <v>68</v>
      </c>
      <c r="K282" s="19">
        <v>1</v>
      </c>
      <c r="L282" s="32" t="s">
        <v>49</v>
      </c>
      <c r="M282" s="19">
        <v>1</v>
      </c>
      <c r="N282" s="16"/>
      <c r="O282" s="16"/>
      <c r="P282" s="21" t="s">
        <v>43</v>
      </c>
      <c r="Q282" s="16"/>
      <c r="R282" s="16"/>
      <c r="S282" s="16"/>
      <c r="T282" s="16"/>
      <c r="U282" s="15" t="s">
        <v>50</v>
      </c>
      <c r="V282" s="16">
        <v>1</v>
      </c>
      <c r="W282" s="15" t="s">
        <v>51</v>
      </c>
      <c r="X282" s="16">
        <v>1</v>
      </c>
      <c r="Y282" s="16">
        <v>1</v>
      </c>
      <c r="Z282" s="16">
        <v>0</v>
      </c>
      <c r="AA282" s="23">
        <v>45538</v>
      </c>
      <c r="AB282" s="23">
        <v>45538</v>
      </c>
      <c r="AC282" s="33" t="s">
        <v>47</v>
      </c>
    </row>
    <row r="283" spans="1:29" ht="20.100000000000001" customHeight="1" x14ac:dyDescent="0.25">
      <c r="A283" s="12">
        <v>271</v>
      </c>
      <c r="B283" s="31" t="str">
        <f>VLOOKUP(H283,'[1]GR X AP X BAIRRO'!$A:$D,4,0)</f>
        <v>GR2</v>
      </c>
      <c r="C283" s="31" t="str">
        <f>VLOOKUP(H283,'[1]GR X AP X BAIRRO'!$A:$C,3,0)</f>
        <v>AP 3.1</v>
      </c>
      <c r="D283" s="31" t="str">
        <f>VLOOKUP(H283,'[1]GR X AP X BAIRRO'!$A:$B,2,0)</f>
        <v>10RA</v>
      </c>
      <c r="E283" s="14" t="s">
        <v>603</v>
      </c>
      <c r="F283" s="16"/>
      <c r="G283" s="16"/>
      <c r="H283" s="40" t="s">
        <v>116</v>
      </c>
      <c r="I283" s="16" t="s">
        <v>40</v>
      </c>
      <c r="J283" s="32" t="s">
        <v>64</v>
      </c>
      <c r="K283" s="19">
        <v>1</v>
      </c>
      <c r="L283" s="32" t="s">
        <v>42</v>
      </c>
      <c r="M283" s="19">
        <v>1</v>
      </c>
      <c r="N283" s="16"/>
      <c r="O283" s="16"/>
      <c r="P283" s="21" t="s">
        <v>43</v>
      </c>
      <c r="Q283" s="16"/>
      <c r="R283" s="16"/>
      <c r="S283" s="16"/>
      <c r="T283" s="16"/>
      <c r="U283" s="12" t="s">
        <v>44</v>
      </c>
      <c r="V283" s="16">
        <v>1</v>
      </c>
      <c r="W283" s="15" t="s">
        <v>45</v>
      </c>
      <c r="X283" s="16">
        <v>1</v>
      </c>
      <c r="Y283" s="16">
        <v>1</v>
      </c>
      <c r="Z283" s="16">
        <v>0</v>
      </c>
      <c r="AA283" s="23">
        <v>45538</v>
      </c>
      <c r="AB283" s="23">
        <v>45538</v>
      </c>
      <c r="AC283" s="33" t="s">
        <v>47</v>
      </c>
    </row>
    <row r="284" spans="1:29" ht="20.100000000000001" customHeight="1" x14ac:dyDescent="0.25">
      <c r="A284" s="12">
        <v>272</v>
      </c>
      <c r="B284" s="31" t="str">
        <f>VLOOKUP(H284,'[1]GR X AP X BAIRRO'!$A:$D,4,0)</f>
        <v>GR4</v>
      </c>
      <c r="C284" s="31" t="str">
        <f>VLOOKUP(H284,'[1]GR X AP X BAIRRO'!$A:$C,3,0)</f>
        <v>AP 2.1</v>
      </c>
      <c r="D284" s="31" t="str">
        <f>VLOOKUP(H284,'[1]GR X AP X BAIRRO'!$A:$B,2,0)</f>
        <v>6RA</v>
      </c>
      <c r="E284" s="14" t="s">
        <v>604</v>
      </c>
      <c r="F284" s="16"/>
      <c r="G284" s="16"/>
      <c r="H284" s="16" t="s">
        <v>127</v>
      </c>
      <c r="I284" s="16" t="s">
        <v>67</v>
      </c>
      <c r="J284" s="32"/>
      <c r="K284" s="19"/>
      <c r="L284" s="32"/>
      <c r="M284" s="19"/>
      <c r="N284" s="16"/>
      <c r="O284" s="16"/>
      <c r="P284" s="21" t="s">
        <v>43</v>
      </c>
      <c r="Q284" s="16"/>
      <c r="R284" s="16"/>
      <c r="S284" s="16"/>
      <c r="T284" s="16"/>
      <c r="U284" s="15" t="s">
        <v>50</v>
      </c>
      <c r="V284" s="16">
        <v>1</v>
      </c>
      <c r="W284" s="15" t="s">
        <v>51</v>
      </c>
      <c r="X284" s="16">
        <v>1</v>
      </c>
      <c r="Y284" s="16">
        <v>1</v>
      </c>
      <c r="Z284" s="16">
        <v>0</v>
      </c>
      <c r="AA284" s="23">
        <v>45538</v>
      </c>
      <c r="AB284" s="23">
        <v>45538</v>
      </c>
      <c r="AC284" s="33" t="s">
        <v>47</v>
      </c>
    </row>
    <row r="285" spans="1:29" ht="20.100000000000001" customHeight="1" x14ac:dyDescent="0.25">
      <c r="A285" s="12">
        <v>273</v>
      </c>
      <c r="B285" s="31" t="str">
        <f>VLOOKUP(H285,'[1]GR X AP X BAIRRO'!$A:$D,4,0)</f>
        <v>GR1</v>
      </c>
      <c r="C285" s="31" t="str">
        <f>VLOOKUP(H285,'[1]GR X AP X BAIRRO'!$A:$C,3,0)</f>
        <v>AP 1.1</v>
      </c>
      <c r="D285" s="31" t="str">
        <f>VLOOKUP(H285,'[1]GR X AP X BAIRRO'!$A:$B,2,0)</f>
        <v>7RA</v>
      </c>
      <c r="E285" s="14" t="s">
        <v>605</v>
      </c>
      <c r="F285" s="16"/>
      <c r="G285" s="16"/>
      <c r="H285" s="16" t="s">
        <v>46</v>
      </c>
      <c r="I285" s="16" t="s">
        <v>67</v>
      </c>
      <c r="J285" s="32"/>
      <c r="K285" s="19"/>
      <c r="L285" s="32"/>
      <c r="M285" s="19"/>
      <c r="N285" s="16"/>
      <c r="O285" s="16"/>
      <c r="P285" s="21" t="s">
        <v>43</v>
      </c>
      <c r="Q285" s="16"/>
      <c r="R285" s="16"/>
      <c r="S285" s="16"/>
      <c r="T285" s="16"/>
      <c r="U285" s="15" t="s">
        <v>50</v>
      </c>
      <c r="V285" s="16">
        <v>3</v>
      </c>
      <c r="W285" s="15" t="s">
        <v>51</v>
      </c>
      <c r="X285" s="16">
        <v>3</v>
      </c>
      <c r="Y285" s="16">
        <v>3</v>
      </c>
      <c r="Z285" s="16">
        <v>0</v>
      </c>
      <c r="AA285" s="23">
        <v>45538</v>
      </c>
      <c r="AB285" s="23">
        <v>45538</v>
      </c>
      <c r="AC285" s="33" t="s">
        <v>47</v>
      </c>
    </row>
    <row r="286" spans="1:29" ht="20.100000000000001" customHeight="1" x14ac:dyDescent="0.25">
      <c r="A286" s="12">
        <v>274</v>
      </c>
      <c r="B286" s="31" t="str">
        <f>VLOOKUP(H286,'[1]GR X AP X BAIRRO'!$A:$D,4,0)</f>
        <v>GR1</v>
      </c>
      <c r="C286" s="31" t="str">
        <f>VLOOKUP(H286,'[1]GR X AP X BAIRRO'!$A:$C,3,0)</f>
        <v>AP 1.1</v>
      </c>
      <c r="D286" s="31" t="str">
        <f>VLOOKUP(H286,'[1]GR X AP X BAIRRO'!$A:$B,2,0)</f>
        <v>7RA</v>
      </c>
      <c r="E286" s="14" t="s">
        <v>605</v>
      </c>
      <c r="F286" s="16"/>
      <c r="G286" s="16"/>
      <c r="H286" s="16" t="s">
        <v>46</v>
      </c>
      <c r="I286" s="16" t="s">
        <v>67</v>
      </c>
      <c r="J286" s="32"/>
      <c r="K286" s="19"/>
      <c r="L286" s="32"/>
      <c r="M286" s="19"/>
      <c r="N286" s="16"/>
      <c r="O286" s="16"/>
      <c r="P286" s="21" t="s">
        <v>43</v>
      </c>
      <c r="Q286" s="16"/>
      <c r="R286" s="16"/>
      <c r="S286" s="16"/>
      <c r="T286" s="16"/>
      <c r="U286" s="42" t="s">
        <v>89</v>
      </c>
      <c r="V286" s="16">
        <v>1</v>
      </c>
      <c r="W286" s="43" t="s">
        <v>90</v>
      </c>
      <c r="X286" s="16">
        <v>1</v>
      </c>
      <c r="Y286" s="16">
        <v>1</v>
      </c>
      <c r="Z286" s="16">
        <v>0</v>
      </c>
      <c r="AA286" s="23">
        <v>45538</v>
      </c>
      <c r="AB286" s="23">
        <v>45538</v>
      </c>
      <c r="AC286" s="33" t="s">
        <v>47</v>
      </c>
    </row>
    <row r="287" spans="1:29" ht="20.100000000000001" customHeight="1" x14ac:dyDescent="0.25">
      <c r="A287" s="12">
        <v>275</v>
      </c>
      <c r="B287" s="31" t="str">
        <f>VLOOKUP(H287,'[1]GR X AP X BAIRRO'!$A:$D,4,0)</f>
        <v>GR1</v>
      </c>
      <c r="C287" s="31" t="str">
        <f>VLOOKUP(H287,'[1]GR X AP X BAIRRO'!$A:$C,3,0)</f>
        <v>AP 3.7</v>
      </c>
      <c r="D287" s="31" t="str">
        <f>VLOOKUP(H287,'[1]GR X AP X BAIRRO'!$A:$B,2,0)</f>
        <v>20RA</v>
      </c>
      <c r="E287" s="25" t="s">
        <v>606</v>
      </c>
      <c r="F287" s="16"/>
      <c r="G287" s="16"/>
      <c r="H287" s="26" t="s">
        <v>71</v>
      </c>
      <c r="I287" s="16" t="s">
        <v>67</v>
      </c>
      <c r="J287" s="32"/>
      <c r="K287" s="19"/>
      <c r="L287" s="32"/>
      <c r="M287" s="19"/>
      <c r="N287" s="16"/>
      <c r="O287" s="16"/>
      <c r="P287" s="21" t="s">
        <v>43</v>
      </c>
      <c r="Q287" s="16"/>
      <c r="R287" s="16"/>
      <c r="S287" s="16"/>
      <c r="T287" s="16"/>
      <c r="U287" s="16" t="s">
        <v>55</v>
      </c>
      <c r="V287" s="16">
        <v>4</v>
      </c>
      <c r="W287" s="15" t="s">
        <v>56</v>
      </c>
      <c r="X287" s="16">
        <v>4</v>
      </c>
      <c r="Y287" s="16">
        <v>4</v>
      </c>
      <c r="Z287" s="16">
        <v>0</v>
      </c>
      <c r="AA287" s="23">
        <v>45538</v>
      </c>
      <c r="AB287" s="23">
        <v>45538</v>
      </c>
      <c r="AC287" s="33" t="s">
        <v>47</v>
      </c>
    </row>
    <row r="288" spans="1:29" ht="20.100000000000001" customHeight="1" x14ac:dyDescent="0.25">
      <c r="A288" s="12">
        <v>276</v>
      </c>
      <c r="B288" s="31" t="str">
        <f>VLOOKUP(H288,'[1]GR X AP X BAIRRO'!$A:$D,4,0)</f>
        <v>GR4</v>
      </c>
      <c r="C288" s="31" t="str">
        <f>VLOOKUP(H288,'[1]GR X AP X BAIRRO'!$A:$C,3,0)</f>
        <v>AP 2.1</v>
      </c>
      <c r="D288" s="31" t="str">
        <f>VLOOKUP(H288,'[1]GR X AP X BAIRRO'!$A:$B,2,0)</f>
        <v>5RA</v>
      </c>
      <c r="E288" s="25" t="s">
        <v>607</v>
      </c>
      <c r="F288" s="16"/>
      <c r="G288" s="16"/>
      <c r="H288" s="26" t="s">
        <v>608</v>
      </c>
      <c r="I288" s="16" t="s">
        <v>67</v>
      </c>
      <c r="J288" s="32"/>
      <c r="K288" s="19"/>
      <c r="L288" s="32"/>
      <c r="M288" s="19"/>
      <c r="N288" s="16"/>
      <c r="O288" s="16"/>
      <c r="P288" s="21" t="s">
        <v>43</v>
      </c>
      <c r="Q288" s="16"/>
      <c r="R288" s="16"/>
      <c r="S288" s="16"/>
      <c r="T288" s="16"/>
      <c r="U288" s="15" t="s">
        <v>50</v>
      </c>
      <c r="V288" s="16">
        <v>2</v>
      </c>
      <c r="W288" s="15" t="s">
        <v>51</v>
      </c>
      <c r="X288" s="16">
        <v>2</v>
      </c>
      <c r="Y288" s="16">
        <v>2</v>
      </c>
      <c r="Z288" s="16">
        <v>0</v>
      </c>
      <c r="AA288" s="23">
        <v>45538</v>
      </c>
      <c r="AB288" s="23">
        <v>45538</v>
      </c>
      <c r="AC288" s="33" t="s">
        <v>47</v>
      </c>
    </row>
    <row r="289" spans="1:29" ht="20.100000000000001" customHeight="1" x14ac:dyDescent="0.25">
      <c r="A289" s="12">
        <v>277</v>
      </c>
      <c r="B289" s="31" t="str">
        <f>VLOOKUP(H289,'[1]GR X AP X BAIRRO'!$A:$D,4,0)</f>
        <v>GR2</v>
      </c>
      <c r="C289" s="31" t="str">
        <f>VLOOKUP(H289,'[1]GR X AP X BAIRRO'!$A:$C,3,0)</f>
        <v>AP 3.2</v>
      </c>
      <c r="D289" s="31" t="str">
        <f>VLOOKUP(H289,'[1]GR X AP X BAIRRO'!$A:$B,2,0)</f>
        <v>28RA</v>
      </c>
      <c r="E289" s="25" t="s">
        <v>609</v>
      </c>
      <c r="F289" s="16"/>
      <c r="G289" s="16"/>
      <c r="H289" s="26" t="s">
        <v>126</v>
      </c>
      <c r="I289" s="16" t="s">
        <v>40</v>
      </c>
      <c r="J289" s="32" t="s">
        <v>41</v>
      </c>
      <c r="K289" s="19">
        <v>3</v>
      </c>
      <c r="L289" s="32" t="s">
        <v>85</v>
      </c>
      <c r="M289" s="19">
        <v>3</v>
      </c>
      <c r="N289" s="16"/>
      <c r="O289" s="16"/>
      <c r="P289" s="21" t="s">
        <v>43</v>
      </c>
      <c r="Q289" s="16"/>
      <c r="R289" s="16"/>
      <c r="S289" s="16"/>
      <c r="T289" s="16"/>
      <c r="U289" s="12" t="s">
        <v>44</v>
      </c>
      <c r="V289" s="16">
        <v>3</v>
      </c>
      <c r="W289" s="15" t="s">
        <v>45</v>
      </c>
      <c r="X289" s="16">
        <v>3</v>
      </c>
      <c r="Y289" s="16">
        <v>3</v>
      </c>
      <c r="Z289" s="16">
        <v>0</v>
      </c>
      <c r="AA289" s="23">
        <v>45538</v>
      </c>
      <c r="AB289" s="23">
        <v>45538</v>
      </c>
      <c r="AC289" s="33" t="s">
        <v>47</v>
      </c>
    </row>
    <row r="290" spans="1:29" ht="20.100000000000001" customHeight="1" x14ac:dyDescent="0.25">
      <c r="A290" s="12">
        <v>278</v>
      </c>
      <c r="B290" s="31" t="str">
        <f>VLOOKUP(H290,'[1]GR X AP X BAIRRO'!$A:$D,4,0)</f>
        <v>GR5</v>
      </c>
      <c r="C290" s="31" t="str">
        <f>VLOOKUP(H290,'[1]GR X AP X BAIRRO'!$A:$C,3,0)</f>
        <v>AP 4.2</v>
      </c>
      <c r="D290" s="31" t="str">
        <f>VLOOKUP(H290,'[1]GR X AP X BAIRRO'!$A:$B,2,0)</f>
        <v>24RA</v>
      </c>
      <c r="E290" s="28" t="s">
        <v>249</v>
      </c>
      <c r="F290" s="16"/>
      <c r="G290" s="16"/>
      <c r="H290" s="40" t="s">
        <v>185</v>
      </c>
      <c r="I290" s="16" t="s">
        <v>40</v>
      </c>
      <c r="J290" s="32" t="s">
        <v>250</v>
      </c>
      <c r="K290" s="19">
        <v>36</v>
      </c>
      <c r="L290" s="32" t="s">
        <v>54</v>
      </c>
      <c r="M290" s="19">
        <v>36</v>
      </c>
      <c r="N290" s="16"/>
      <c r="O290" s="16"/>
      <c r="P290" s="21" t="s">
        <v>43</v>
      </c>
      <c r="Q290" s="16"/>
      <c r="R290" s="16"/>
      <c r="S290" s="16"/>
      <c r="T290" s="16"/>
      <c r="U290" s="42" t="s">
        <v>58</v>
      </c>
      <c r="V290" s="16">
        <v>36</v>
      </c>
      <c r="W290" s="43" t="s">
        <v>59</v>
      </c>
      <c r="X290" s="40">
        <v>36</v>
      </c>
      <c r="Y290" s="16">
        <v>36</v>
      </c>
      <c r="Z290" s="16">
        <v>0</v>
      </c>
      <c r="AA290" s="23">
        <v>45538</v>
      </c>
      <c r="AB290" s="23">
        <v>45538</v>
      </c>
      <c r="AC290" s="33" t="s">
        <v>47</v>
      </c>
    </row>
    <row r="291" spans="1:29" ht="20.100000000000001" customHeight="1" x14ac:dyDescent="0.25">
      <c r="A291" s="12">
        <v>279</v>
      </c>
      <c r="B291" s="31" t="str">
        <f>VLOOKUP(H291,'[1]GR X AP X BAIRRO'!$A:$D,4,0)</f>
        <v>GR3</v>
      </c>
      <c r="C291" s="31" t="str">
        <f>VLOOKUP(H291,'[1]GR X AP X BAIRRO'!$A:$C,3,0)</f>
        <v>AP 3.6</v>
      </c>
      <c r="D291" s="31" t="str">
        <f>VLOOKUP(H291,'[1]GR X AP X BAIRRO'!$A:$B,2,0)</f>
        <v>22RA</v>
      </c>
      <c r="E291" s="25" t="s">
        <v>610</v>
      </c>
      <c r="F291" s="16"/>
      <c r="G291" s="16" t="s">
        <v>280</v>
      </c>
      <c r="H291" s="56" t="s">
        <v>187</v>
      </c>
      <c r="I291" s="16" t="s">
        <v>40</v>
      </c>
      <c r="J291" s="32" t="s">
        <v>64</v>
      </c>
      <c r="K291" s="60">
        <v>6</v>
      </c>
      <c r="L291" s="32" t="s">
        <v>42</v>
      </c>
      <c r="M291" s="60">
        <v>6</v>
      </c>
      <c r="N291" s="16"/>
      <c r="O291" s="16"/>
      <c r="P291" s="21" t="s">
        <v>43</v>
      </c>
      <c r="Q291" s="16"/>
      <c r="R291" s="16"/>
      <c r="S291" s="16"/>
      <c r="T291" s="16"/>
      <c r="U291" s="15" t="s">
        <v>50</v>
      </c>
      <c r="V291" s="56">
        <v>6</v>
      </c>
      <c r="W291" s="15" t="s">
        <v>51</v>
      </c>
      <c r="X291" s="56">
        <v>9</v>
      </c>
      <c r="Y291" s="56">
        <v>6</v>
      </c>
      <c r="Z291" s="56">
        <v>3</v>
      </c>
      <c r="AA291" s="23">
        <v>45539</v>
      </c>
      <c r="AB291" s="23">
        <v>45539</v>
      </c>
      <c r="AC291" s="33" t="s">
        <v>171</v>
      </c>
    </row>
    <row r="292" spans="1:29" ht="20.100000000000001" customHeight="1" x14ac:dyDescent="0.25">
      <c r="A292" s="12">
        <v>280</v>
      </c>
      <c r="B292" s="31" t="str">
        <f>VLOOKUP(H292,'[1]GR X AP X BAIRRO'!$A:$D,4,0)</f>
        <v>GR3</v>
      </c>
      <c r="C292" s="31" t="str">
        <f>VLOOKUP(H292,'[1]GR X AP X BAIRRO'!$A:$C,3,0)</f>
        <v>AP 3.6</v>
      </c>
      <c r="D292" s="31" t="str">
        <f>VLOOKUP(H292,'[1]GR X AP X BAIRRO'!$A:$B,2,0)</f>
        <v>22RA</v>
      </c>
      <c r="E292" s="25" t="s">
        <v>611</v>
      </c>
      <c r="F292" s="16"/>
      <c r="G292" s="16" t="s">
        <v>280</v>
      </c>
      <c r="H292" s="56" t="s">
        <v>187</v>
      </c>
      <c r="I292" s="16" t="s">
        <v>40</v>
      </c>
      <c r="J292" s="32" t="s">
        <v>64</v>
      </c>
      <c r="K292" s="60">
        <v>3</v>
      </c>
      <c r="L292" s="32" t="s">
        <v>42</v>
      </c>
      <c r="M292" s="60">
        <v>3</v>
      </c>
      <c r="N292" s="16"/>
      <c r="O292" s="16"/>
      <c r="P292" s="21" t="s">
        <v>43</v>
      </c>
      <c r="Q292" s="16"/>
      <c r="R292" s="16"/>
      <c r="S292" s="16"/>
      <c r="T292" s="16"/>
      <c r="U292" s="15" t="s">
        <v>50</v>
      </c>
      <c r="V292" s="56">
        <v>3</v>
      </c>
      <c r="W292" s="15" t="s">
        <v>51</v>
      </c>
      <c r="X292" s="56">
        <v>2</v>
      </c>
      <c r="Y292" s="56">
        <v>3</v>
      </c>
      <c r="Z292" s="56">
        <v>0</v>
      </c>
      <c r="AA292" s="23">
        <v>45539</v>
      </c>
      <c r="AB292" s="23">
        <v>45539</v>
      </c>
      <c r="AC292" s="33" t="s">
        <v>47</v>
      </c>
    </row>
    <row r="293" spans="1:29" ht="20.100000000000001" customHeight="1" x14ac:dyDescent="0.25">
      <c r="A293" s="12">
        <v>281</v>
      </c>
      <c r="B293" s="31" t="str">
        <f>VLOOKUP(H293,'[1]GR X AP X BAIRRO'!$A:$D,4,0)</f>
        <v>GR3</v>
      </c>
      <c r="C293" s="31" t="str">
        <f>VLOOKUP(H293,'[1]GR X AP X BAIRRO'!$A:$C,3,0)</f>
        <v>AP 3.6</v>
      </c>
      <c r="D293" s="31" t="str">
        <f>VLOOKUP(H293,'[1]GR X AP X BAIRRO'!$A:$B,2,0)</f>
        <v>22RA</v>
      </c>
      <c r="E293" s="25" t="s">
        <v>612</v>
      </c>
      <c r="F293" s="16"/>
      <c r="G293" s="16" t="s">
        <v>280</v>
      </c>
      <c r="H293" s="56" t="s">
        <v>187</v>
      </c>
      <c r="I293" s="16" t="s">
        <v>40</v>
      </c>
      <c r="J293" s="32" t="s">
        <v>64</v>
      </c>
      <c r="K293" s="60">
        <v>7</v>
      </c>
      <c r="L293" s="32" t="s">
        <v>42</v>
      </c>
      <c r="M293" s="60">
        <v>7</v>
      </c>
      <c r="N293" s="16"/>
      <c r="O293" s="16"/>
      <c r="P293" s="21" t="s">
        <v>43</v>
      </c>
      <c r="Q293" s="16"/>
      <c r="R293" s="16"/>
      <c r="S293" s="16"/>
      <c r="T293" s="16"/>
      <c r="U293" s="15" t="s">
        <v>50</v>
      </c>
      <c r="V293" s="56">
        <v>7</v>
      </c>
      <c r="W293" s="15" t="s">
        <v>51</v>
      </c>
      <c r="X293" s="56">
        <v>9</v>
      </c>
      <c r="Y293" s="56">
        <v>7</v>
      </c>
      <c r="Z293" s="56">
        <v>1</v>
      </c>
      <c r="AA293" s="23">
        <v>45539</v>
      </c>
      <c r="AB293" s="23">
        <v>45539</v>
      </c>
      <c r="AC293" s="33" t="s">
        <v>171</v>
      </c>
    </row>
    <row r="294" spans="1:29" ht="20.100000000000001" customHeight="1" x14ac:dyDescent="0.25">
      <c r="A294" s="12">
        <v>282</v>
      </c>
      <c r="B294" s="31" t="str">
        <f>VLOOKUP(H294,'[1]GR X AP X BAIRRO'!$A:$D,4,0)</f>
        <v>GR3</v>
      </c>
      <c r="C294" s="31" t="str">
        <f>VLOOKUP(H294,'[1]GR X AP X BAIRRO'!$A:$C,3,0)</f>
        <v>AP 3.6</v>
      </c>
      <c r="D294" s="31" t="str">
        <f>VLOOKUP(H294,'[1]GR X AP X BAIRRO'!$A:$B,2,0)</f>
        <v>22RA</v>
      </c>
      <c r="E294" s="25" t="s">
        <v>293</v>
      </c>
      <c r="F294" s="16"/>
      <c r="G294" s="16" t="s">
        <v>280</v>
      </c>
      <c r="H294" s="56" t="s">
        <v>187</v>
      </c>
      <c r="I294" s="16" t="s">
        <v>40</v>
      </c>
      <c r="J294" s="32" t="s">
        <v>68</v>
      </c>
      <c r="K294" s="60">
        <v>2</v>
      </c>
      <c r="L294" s="32" t="s">
        <v>49</v>
      </c>
      <c r="M294" s="60">
        <v>2</v>
      </c>
      <c r="N294" s="16"/>
      <c r="O294" s="16"/>
      <c r="P294" s="21" t="s">
        <v>43</v>
      </c>
      <c r="Q294" s="16"/>
      <c r="R294" s="16"/>
      <c r="S294" s="16"/>
      <c r="T294" s="16"/>
      <c r="U294" s="15" t="s">
        <v>50</v>
      </c>
      <c r="V294" s="56">
        <v>2</v>
      </c>
      <c r="W294" s="15" t="s">
        <v>51</v>
      </c>
      <c r="X294" s="56">
        <v>2</v>
      </c>
      <c r="Y294" s="56">
        <v>2</v>
      </c>
      <c r="Z294" s="56">
        <v>0</v>
      </c>
      <c r="AA294" s="23">
        <v>45539</v>
      </c>
      <c r="AB294" s="23">
        <v>45539</v>
      </c>
      <c r="AC294" s="33" t="s">
        <v>47</v>
      </c>
    </row>
    <row r="295" spans="1:29" ht="20.100000000000001" customHeight="1" x14ac:dyDescent="0.25">
      <c r="A295" s="12">
        <v>283</v>
      </c>
      <c r="B295" s="31" t="str">
        <f>VLOOKUP(H295,'[1]GR X AP X BAIRRO'!$A:$D,4,0)</f>
        <v>GR3</v>
      </c>
      <c r="C295" s="31" t="str">
        <f>VLOOKUP(H295,'[1]GR X AP X BAIRRO'!$A:$C,3,0)</f>
        <v>AP 3.6</v>
      </c>
      <c r="D295" s="31" t="str">
        <f>VLOOKUP(H295,'[1]GR X AP X BAIRRO'!$A:$B,2,0)</f>
        <v>22RA</v>
      </c>
      <c r="E295" s="25" t="s">
        <v>294</v>
      </c>
      <c r="F295" s="16"/>
      <c r="G295" s="16" t="s">
        <v>280</v>
      </c>
      <c r="H295" s="56" t="s">
        <v>187</v>
      </c>
      <c r="I295" s="16" t="s">
        <v>40</v>
      </c>
      <c r="J295" s="32" t="s">
        <v>68</v>
      </c>
      <c r="K295" s="60">
        <v>2</v>
      </c>
      <c r="L295" s="32" t="s">
        <v>49</v>
      </c>
      <c r="M295" s="60">
        <v>2</v>
      </c>
      <c r="N295" s="16"/>
      <c r="O295" s="16"/>
      <c r="P295" s="21" t="s">
        <v>43</v>
      </c>
      <c r="Q295" s="16"/>
      <c r="R295" s="16"/>
      <c r="S295" s="16"/>
      <c r="T295" s="16"/>
      <c r="U295" s="15" t="s">
        <v>50</v>
      </c>
      <c r="V295" s="56">
        <v>2</v>
      </c>
      <c r="W295" s="15" t="s">
        <v>51</v>
      </c>
      <c r="X295" s="56">
        <v>2</v>
      </c>
      <c r="Y295" s="56">
        <v>2</v>
      </c>
      <c r="Z295" s="56">
        <v>0</v>
      </c>
      <c r="AA295" s="23">
        <v>45539</v>
      </c>
      <c r="AB295" s="23">
        <v>45539</v>
      </c>
      <c r="AC295" s="33" t="s">
        <v>47</v>
      </c>
    </row>
    <row r="296" spans="1:29" ht="20.100000000000001" customHeight="1" x14ac:dyDescent="0.25">
      <c r="A296" s="12">
        <v>284</v>
      </c>
      <c r="B296" s="31" t="str">
        <f>VLOOKUP(H296,'[1]GR X AP X BAIRRO'!$A:$D,4,0)</f>
        <v>GR3</v>
      </c>
      <c r="C296" s="31" t="str">
        <f>VLOOKUP(H296,'[1]GR X AP X BAIRRO'!$A:$C,3,0)</f>
        <v>AP 3.6</v>
      </c>
      <c r="D296" s="31" t="str">
        <f>VLOOKUP(H296,'[1]GR X AP X BAIRRO'!$A:$B,2,0)</f>
        <v>22RA</v>
      </c>
      <c r="E296" s="25" t="s">
        <v>294</v>
      </c>
      <c r="F296" s="16"/>
      <c r="G296" s="16" t="s">
        <v>280</v>
      </c>
      <c r="H296" s="56" t="s">
        <v>187</v>
      </c>
      <c r="I296" s="16" t="s">
        <v>67</v>
      </c>
      <c r="J296" s="32"/>
      <c r="K296" s="60"/>
      <c r="L296" s="32"/>
      <c r="M296" s="60"/>
      <c r="N296" s="16"/>
      <c r="O296" s="16"/>
      <c r="P296" s="21" t="s">
        <v>43</v>
      </c>
      <c r="Q296" s="16"/>
      <c r="R296" s="16"/>
      <c r="S296" s="16"/>
      <c r="T296" s="16"/>
      <c r="U296" s="15" t="s">
        <v>50</v>
      </c>
      <c r="V296" s="56">
        <v>1</v>
      </c>
      <c r="W296" s="15" t="s">
        <v>51</v>
      </c>
      <c r="X296" s="56">
        <v>1</v>
      </c>
      <c r="Y296" s="56">
        <v>1</v>
      </c>
      <c r="Z296" s="56">
        <v>0</v>
      </c>
      <c r="AA296" s="23">
        <v>45539</v>
      </c>
      <c r="AB296" s="23">
        <v>45539</v>
      </c>
      <c r="AC296" s="33" t="s">
        <v>47</v>
      </c>
    </row>
    <row r="297" spans="1:29" ht="20.100000000000001" customHeight="1" x14ac:dyDescent="0.25">
      <c r="A297" s="12">
        <v>285</v>
      </c>
      <c r="B297" s="31" t="str">
        <f>VLOOKUP(H297,'[1]GR X AP X BAIRRO'!$A:$D,4,0)</f>
        <v>GR3</v>
      </c>
      <c r="C297" s="31" t="str">
        <f>VLOOKUP(H297,'[1]GR X AP X BAIRRO'!$A:$C,3,0)</f>
        <v>AP 3.6</v>
      </c>
      <c r="D297" s="31" t="str">
        <f>VLOOKUP(H297,'[1]GR X AP X BAIRRO'!$A:$B,2,0)</f>
        <v>22RA</v>
      </c>
      <c r="E297" s="25" t="s">
        <v>295</v>
      </c>
      <c r="F297" s="16"/>
      <c r="G297" s="16" t="s">
        <v>280</v>
      </c>
      <c r="H297" s="56" t="s">
        <v>187</v>
      </c>
      <c r="I297" s="16" t="s">
        <v>40</v>
      </c>
      <c r="J297" s="32" t="s">
        <v>68</v>
      </c>
      <c r="K297" s="60">
        <v>4</v>
      </c>
      <c r="L297" s="32" t="s">
        <v>49</v>
      </c>
      <c r="M297" s="60">
        <v>4</v>
      </c>
      <c r="N297" s="16"/>
      <c r="O297" s="16"/>
      <c r="P297" s="21" t="s">
        <v>43</v>
      </c>
      <c r="Q297" s="16"/>
      <c r="R297" s="16"/>
      <c r="S297" s="16"/>
      <c r="T297" s="16"/>
      <c r="U297" s="15" t="s">
        <v>50</v>
      </c>
      <c r="V297" s="56">
        <v>4</v>
      </c>
      <c r="W297" s="15" t="s">
        <v>51</v>
      </c>
      <c r="X297" s="56">
        <v>4</v>
      </c>
      <c r="Y297" s="56">
        <v>4</v>
      </c>
      <c r="Z297" s="56">
        <v>0</v>
      </c>
      <c r="AA297" s="23">
        <v>45539</v>
      </c>
      <c r="AB297" s="23">
        <v>45539</v>
      </c>
      <c r="AC297" s="33" t="s">
        <v>47</v>
      </c>
    </row>
    <row r="298" spans="1:29" ht="20.100000000000001" customHeight="1" x14ac:dyDescent="0.25">
      <c r="A298" s="12">
        <v>286</v>
      </c>
      <c r="B298" s="31" t="str">
        <f>VLOOKUP(H298,'[1]GR X AP X BAIRRO'!$A:$D,4,0)</f>
        <v>GR3</v>
      </c>
      <c r="C298" s="31" t="str">
        <f>VLOOKUP(H298,'[1]GR X AP X BAIRRO'!$A:$C,3,0)</f>
        <v>AP 3.6</v>
      </c>
      <c r="D298" s="31" t="str">
        <f>VLOOKUP(H298,'[1]GR X AP X BAIRRO'!$A:$B,2,0)</f>
        <v>22RA</v>
      </c>
      <c r="E298" s="25" t="s">
        <v>296</v>
      </c>
      <c r="F298" s="16"/>
      <c r="G298" s="16" t="s">
        <v>280</v>
      </c>
      <c r="H298" s="56" t="s">
        <v>187</v>
      </c>
      <c r="I298" s="16" t="s">
        <v>40</v>
      </c>
      <c r="J298" s="32" t="s">
        <v>68</v>
      </c>
      <c r="K298" s="60">
        <v>4</v>
      </c>
      <c r="L298" s="32" t="s">
        <v>49</v>
      </c>
      <c r="M298" s="60">
        <v>4</v>
      </c>
      <c r="N298" s="16"/>
      <c r="O298" s="16"/>
      <c r="P298" s="21" t="s">
        <v>43</v>
      </c>
      <c r="Q298" s="16"/>
      <c r="R298" s="16"/>
      <c r="S298" s="16"/>
      <c r="T298" s="16"/>
      <c r="U298" s="15" t="s">
        <v>50</v>
      </c>
      <c r="V298" s="56">
        <v>4</v>
      </c>
      <c r="W298" s="15" t="s">
        <v>51</v>
      </c>
      <c r="X298" s="56">
        <v>4</v>
      </c>
      <c r="Y298" s="56">
        <v>4</v>
      </c>
      <c r="Z298" s="56">
        <v>0</v>
      </c>
      <c r="AA298" s="23">
        <v>45539</v>
      </c>
      <c r="AB298" s="23">
        <v>45539</v>
      </c>
      <c r="AC298" s="33" t="s">
        <v>47</v>
      </c>
    </row>
    <row r="299" spans="1:29" ht="20.100000000000001" customHeight="1" x14ac:dyDescent="0.25">
      <c r="A299" s="12">
        <v>287</v>
      </c>
      <c r="B299" s="31" t="str">
        <f>VLOOKUP(H299,'[1]GR X AP X BAIRRO'!$A:$D,4,0)</f>
        <v>GR3</v>
      </c>
      <c r="C299" s="31" t="str">
        <f>VLOOKUP(H299,'[1]GR X AP X BAIRRO'!$A:$C,3,0)</f>
        <v>AP 3.6</v>
      </c>
      <c r="D299" s="31" t="str">
        <f>VLOOKUP(H299,'[1]GR X AP X BAIRRO'!$A:$B,2,0)</f>
        <v>22RA</v>
      </c>
      <c r="E299" s="25" t="s">
        <v>297</v>
      </c>
      <c r="F299" s="16"/>
      <c r="G299" s="16" t="s">
        <v>280</v>
      </c>
      <c r="H299" s="56" t="s">
        <v>187</v>
      </c>
      <c r="I299" s="16" t="s">
        <v>40</v>
      </c>
      <c r="J299" s="32" t="s">
        <v>68</v>
      </c>
      <c r="K299" s="60">
        <v>4</v>
      </c>
      <c r="L299" s="32" t="s">
        <v>49</v>
      </c>
      <c r="M299" s="60">
        <v>4</v>
      </c>
      <c r="N299" s="16"/>
      <c r="O299" s="16"/>
      <c r="P299" s="21" t="s">
        <v>43</v>
      </c>
      <c r="Q299" s="16"/>
      <c r="R299" s="16"/>
      <c r="S299" s="16"/>
      <c r="T299" s="16"/>
      <c r="U299" s="15" t="s">
        <v>50</v>
      </c>
      <c r="V299" s="56">
        <v>4</v>
      </c>
      <c r="W299" s="15" t="s">
        <v>51</v>
      </c>
      <c r="X299" s="56">
        <v>4</v>
      </c>
      <c r="Y299" s="56">
        <v>4</v>
      </c>
      <c r="Z299" s="56">
        <v>0</v>
      </c>
      <c r="AA299" s="23">
        <v>45539</v>
      </c>
      <c r="AB299" s="23">
        <v>45539</v>
      </c>
      <c r="AC299" s="33" t="s">
        <v>47</v>
      </c>
    </row>
    <row r="300" spans="1:29" ht="20.100000000000001" customHeight="1" x14ac:dyDescent="0.25">
      <c r="A300" s="12">
        <v>288</v>
      </c>
      <c r="B300" s="31" t="str">
        <f>VLOOKUP(H300,'[1]GR X AP X BAIRRO'!$A:$D,4,0)</f>
        <v>GR3</v>
      </c>
      <c r="C300" s="31" t="str">
        <f>VLOOKUP(H300,'[1]GR X AP X BAIRRO'!$A:$C,3,0)</f>
        <v>AP 3.6</v>
      </c>
      <c r="D300" s="31" t="str">
        <f>VLOOKUP(H300,'[1]GR X AP X BAIRRO'!$A:$B,2,0)</f>
        <v>22RA</v>
      </c>
      <c r="E300" s="25" t="s">
        <v>279</v>
      </c>
      <c r="F300" s="16"/>
      <c r="G300" s="16" t="s">
        <v>280</v>
      </c>
      <c r="H300" s="56" t="s">
        <v>187</v>
      </c>
      <c r="I300" s="16" t="s">
        <v>40</v>
      </c>
      <c r="J300" s="32" t="s">
        <v>68</v>
      </c>
      <c r="K300" s="60">
        <v>3</v>
      </c>
      <c r="L300" s="32" t="s">
        <v>49</v>
      </c>
      <c r="M300" s="60">
        <v>3</v>
      </c>
      <c r="N300" s="16"/>
      <c r="O300" s="16"/>
      <c r="P300" s="21" t="s">
        <v>43</v>
      </c>
      <c r="Q300" s="16"/>
      <c r="R300" s="16"/>
      <c r="S300" s="16"/>
      <c r="T300" s="16"/>
      <c r="U300" s="15" t="s">
        <v>50</v>
      </c>
      <c r="V300" s="56">
        <v>3</v>
      </c>
      <c r="W300" s="15" t="s">
        <v>51</v>
      </c>
      <c r="X300" s="56">
        <v>3</v>
      </c>
      <c r="Y300" s="56">
        <v>3</v>
      </c>
      <c r="Z300" s="56">
        <v>0</v>
      </c>
      <c r="AA300" s="23">
        <v>45539</v>
      </c>
      <c r="AB300" s="23">
        <v>45539</v>
      </c>
      <c r="AC300" s="33" t="s">
        <v>47</v>
      </c>
    </row>
    <row r="301" spans="1:29" ht="20.100000000000001" customHeight="1" x14ac:dyDescent="0.25">
      <c r="A301" s="12">
        <v>289</v>
      </c>
      <c r="B301" s="31" t="str">
        <f>VLOOKUP(H301,'[1]GR X AP X BAIRRO'!$A:$D,4,0)</f>
        <v>GR3</v>
      </c>
      <c r="C301" s="31" t="str">
        <f>VLOOKUP(H301,'[1]GR X AP X BAIRRO'!$A:$C,3,0)</f>
        <v>AP 3.6</v>
      </c>
      <c r="D301" s="31" t="str">
        <f>VLOOKUP(H301,'[1]GR X AP X BAIRRO'!$A:$B,2,0)</f>
        <v>22RA</v>
      </c>
      <c r="E301" s="25" t="s">
        <v>613</v>
      </c>
      <c r="F301" s="16"/>
      <c r="G301" s="16" t="s">
        <v>280</v>
      </c>
      <c r="H301" s="56" t="s">
        <v>187</v>
      </c>
      <c r="I301" s="16" t="s">
        <v>40</v>
      </c>
      <c r="J301" s="32" t="s">
        <v>64</v>
      </c>
      <c r="K301" s="60">
        <v>1</v>
      </c>
      <c r="L301" s="32" t="s">
        <v>42</v>
      </c>
      <c r="M301" s="60">
        <v>1</v>
      </c>
      <c r="N301" s="16"/>
      <c r="O301" s="16"/>
      <c r="P301" s="21" t="s">
        <v>43</v>
      </c>
      <c r="Q301" s="16"/>
      <c r="R301" s="16"/>
      <c r="S301" s="16"/>
      <c r="T301" s="16"/>
      <c r="U301" s="15" t="s">
        <v>50</v>
      </c>
      <c r="V301" s="56">
        <v>1</v>
      </c>
      <c r="W301" s="15" t="s">
        <v>51</v>
      </c>
      <c r="X301" s="56">
        <v>1</v>
      </c>
      <c r="Y301" s="56">
        <v>1</v>
      </c>
      <c r="Z301" s="56">
        <v>0</v>
      </c>
      <c r="AA301" s="23">
        <v>45539</v>
      </c>
      <c r="AB301" s="23">
        <v>45539</v>
      </c>
      <c r="AC301" s="33" t="s">
        <v>47</v>
      </c>
    </row>
    <row r="302" spans="1:29" ht="20.100000000000001" customHeight="1" x14ac:dyDescent="0.25">
      <c r="A302" s="12">
        <v>290</v>
      </c>
      <c r="B302" s="31" t="str">
        <f>VLOOKUP(H302,'[1]GR X AP X BAIRRO'!$A:$D,4,0)</f>
        <v>GR7</v>
      </c>
      <c r="C302" s="31" t="str">
        <f>VLOOKUP(H302,'[1]GR X AP X BAIRRO'!$A:$C,3,0)</f>
        <v>AP 5.3</v>
      </c>
      <c r="D302" s="31" t="str">
        <f>VLOOKUP(H302,'[1]GR X AP X BAIRRO'!$A:$B,2,0)</f>
        <v>19RA</v>
      </c>
      <c r="E302" s="25" t="s">
        <v>614</v>
      </c>
      <c r="F302" s="16"/>
      <c r="G302" s="16"/>
      <c r="H302" s="26" t="s">
        <v>179</v>
      </c>
      <c r="I302" s="16" t="s">
        <v>40</v>
      </c>
      <c r="J302" s="32" t="s">
        <v>60</v>
      </c>
      <c r="K302" s="37">
        <v>6</v>
      </c>
      <c r="L302" s="32" t="s">
        <v>61</v>
      </c>
      <c r="M302" s="37">
        <v>6</v>
      </c>
      <c r="N302" s="16"/>
      <c r="O302" s="16"/>
      <c r="P302" s="21" t="s">
        <v>43</v>
      </c>
      <c r="Q302" s="16"/>
      <c r="R302" s="16"/>
      <c r="S302" s="16"/>
      <c r="T302" s="16"/>
      <c r="U302" s="16" t="s">
        <v>70</v>
      </c>
      <c r="V302" s="26">
        <v>6</v>
      </c>
      <c r="W302" s="16" t="s">
        <v>59</v>
      </c>
      <c r="X302" s="26">
        <v>11</v>
      </c>
      <c r="Y302" s="26">
        <v>6</v>
      </c>
      <c r="Z302" s="26">
        <v>5</v>
      </c>
      <c r="AA302" s="23">
        <v>45539</v>
      </c>
      <c r="AB302" s="23">
        <v>45539</v>
      </c>
      <c r="AC302" s="33" t="s">
        <v>171</v>
      </c>
    </row>
    <row r="303" spans="1:29" ht="20.100000000000001" customHeight="1" x14ac:dyDescent="0.25">
      <c r="A303" s="12">
        <v>291</v>
      </c>
      <c r="B303" s="31" t="str">
        <f>VLOOKUP(H303,'[1]GR X AP X BAIRRO'!$A:$D,4,0)</f>
        <v>GR7</v>
      </c>
      <c r="C303" s="31" t="str">
        <f>VLOOKUP(H303,'[1]GR X AP X BAIRRO'!$A:$C,3,0)</f>
        <v>AP 5.3</v>
      </c>
      <c r="D303" s="31" t="str">
        <f>VLOOKUP(H303,'[1]GR X AP X BAIRRO'!$A:$B,2,0)</f>
        <v>19RA</v>
      </c>
      <c r="E303" s="25" t="s">
        <v>615</v>
      </c>
      <c r="F303" s="16"/>
      <c r="G303" s="16"/>
      <c r="H303" s="26" t="s">
        <v>179</v>
      </c>
      <c r="I303" s="16" t="s">
        <v>40</v>
      </c>
      <c r="J303" s="32" t="s">
        <v>64</v>
      </c>
      <c r="K303" s="37">
        <v>16</v>
      </c>
      <c r="L303" s="32" t="s">
        <v>42</v>
      </c>
      <c r="M303" s="37">
        <v>16</v>
      </c>
      <c r="N303" s="16"/>
      <c r="O303" s="16"/>
      <c r="P303" s="21" t="s">
        <v>43</v>
      </c>
      <c r="Q303" s="16"/>
      <c r="R303" s="16"/>
      <c r="S303" s="16"/>
      <c r="T303" s="16"/>
      <c r="U303" s="15" t="s">
        <v>50</v>
      </c>
      <c r="V303" s="26">
        <v>16</v>
      </c>
      <c r="W303" s="15" t="s">
        <v>51</v>
      </c>
      <c r="X303" s="26">
        <v>16</v>
      </c>
      <c r="Y303" s="26">
        <v>16</v>
      </c>
      <c r="Z303" s="26">
        <v>0</v>
      </c>
      <c r="AA303" s="23">
        <v>45539</v>
      </c>
      <c r="AB303" s="23">
        <v>45539</v>
      </c>
      <c r="AC303" s="33" t="s">
        <v>47</v>
      </c>
    </row>
    <row r="304" spans="1:29" ht="20.100000000000001" customHeight="1" x14ac:dyDescent="0.25">
      <c r="A304" s="12">
        <v>292</v>
      </c>
      <c r="B304" s="31" t="str">
        <f>VLOOKUP(H304,'[1]GR X AP X BAIRRO'!$A:$D,4,0)</f>
        <v>GR7</v>
      </c>
      <c r="C304" s="31" t="str">
        <f>VLOOKUP(H304,'[1]GR X AP X BAIRRO'!$A:$C,3,0)</f>
        <v>AP 5.2</v>
      </c>
      <c r="D304" s="31" t="str">
        <f>VLOOKUP(H304,'[1]GR X AP X BAIRRO'!$A:$B,2,0)</f>
        <v>18RA</v>
      </c>
      <c r="E304" s="25" t="s">
        <v>616</v>
      </c>
      <c r="F304" s="16"/>
      <c r="G304" s="16"/>
      <c r="H304" s="26" t="s">
        <v>232</v>
      </c>
      <c r="I304" s="16" t="s">
        <v>40</v>
      </c>
      <c r="J304" s="32" t="s">
        <v>68</v>
      </c>
      <c r="K304" s="37">
        <v>3</v>
      </c>
      <c r="L304" s="32" t="s">
        <v>49</v>
      </c>
      <c r="M304" s="37">
        <v>3</v>
      </c>
      <c r="N304" s="16"/>
      <c r="O304" s="16"/>
      <c r="P304" s="21" t="s">
        <v>43</v>
      </c>
      <c r="Q304" s="16"/>
      <c r="R304" s="16"/>
      <c r="S304" s="16"/>
      <c r="T304" s="16"/>
      <c r="U304" s="15" t="s">
        <v>50</v>
      </c>
      <c r="V304" s="26">
        <v>3</v>
      </c>
      <c r="W304" s="15" t="s">
        <v>51</v>
      </c>
      <c r="X304" s="26">
        <v>3</v>
      </c>
      <c r="Y304" s="26">
        <v>3</v>
      </c>
      <c r="Z304" s="26">
        <v>0</v>
      </c>
      <c r="AA304" s="23">
        <v>45539</v>
      </c>
      <c r="AB304" s="23">
        <v>45539</v>
      </c>
      <c r="AC304" s="33" t="s">
        <v>47</v>
      </c>
    </row>
    <row r="305" spans="1:29" ht="20.100000000000001" customHeight="1" x14ac:dyDescent="0.25">
      <c r="A305" s="12">
        <v>293</v>
      </c>
      <c r="B305" s="31" t="str">
        <f>VLOOKUP(H305,'[1]GR X AP X BAIRRO'!$A:$D,4,0)</f>
        <v>GR7</v>
      </c>
      <c r="C305" s="31" t="str">
        <f>VLOOKUP(H305,'[1]GR X AP X BAIRRO'!$A:$C,3,0)</f>
        <v>AP 5.2</v>
      </c>
      <c r="D305" s="31" t="str">
        <f>VLOOKUP(H305,'[1]GR X AP X BAIRRO'!$A:$B,2,0)</f>
        <v>18RA</v>
      </c>
      <c r="E305" s="25" t="s">
        <v>617</v>
      </c>
      <c r="F305" s="16"/>
      <c r="G305" s="16"/>
      <c r="H305" s="26" t="s">
        <v>232</v>
      </c>
      <c r="I305" s="16" t="s">
        <v>40</v>
      </c>
      <c r="J305" s="32" t="s">
        <v>60</v>
      </c>
      <c r="K305" s="37">
        <v>2</v>
      </c>
      <c r="L305" s="32" t="s">
        <v>61</v>
      </c>
      <c r="M305" s="37">
        <v>2</v>
      </c>
      <c r="N305" s="16"/>
      <c r="O305" s="16"/>
      <c r="P305" s="21" t="s">
        <v>43</v>
      </c>
      <c r="Q305" s="16"/>
      <c r="R305" s="16"/>
      <c r="S305" s="16"/>
      <c r="T305" s="16"/>
      <c r="U305" s="16" t="s">
        <v>70</v>
      </c>
      <c r="V305" s="26">
        <v>2</v>
      </c>
      <c r="W305" s="16" t="s">
        <v>59</v>
      </c>
      <c r="X305" s="26">
        <v>2</v>
      </c>
      <c r="Y305" s="26">
        <v>2</v>
      </c>
      <c r="Z305" s="26">
        <v>0</v>
      </c>
      <c r="AA305" s="23">
        <v>45539</v>
      </c>
      <c r="AB305" s="23">
        <v>45539</v>
      </c>
      <c r="AC305" s="33" t="s">
        <v>47</v>
      </c>
    </row>
    <row r="306" spans="1:29" ht="20.100000000000001" customHeight="1" x14ac:dyDescent="0.25">
      <c r="A306" s="12">
        <v>294</v>
      </c>
      <c r="B306" s="31" t="str">
        <f>VLOOKUP(H306,'[1]GR X AP X BAIRRO'!$A:$D,4,0)</f>
        <v>GR7</v>
      </c>
      <c r="C306" s="31" t="str">
        <f>VLOOKUP(H306,'[1]GR X AP X BAIRRO'!$A:$C,3,0)</f>
        <v>AP 5.2</v>
      </c>
      <c r="D306" s="31" t="str">
        <f>VLOOKUP(H306,'[1]GR X AP X BAIRRO'!$A:$B,2,0)</f>
        <v>18RA</v>
      </c>
      <c r="E306" s="25" t="s">
        <v>618</v>
      </c>
      <c r="F306" s="16"/>
      <c r="G306" s="16"/>
      <c r="H306" s="26" t="s">
        <v>232</v>
      </c>
      <c r="I306" s="16" t="s">
        <v>40</v>
      </c>
      <c r="J306" s="32" t="s">
        <v>60</v>
      </c>
      <c r="K306" s="37">
        <v>8</v>
      </c>
      <c r="L306" s="32" t="s">
        <v>61</v>
      </c>
      <c r="M306" s="37">
        <v>8</v>
      </c>
      <c r="N306" s="16"/>
      <c r="O306" s="16"/>
      <c r="P306" s="21" t="s">
        <v>43</v>
      </c>
      <c r="Q306" s="16"/>
      <c r="R306" s="16"/>
      <c r="S306" s="16"/>
      <c r="T306" s="16"/>
      <c r="U306" s="16" t="s">
        <v>70</v>
      </c>
      <c r="V306" s="26">
        <v>8</v>
      </c>
      <c r="W306" s="16" t="s">
        <v>59</v>
      </c>
      <c r="X306" s="26">
        <v>8</v>
      </c>
      <c r="Y306" s="26">
        <v>8</v>
      </c>
      <c r="Z306" s="26">
        <v>0</v>
      </c>
      <c r="AA306" s="23">
        <v>45539</v>
      </c>
      <c r="AB306" s="23">
        <v>45539</v>
      </c>
      <c r="AC306" s="33" t="s">
        <v>47</v>
      </c>
    </row>
    <row r="307" spans="1:29" ht="20.100000000000001" customHeight="1" x14ac:dyDescent="0.25">
      <c r="A307" s="12">
        <v>295</v>
      </c>
      <c r="B307" s="31" t="str">
        <f>VLOOKUP(H307,'[1]GR X AP X BAIRRO'!$A:$D,4,0)</f>
        <v>GR7</v>
      </c>
      <c r="C307" s="31" t="str">
        <f>VLOOKUP(H307,'[1]GR X AP X BAIRRO'!$A:$C,3,0)</f>
        <v>AP 5.2</v>
      </c>
      <c r="D307" s="31" t="str">
        <f>VLOOKUP(H307,'[1]GR X AP X BAIRRO'!$A:$B,2,0)</f>
        <v>18RA</v>
      </c>
      <c r="E307" s="25" t="s">
        <v>619</v>
      </c>
      <c r="F307" s="16"/>
      <c r="G307" s="16"/>
      <c r="H307" s="26" t="s">
        <v>232</v>
      </c>
      <c r="I307" s="16" t="s">
        <v>40</v>
      </c>
      <c r="J307" s="32" t="s">
        <v>68</v>
      </c>
      <c r="K307" s="37">
        <v>6</v>
      </c>
      <c r="L307" s="32" t="s">
        <v>49</v>
      </c>
      <c r="M307" s="37">
        <v>6</v>
      </c>
      <c r="N307" s="16"/>
      <c r="O307" s="16"/>
      <c r="P307" s="21" t="s">
        <v>43</v>
      </c>
      <c r="Q307" s="16"/>
      <c r="R307" s="16"/>
      <c r="S307" s="16"/>
      <c r="T307" s="16"/>
      <c r="U307" s="15" t="s">
        <v>50</v>
      </c>
      <c r="V307" s="26">
        <v>6</v>
      </c>
      <c r="W307" s="15" t="s">
        <v>51</v>
      </c>
      <c r="X307" s="26">
        <v>6</v>
      </c>
      <c r="Y307" s="26">
        <v>6</v>
      </c>
      <c r="Z307" s="26">
        <v>0</v>
      </c>
      <c r="AA307" s="23">
        <v>45539</v>
      </c>
      <c r="AB307" s="23">
        <v>45539</v>
      </c>
      <c r="AC307" s="33" t="s">
        <v>47</v>
      </c>
    </row>
    <row r="308" spans="1:29" ht="20.100000000000001" customHeight="1" x14ac:dyDescent="0.25">
      <c r="A308" s="12">
        <v>296</v>
      </c>
      <c r="B308" s="31" t="str">
        <f>VLOOKUP(H308,'[1]GR X AP X BAIRRO'!$A:$D,4,0)</f>
        <v>GR5</v>
      </c>
      <c r="C308" s="31" t="str">
        <f>VLOOKUP(H308,'[1]GR X AP X BAIRRO'!$A:$C,3,0)</f>
        <v>AP 4.1</v>
      </c>
      <c r="D308" s="31" t="str">
        <f>VLOOKUP(H308,'[1]GR X AP X BAIRRO'!$A:$B,2,0)</f>
        <v>16RA</v>
      </c>
      <c r="E308" s="25" t="s">
        <v>366</v>
      </c>
      <c r="F308" s="16"/>
      <c r="G308" s="16"/>
      <c r="H308" s="26" t="s">
        <v>227</v>
      </c>
      <c r="I308" s="16" t="s">
        <v>67</v>
      </c>
      <c r="J308" s="32"/>
      <c r="K308" s="37"/>
      <c r="L308" s="32"/>
      <c r="M308" s="37"/>
      <c r="N308" s="16"/>
      <c r="O308" s="16"/>
      <c r="P308" s="21" t="s">
        <v>43</v>
      </c>
      <c r="Q308" s="16"/>
      <c r="R308" s="16"/>
      <c r="S308" s="16"/>
      <c r="T308" s="16"/>
      <c r="U308" s="15" t="s">
        <v>50</v>
      </c>
      <c r="V308" s="26">
        <v>5</v>
      </c>
      <c r="W308" s="15" t="s">
        <v>51</v>
      </c>
      <c r="X308" s="26">
        <v>5</v>
      </c>
      <c r="Y308" s="26">
        <v>5</v>
      </c>
      <c r="Z308" s="26">
        <v>0</v>
      </c>
      <c r="AA308" s="23">
        <v>45539</v>
      </c>
      <c r="AB308" s="23">
        <v>45539</v>
      </c>
      <c r="AC308" s="33" t="s">
        <v>47</v>
      </c>
    </row>
    <row r="309" spans="1:29" ht="20.100000000000001" customHeight="1" x14ac:dyDescent="0.25">
      <c r="A309" s="12">
        <v>297</v>
      </c>
      <c r="B309" s="31" t="str">
        <f>VLOOKUP(H309,'[1]GR X AP X BAIRRO'!$A:$D,4,0)</f>
        <v>GR5</v>
      </c>
      <c r="C309" s="31" t="str">
        <f>VLOOKUP(H309,'[1]GR X AP X BAIRRO'!$A:$C,3,0)</f>
        <v>AP 4.1</v>
      </c>
      <c r="D309" s="31" t="str">
        <f>VLOOKUP(H309,'[1]GR X AP X BAIRRO'!$A:$B,2,0)</f>
        <v>16RA</v>
      </c>
      <c r="E309" s="25" t="s">
        <v>620</v>
      </c>
      <c r="F309" s="16"/>
      <c r="G309" s="16"/>
      <c r="H309" s="26" t="s">
        <v>227</v>
      </c>
      <c r="I309" s="16" t="s">
        <v>40</v>
      </c>
      <c r="J309" s="32" t="s">
        <v>64</v>
      </c>
      <c r="K309" s="37">
        <v>1</v>
      </c>
      <c r="L309" s="32" t="s">
        <v>42</v>
      </c>
      <c r="M309" s="37">
        <v>1</v>
      </c>
      <c r="N309" s="16"/>
      <c r="O309" s="16"/>
      <c r="P309" s="21" t="s">
        <v>43</v>
      </c>
      <c r="Q309" s="16"/>
      <c r="R309" s="16"/>
      <c r="S309" s="16"/>
      <c r="T309" s="16"/>
      <c r="U309" s="15" t="s">
        <v>50</v>
      </c>
      <c r="V309" s="26">
        <v>1</v>
      </c>
      <c r="W309" s="15" t="s">
        <v>51</v>
      </c>
      <c r="X309" s="26">
        <v>2</v>
      </c>
      <c r="Y309" s="26">
        <v>1</v>
      </c>
      <c r="Z309" s="26">
        <v>1</v>
      </c>
      <c r="AA309" s="23">
        <v>45539</v>
      </c>
      <c r="AB309" s="23">
        <v>45539</v>
      </c>
      <c r="AC309" s="33" t="s">
        <v>171</v>
      </c>
    </row>
    <row r="310" spans="1:29" ht="20.100000000000001" customHeight="1" x14ac:dyDescent="0.25">
      <c r="A310" s="12">
        <v>298</v>
      </c>
      <c r="B310" s="31" t="str">
        <f>VLOOKUP(H310,'[1]GR X AP X BAIRRO'!$A:$D,4,0)</f>
        <v>GR5</v>
      </c>
      <c r="C310" s="31" t="str">
        <f>VLOOKUP(H310,'[1]GR X AP X BAIRRO'!$A:$C,3,0)</f>
        <v>AP 4.1</v>
      </c>
      <c r="D310" s="31" t="str">
        <f>VLOOKUP(H310,'[1]GR X AP X BAIRRO'!$A:$B,2,0)</f>
        <v>16RA</v>
      </c>
      <c r="E310" s="25" t="s">
        <v>284</v>
      </c>
      <c r="F310" s="16"/>
      <c r="G310" s="16"/>
      <c r="H310" s="26" t="s">
        <v>177</v>
      </c>
      <c r="I310" s="16" t="s">
        <v>40</v>
      </c>
      <c r="J310" s="32" t="s">
        <v>68</v>
      </c>
      <c r="K310" s="37">
        <v>6</v>
      </c>
      <c r="L310" s="32" t="s">
        <v>49</v>
      </c>
      <c r="M310" s="37">
        <v>6</v>
      </c>
      <c r="N310" s="16"/>
      <c r="O310" s="16"/>
      <c r="P310" s="21" t="s">
        <v>43</v>
      </c>
      <c r="Q310" s="16"/>
      <c r="R310" s="16"/>
      <c r="S310" s="16"/>
      <c r="T310" s="16"/>
      <c r="U310" s="15" t="s">
        <v>50</v>
      </c>
      <c r="V310" s="26">
        <v>6</v>
      </c>
      <c r="W310" s="15" t="s">
        <v>51</v>
      </c>
      <c r="X310" s="26">
        <v>6</v>
      </c>
      <c r="Y310" s="26">
        <v>6</v>
      </c>
      <c r="Z310" s="26">
        <v>0</v>
      </c>
      <c r="AA310" s="23">
        <v>45539</v>
      </c>
      <c r="AB310" s="23">
        <v>45539</v>
      </c>
      <c r="AC310" s="33" t="s">
        <v>47</v>
      </c>
    </row>
    <row r="311" spans="1:29" ht="20.100000000000001" customHeight="1" x14ac:dyDescent="0.25">
      <c r="A311" s="12">
        <v>299</v>
      </c>
      <c r="B311" s="31" t="str">
        <f>VLOOKUP(H311,'[1]GR X AP X BAIRRO'!$A:$D,4,0)</f>
        <v>GR7</v>
      </c>
      <c r="C311" s="31" t="str">
        <f>VLOOKUP(H311,'[1]GR X AP X BAIRRO'!$A:$C,3,0)</f>
        <v>AP 5.3</v>
      </c>
      <c r="D311" s="31" t="str">
        <f>VLOOKUP(H311,'[1]GR X AP X BAIRRO'!$A:$B,2,0)</f>
        <v>19RA</v>
      </c>
      <c r="E311" s="25" t="s">
        <v>621</v>
      </c>
      <c r="F311" s="16"/>
      <c r="G311" s="16"/>
      <c r="H311" s="26" t="s">
        <v>179</v>
      </c>
      <c r="I311" s="16" t="s">
        <v>40</v>
      </c>
      <c r="J311" s="32" t="s">
        <v>53</v>
      </c>
      <c r="K311" s="37">
        <v>1</v>
      </c>
      <c r="L311" s="32" t="s">
        <v>54</v>
      </c>
      <c r="M311" s="37">
        <v>1</v>
      </c>
      <c r="N311" s="16"/>
      <c r="O311" s="16"/>
      <c r="P311" s="21" t="s">
        <v>43</v>
      </c>
      <c r="Q311" s="16"/>
      <c r="R311" s="16"/>
      <c r="S311" s="16"/>
      <c r="T311" s="16"/>
      <c r="U311" s="42" t="s">
        <v>58</v>
      </c>
      <c r="V311" s="26">
        <v>1</v>
      </c>
      <c r="W311" s="43" t="s">
        <v>59</v>
      </c>
      <c r="X311" s="26">
        <v>1</v>
      </c>
      <c r="Y311" s="26">
        <v>1</v>
      </c>
      <c r="Z311" s="26">
        <v>0</v>
      </c>
      <c r="AA311" s="23">
        <v>45539</v>
      </c>
      <c r="AB311" s="23">
        <v>45539</v>
      </c>
      <c r="AC311" s="33" t="s">
        <v>47</v>
      </c>
    </row>
    <row r="312" spans="1:29" ht="20.100000000000001" customHeight="1" x14ac:dyDescent="0.25">
      <c r="A312" s="12">
        <v>300</v>
      </c>
      <c r="B312" s="31" t="str">
        <f>VLOOKUP(H312,'[1]GR X AP X BAIRRO'!$A:$D,4,0)</f>
        <v>GR7</v>
      </c>
      <c r="C312" s="31" t="str">
        <f>VLOOKUP(H312,'[1]GR X AP X BAIRRO'!$A:$C,3,0)</f>
        <v>AP 5.3</v>
      </c>
      <c r="D312" s="31" t="str">
        <f>VLOOKUP(H312,'[1]GR X AP X BAIRRO'!$A:$B,2,0)</f>
        <v>19RA</v>
      </c>
      <c r="E312" s="25" t="s">
        <v>622</v>
      </c>
      <c r="F312" s="16"/>
      <c r="G312" s="16"/>
      <c r="H312" s="26" t="s">
        <v>179</v>
      </c>
      <c r="I312" s="16" t="s">
        <v>40</v>
      </c>
      <c r="J312" s="32" t="s">
        <v>53</v>
      </c>
      <c r="K312" s="37">
        <v>1</v>
      </c>
      <c r="L312" s="32" t="s">
        <v>54</v>
      </c>
      <c r="M312" s="37">
        <v>1</v>
      </c>
      <c r="N312" s="16"/>
      <c r="O312" s="16"/>
      <c r="P312" s="21" t="s">
        <v>43</v>
      </c>
      <c r="Q312" s="16"/>
      <c r="R312" s="16"/>
      <c r="S312" s="16"/>
      <c r="T312" s="16"/>
      <c r="U312" s="42" t="s">
        <v>58</v>
      </c>
      <c r="V312" s="26">
        <v>1</v>
      </c>
      <c r="W312" s="43" t="s">
        <v>59</v>
      </c>
      <c r="X312" s="26">
        <v>1</v>
      </c>
      <c r="Y312" s="26">
        <v>1</v>
      </c>
      <c r="Z312" s="26">
        <v>0</v>
      </c>
      <c r="AA312" s="23">
        <v>45539</v>
      </c>
      <c r="AB312" s="23">
        <v>45539</v>
      </c>
      <c r="AC312" s="33" t="s">
        <v>47</v>
      </c>
    </row>
    <row r="313" spans="1:29" ht="20.100000000000001" customHeight="1" x14ac:dyDescent="0.25">
      <c r="A313" s="12">
        <v>301</v>
      </c>
      <c r="B313" s="31" t="str">
        <f>VLOOKUP(H313,'[1]GR X AP X BAIRRO'!$A:$D,4,0)</f>
        <v>GR7</v>
      </c>
      <c r="C313" s="31" t="str">
        <f>VLOOKUP(H313,'[1]GR X AP X BAIRRO'!$A:$C,3,0)</f>
        <v>AP 5.3</v>
      </c>
      <c r="D313" s="31" t="str">
        <f>VLOOKUP(H313,'[1]GR X AP X BAIRRO'!$A:$B,2,0)</f>
        <v>19RA</v>
      </c>
      <c r="E313" s="25" t="s">
        <v>623</v>
      </c>
      <c r="F313" s="16"/>
      <c r="G313" s="16"/>
      <c r="H313" s="26" t="s">
        <v>179</v>
      </c>
      <c r="I313" s="16" t="s">
        <v>40</v>
      </c>
      <c r="J313" s="32" t="s">
        <v>53</v>
      </c>
      <c r="K313" s="37">
        <v>1</v>
      </c>
      <c r="L313" s="32" t="s">
        <v>54</v>
      </c>
      <c r="M313" s="37">
        <v>1</v>
      </c>
      <c r="N313" s="16"/>
      <c r="O313" s="16"/>
      <c r="P313" s="21" t="s">
        <v>43</v>
      </c>
      <c r="Q313" s="16"/>
      <c r="R313" s="16"/>
      <c r="S313" s="16"/>
      <c r="T313" s="16"/>
      <c r="U313" s="42" t="s">
        <v>58</v>
      </c>
      <c r="V313" s="26">
        <v>1</v>
      </c>
      <c r="W313" s="43" t="s">
        <v>59</v>
      </c>
      <c r="X313" s="26">
        <v>1</v>
      </c>
      <c r="Y313" s="26">
        <v>1</v>
      </c>
      <c r="Z313" s="26">
        <v>0</v>
      </c>
      <c r="AA313" s="23">
        <v>45539</v>
      </c>
      <c r="AB313" s="23">
        <v>45539</v>
      </c>
      <c r="AC313" s="33" t="s">
        <v>47</v>
      </c>
    </row>
    <row r="314" spans="1:29" ht="20.100000000000001" customHeight="1" x14ac:dyDescent="0.25">
      <c r="A314" s="12">
        <v>302</v>
      </c>
      <c r="B314" s="31" t="str">
        <f>VLOOKUP(H314,'[1]GR X AP X BAIRRO'!$A:$D,4,0)</f>
        <v>GR7</v>
      </c>
      <c r="C314" s="31" t="str">
        <f>VLOOKUP(H314,'[1]GR X AP X BAIRRO'!$A:$C,3,0)</f>
        <v>AP 5.3</v>
      </c>
      <c r="D314" s="31" t="str">
        <f>VLOOKUP(H314,'[1]GR X AP X BAIRRO'!$A:$B,2,0)</f>
        <v>19RA</v>
      </c>
      <c r="E314" s="25" t="s">
        <v>624</v>
      </c>
      <c r="F314" s="16"/>
      <c r="G314" s="16"/>
      <c r="H314" s="26" t="s">
        <v>179</v>
      </c>
      <c r="I314" s="16" t="s">
        <v>40</v>
      </c>
      <c r="J314" s="32" t="s">
        <v>53</v>
      </c>
      <c r="K314" s="37">
        <v>1</v>
      </c>
      <c r="L314" s="32" t="s">
        <v>54</v>
      </c>
      <c r="M314" s="37">
        <v>1</v>
      </c>
      <c r="N314" s="16"/>
      <c r="O314" s="16"/>
      <c r="P314" s="21" t="s">
        <v>43</v>
      </c>
      <c r="Q314" s="16"/>
      <c r="R314" s="16"/>
      <c r="S314" s="16"/>
      <c r="T314" s="16"/>
      <c r="U314" s="42" t="s">
        <v>58</v>
      </c>
      <c r="V314" s="26">
        <v>1</v>
      </c>
      <c r="W314" s="43" t="s">
        <v>59</v>
      </c>
      <c r="X314" s="26">
        <v>1</v>
      </c>
      <c r="Y314" s="26">
        <v>1</v>
      </c>
      <c r="Z314" s="26">
        <v>0</v>
      </c>
      <c r="AA314" s="23">
        <v>45539</v>
      </c>
      <c r="AB314" s="23">
        <v>45539</v>
      </c>
      <c r="AC314" s="33" t="s">
        <v>47</v>
      </c>
    </row>
    <row r="315" spans="1:29" ht="20.100000000000001" customHeight="1" x14ac:dyDescent="0.25">
      <c r="A315" s="12">
        <v>303</v>
      </c>
      <c r="B315" s="31" t="str">
        <f>VLOOKUP(H315,'[1]GR X AP X BAIRRO'!$A:$D,4,0)</f>
        <v>GR7</v>
      </c>
      <c r="C315" s="31" t="str">
        <f>VLOOKUP(H315,'[1]GR X AP X BAIRRO'!$A:$C,3,0)</f>
        <v>AP 5.3</v>
      </c>
      <c r="D315" s="31" t="str">
        <f>VLOOKUP(H315,'[1]GR X AP X BAIRRO'!$A:$B,2,0)</f>
        <v>19RA</v>
      </c>
      <c r="E315" s="25" t="s">
        <v>625</v>
      </c>
      <c r="F315" s="16"/>
      <c r="G315" s="16"/>
      <c r="H315" s="26" t="s">
        <v>179</v>
      </c>
      <c r="I315" s="16" t="s">
        <v>40</v>
      </c>
      <c r="J315" s="32" t="s">
        <v>53</v>
      </c>
      <c r="K315" s="37">
        <v>1</v>
      </c>
      <c r="L315" s="32" t="s">
        <v>54</v>
      </c>
      <c r="M315" s="37">
        <v>1</v>
      </c>
      <c r="N315" s="16"/>
      <c r="O315" s="16"/>
      <c r="P315" s="21" t="s">
        <v>43</v>
      </c>
      <c r="Q315" s="16"/>
      <c r="R315" s="16"/>
      <c r="S315" s="16"/>
      <c r="T315" s="16"/>
      <c r="U315" s="42" t="s">
        <v>58</v>
      </c>
      <c r="V315" s="26">
        <v>1</v>
      </c>
      <c r="W315" s="43" t="s">
        <v>59</v>
      </c>
      <c r="X315" s="26">
        <v>1</v>
      </c>
      <c r="Y315" s="26">
        <v>1</v>
      </c>
      <c r="Z315" s="26">
        <v>0</v>
      </c>
      <c r="AA315" s="23">
        <v>45539</v>
      </c>
      <c r="AB315" s="23">
        <v>45539</v>
      </c>
      <c r="AC315" s="33" t="s">
        <v>47</v>
      </c>
    </row>
    <row r="316" spans="1:29" ht="20.100000000000001" customHeight="1" x14ac:dyDescent="0.25">
      <c r="A316" s="12">
        <v>304</v>
      </c>
      <c r="B316" s="31" t="str">
        <f>VLOOKUP(H316,'[1]GR X AP X BAIRRO'!$A:$D,4,0)</f>
        <v>GR7</v>
      </c>
      <c r="C316" s="31" t="str">
        <f>VLOOKUP(H316,'[1]GR X AP X BAIRRO'!$A:$C,3,0)</f>
        <v>AP 5.3</v>
      </c>
      <c r="D316" s="31" t="str">
        <f>VLOOKUP(H316,'[1]GR X AP X BAIRRO'!$A:$B,2,0)</f>
        <v>19RA</v>
      </c>
      <c r="E316" s="25" t="s">
        <v>626</v>
      </c>
      <c r="F316" s="16"/>
      <c r="G316" s="16"/>
      <c r="H316" s="26" t="s">
        <v>179</v>
      </c>
      <c r="I316" s="16" t="s">
        <v>40</v>
      </c>
      <c r="J316" s="32" t="s">
        <v>53</v>
      </c>
      <c r="K316" s="37">
        <v>1</v>
      </c>
      <c r="L316" s="32" t="s">
        <v>54</v>
      </c>
      <c r="M316" s="37">
        <v>1</v>
      </c>
      <c r="N316" s="16"/>
      <c r="O316" s="16"/>
      <c r="P316" s="21" t="s">
        <v>43</v>
      </c>
      <c r="Q316" s="16"/>
      <c r="R316" s="16"/>
      <c r="S316" s="16"/>
      <c r="T316" s="16"/>
      <c r="U316" s="42" t="s">
        <v>58</v>
      </c>
      <c r="V316" s="26">
        <v>1</v>
      </c>
      <c r="W316" s="43" t="s">
        <v>59</v>
      </c>
      <c r="X316" s="26">
        <v>1</v>
      </c>
      <c r="Y316" s="26">
        <v>1</v>
      </c>
      <c r="Z316" s="26">
        <v>0</v>
      </c>
      <c r="AA316" s="23">
        <v>45539</v>
      </c>
      <c r="AB316" s="23">
        <v>45539</v>
      </c>
      <c r="AC316" s="33" t="s">
        <v>47</v>
      </c>
    </row>
    <row r="317" spans="1:29" ht="20.100000000000001" customHeight="1" x14ac:dyDescent="0.25">
      <c r="A317" s="12">
        <v>305</v>
      </c>
      <c r="B317" s="31" t="str">
        <f>VLOOKUP(H317,'[1]GR X AP X BAIRRO'!$A:$D,4,0)</f>
        <v>GR7</v>
      </c>
      <c r="C317" s="31" t="str">
        <f>VLOOKUP(H317,'[1]GR X AP X BAIRRO'!$A:$C,3,0)</f>
        <v>AP 5.3</v>
      </c>
      <c r="D317" s="31" t="str">
        <f>VLOOKUP(H317,'[1]GR X AP X BAIRRO'!$A:$B,2,0)</f>
        <v>19RA</v>
      </c>
      <c r="E317" s="25" t="s">
        <v>627</v>
      </c>
      <c r="F317" s="16"/>
      <c r="G317" s="16"/>
      <c r="H317" s="26" t="s">
        <v>179</v>
      </c>
      <c r="I317" s="16" t="s">
        <v>40</v>
      </c>
      <c r="J317" s="32" t="s">
        <v>628</v>
      </c>
      <c r="K317" s="37">
        <v>1</v>
      </c>
      <c r="L317" s="32" t="s">
        <v>61</v>
      </c>
      <c r="M317" s="37">
        <v>1</v>
      </c>
      <c r="N317" s="16"/>
      <c r="O317" s="16"/>
      <c r="P317" s="21" t="s">
        <v>43</v>
      </c>
      <c r="Q317" s="16"/>
      <c r="R317" s="16"/>
      <c r="S317" s="16"/>
      <c r="T317" s="16"/>
      <c r="U317" s="42" t="s">
        <v>58</v>
      </c>
      <c r="V317" s="26">
        <v>1</v>
      </c>
      <c r="W317" s="43" t="s">
        <v>59</v>
      </c>
      <c r="X317" s="26">
        <v>1</v>
      </c>
      <c r="Y317" s="26">
        <v>1</v>
      </c>
      <c r="Z317" s="26">
        <v>0</v>
      </c>
      <c r="AA317" s="23">
        <v>45539</v>
      </c>
      <c r="AB317" s="23">
        <v>45539</v>
      </c>
      <c r="AC317" s="33" t="s">
        <v>47</v>
      </c>
    </row>
    <row r="318" spans="1:29" ht="20.100000000000001" customHeight="1" x14ac:dyDescent="0.25">
      <c r="A318" s="12">
        <v>306</v>
      </c>
      <c r="B318" s="31" t="str">
        <f>VLOOKUP(H318,'[1]GR X AP X BAIRRO'!$A:$D,4,0)</f>
        <v>GR5</v>
      </c>
      <c r="C318" s="31" t="str">
        <f>VLOOKUP(H318,'[1]GR X AP X BAIRRO'!$A:$C,3,0)</f>
        <v>AP 4.2</v>
      </c>
      <c r="D318" s="31" t="str">
        <f>VLOOKUP(H318,'[1]GR X AP X BAIRRO'!$A:$B,2,0)</f>
        <v>24RA</v>
      </c>
      <c r="E318" s="69" t="s">
        <v>365</v>
      </c>
      <c r="F318" s="16"/>
      <c r="G318" s="16"/>
      <c r="H318" s="70" t="s">
        <v>98</v>
      </c>
      <c r="I318" s="16" t="s">
        <v>40</v>
      </c>
      <c r="J318" s="32" t="s">
        <v>60</v>
      </c>
      <c r="K318" s="37">
        <v>8</v>
      </c>
      <c r="L318" s="32" t="s">
        <v>61</v>
      </c>
      <c r="M318" s="37">
        <v>8</v>
      </c>
      <c r="N318" s="16"/>
      <c r="O318" s="16"/>
      <c r="P318" s="21" t="s">
        <v>43</v>
      </c>
      <c r="Q318" s="16"/>
      <c r="R318" s="16"/>
      <c r="S318" s="16"/>
      <c r="T318" s="16"/>
      <c r="U318" s="16" t="s">
        <v>55</v>
      </c>
      <c r="V318" s="26">
        <v>8</v>
      </c>
      <c r="W318" s="15" t="s">
        <v>56</v>
      </c>
      <c r="X318" s="26">
        <v>13</v>
      </c>
      <c r="Y318" s="26">
        <v>8</v>
      </c>
      <c r="Z318" s="26">
        <v>5</v>
      </c>
      <c r="AA318" s="23">
        <v>45539</v>
      </c>
      <c r="AB318" s="23">
        <v>45539</v>
      </c>
      <c r="AC318" s="33" t="s">
        <v>171</v>
      </c>
    </row>
    <row r="319" spans="1:29" ht="20.100000000000001" customHeight="1" x14ac:dyDescent="0.25">
      <c r="A319" s="12">
        <v>307</v>
      </c>
      <c r="B319" s="31" t="str">
        <f>VLOOKUP(H319,'[1]GR X AP X BAIRRO'!$A:$D,4,0)</f>
        <v>GR7</v>
      </c>
      <c r="C319" s="31" t="str">
        <f>VLOOKUP(H319,'[1]GR X AP X BAIRRO'!$A:$C,3,0)</f>
        <v>AP 5.2</v>
      </c>
      <c r="D319" s="31" t="str">
        <f>VLOOKUP(H319,'[1]GR X AP X BAIRRO'!$A:$B,2,0)</f>
        <v>18RA</v>
      </c>
      <c r="E319" s="25" t="s">
        <v>629</v>
      </c>
      <c r="F319" s="16"/>
      <c r="G319" s="16"/>
      <c r="H319" s="16" t="s">
        <v>267</v>
      </c>
      <c r="I319" s="16" t="s">
        <v>40</v>
      </c>
      <c r="J319" s="32" t="s">
        <v>68</v>
      </c>
      <c r="K319" s="37">
        <v>5</v>
      </c>
      <c r="L319" s="32" t="s">
        <v>49</v>
      </c>
      <c r="M319" s="37">
        <v>5</v>
      </c>
      <c r="N319" s="16"/>
      <c r="O319" s="16"/>
      <c r="P319" s="21" t="s">
        <v>43</v>
      </c>
      <c r="Q319" s="16"/>
      <c r="R319" s="16"/>
      <c r="S319" s="16"/>
      <c r="T319" s="16"/>
      <c r="U319" s="15" t="s">
        <v>50</v>
      </c>
      <c r="V319" s="26">
        <v>5</v>
      </c>
      <c r="W319" s="15" t="s">
        <v>51</v>
      </c>
      <c r="X319" s="26">
        <v>5</v>
      </c>
      <c r="Y319" s="26">
        <v>5</v>
      </c>
      <c r="Z319" s="26">
        <v>0</v>
      </c>
      <c r="AA319" s="23">
        <v>45539</v>
      </c>
      <c r="AB319" s="23">
        <v>45539</v>
      </c>
      <c r="AC319" s="33" t="s">
        <v>47</v>
      </c>
    </row>
    <row r="320" spans="1:29" ht="20.100000000000001" customHeight="1" x14ac:dyDescent="0.25">
      <c r="A320" s="12">
        <v>308</v>
      </c>
      <c r="B320" s="31" t="str">
        <f>VLOOKUP(H320,'[1]GR X AP X BAIRRO'!$A:$D,4,0)</f>
        <v>GR5</v>
      </c>
      <c r="C320" s="31" t="str">
        <f>VLOOKUP(H320,'[1]GR X AP X BAIRRO'!$A:$C,3,0)</f>
        <v>AP 4.1</v>
      </c>
      <c r="D320" s="31" t="str">
        <f>VLOOKUP(H320,'[1]GR X AP X BAIRRO'!$A:$B,2,0)</f>
        <v>16RA</v>
      </c>
      <c r="E320" s="25" t="s">
        <v>630</v>
      </c>
      <c r="F320" s="16"/>
      <c r="G320" s="16"/>
      <c r="H320" s="26" t="s">
        <v>222</v>
      </c>
      <c r="I320" s="16" t="s">
        <v>67</v>
      </c>
      <c r="J320" s="32"/>
      <c r="K320" s="37"/>
      <c r="L320" s="32"/>
      <c r="M320" s="37"/>
      <c r="N320" s="16"/>
      <c r="O320" s="16"/>
      <c r="P320" s="21" t="s">
        <v>43</v>
      </c>
      <c r="Q320" s="16"/>
      <c r="R320" s="16"/>
      <c r="S320" s="16"/>
      <c r="T320" s="16"/>
      <c r="U320" s="15" t="s">
        <v>50</v>
      </c>
      <c r="V320" s="26">
        <v>6</v>
      </c>
      <c r="W320" s="15" t="s">
        <v>51</v>
      </c>
      <c r="X320" s="26">
        <v>6</v>
      </c>
      <c r="Y320" s="26">
        <v>6</v>
      </c>
      <c r="Z320" s="26">
        <v>0</v>
      </c>
      <c r="AA320" s="23">
        <v>45539</v>
      </c>
      <c r="AB320" s="23">
        <v>45539</v>
      </c>
      <c r="AC320" s="33" t="s">
        <v>47</v>
      </c>
    </row>
    <row r="321" spans="1:29" ht="20.100000000000001" customHeight="1" x14ac:dyDescent="0.25">
      <c r="A321" s="12">
        <v>309</v>
      </c>
      <c r="B321" s="31" t="str">
        <f>VLOOKUP(H321,'[1]GR X AP X BAIRRO'!$A:$D,4,0)</f>
        <v>GR5</v>
      </c>
      <c r="C321" s="31" t="str">
        <f>VLOOKUP(H321,'[1]GR X AP X BAIRRO'!$A:$C,3,0)</f>
        <v>AP 4.1</v>
      </c>
      <c r="D321" s="31" t="str">
        <f>VLOOKUP(H321,'[1]GR X AP X BAIRRO'!$A:$B,2,0)</f>
        <v>16RA</v>
      </c>
      <c r="E321" s="25" t="s">
        <v>630</v>
      </c>
      <c r="F321" s="16"/>
      <c r="G321" s="16"/>
      <c r="H321" s="26" t="s">
        <v>222</v>
      </c>
      <c r="I321" s="16" t="s">
        <v>67</v>
      </c>
      <c r="J321" s="32"/>
      <c r="K321" s="37"/>
      <c r="L321" s="32"/>
      <c r="M321" s="37"/>
      <c r="N321" s="16"/>
      <c r="O321" s="16"/>
      <c r="P321" s="21" t="s">
        <v>43</v>
      </c>
      <c r="Q321" s="16"/>
      <c r="R321" s="16"/>
      <c r="S321" s="16"/>
      <c r="T321" s="16"/>
      <c r="U321" s="15" t="s">
        <v>50</v>
      </c>
      <c r="V321" s="26">
        <v>5</v>
      </c>
      <c r="W321" s="15" t="s">
        <v>51</v>
      </c>
      <c r="X321" s="26">
        <v>5</v>
      </c>
      <c r="Y321" s="26">
        <v>5</v>
      </c>
      <c r="Z321" s="26">
        <v>0</v>
      </c>
      <c r="AA321" s="23">
        <v>45539</v>
      </c>
      <c r="AB321" s="23">
        <v>45539</v>
      </c>
      <c r="AC321" s="33" t="s">
        <v>47</v>
      </c>
    </row>
    <row r="322" spans="1:29" ht="20.100000000000001" customHeight="1" x14ac:dyDescent="0.25">
      <c r="A322" s="12">
        <v>310</v>
      </c>
      <c r="B322" s="31" t="str">
        <f>VLOOKUP(H322,'[1]GR X AP X BAIRRO'!$A:$D,4,0)</f>
        <v>GR5</v>
      </c>
      <c r="C322" s="31" t="str">
        <f>VLOOKUP(H322,'[1]GR X AP X BAIRRO'!$A:$C,3,0)</f>
        <v>AP 4.1</v>
      </c>
      <c r="D322" s="31" t="str">
        <f>VLOOKUP(H322,'[1]GR X AP X BAIRRO'!$A:$B,2,0)</f>
        <v>16RA</v>
      </c>
      <c r="E322" s="25" t="s">
        <v>630</v>
      </c>
      <c r="F322" s="16"/>
      <c r="G322" s="16"/>
      <c r="H322" s="26" t="s">
        <v>222</v>
      </c>
      <c r="I322" s="16" t="s">
        <v>67</v>
      </c>
      <c r="J322" s="32"/>
      <c r="K322" s="37"/>
      <c r="L322" s="32"/>
      <c r="M322" s="37"/>
      <c r="N322" s="16"/>
      <c r="O322" s="16"/>
      <c r="P322" s="21" t="s">
        <v>43</v>
      </c>
      <c r="Q322" s="16"/>
      <c r="R322" s="16"/>
      <c r="S322" s="16"/>
      <c r="T322" s="16"/>
      <c r="U322" s="15" t="s">
        <v>50</v>
      </c>
      <c r="V322" s="26">
        <v>6</v>
      </c>
      <c r="W322" s="15" t="s">
        <v>51</v>
      </c>
      <c r="X322" s="26">
        <v>8</v>
      </c>
      <c r="Y322" s="26">
        <v>6</v>
      </c>
      <c r="Z322" s="26">
        <v>0</v>
      </c>
      <c r="AA322" s="23">
        <v>45539</v>
      </c>
      <c r="AB322" s="23">
        <v>45539</v>
      </c>
      <c r="AC322" s="33" t="s">
        <v>47</v>
      </c>
    </row>
    <row r="323" spans="1:29" ht="20.100000000000001" customHeight="1" x14ac:dyDescent="0.25">
      <c r="A323" s="12">
        <v>311</v>
      </c>
      <c r="B323" s="31" t="str">
        <f>VLOOKUP(H323,'[1]GR X AP X BAIRRO'!$A:$D,4,0)</f>
        <v>GR3</v>
      </c>
      <c r="C323" s="31" t="str">
        <f>VLOOKUP(H323,'[1]GR X AP X BAIRRO'!$A:$C,3,0)</f>
        <v>AP 3.6</v>
      </c>
      <c r="D323" s="31" t="str">
        <f>VLOOKUP(H323,'[1]GR X AP X BAIRRO'!$A:$B,2,0)</f>
        <v>22RA</v>
      </c>
      <c r="E323" s="25" t="s">
        <v>281</v>
      </c>
      <c r="F323" s="16"/>
      <c r="G323" s="16" t="s">
        <v>280</v>
      </c>
      <c r="H323" s="26" t="s">
        <v>187</v>
      </c>
      <c r="I323" s="16" t="s">
        <v>40</v>
      </c>
      <c r="J323" s="32" t="s">
        <v>68</v>
      </c>
      <c r="K323" s="37">
        <v>6</v>
      </c>
      <c r="L323" s="32" t="s">
        <v>49</v>
      </c>
      <c r="M323" s="37">
        <v>6</v>
      </c>
      <c r="N323" s="16"/>
      <c r="O323" s="16"/>
      <c r="P323" s="21" t="s">
        <v>43</v>
      </c>
      <c r="Q323" s="16"/>
      <c r="R323" s="16"/>
      <c r="S323" s="16"/>
      <c r="T323" s="16"/>
      <c r="U323" s="15" t="s">
        <v>50</v>
      </c>
      <c r="V323" s="26">
        <v>6</v>
      </c>
      <c r="W323" s="15" t="s">
        <v>51</v>
      </c>
      <c r="X323" s="26">
        <v>6</v>
      </c>
      <c r="Y323" s="26">
        <v>6</v>
      </c>
      <c r="Z323" s="26">
        <v>0</v>
      </c>
      <c r="AA323" s="23">
        <v>45539</v>
      </c>
      <c r="AB323" s="23">
        <v>45539</v>
      </c>
      <c r="AC323" s="33" t="s">
        <v>47</v>
      </c>
    </row>
    <row r="324" spans="1:29" ht="20.100000000000001" customHeight="1" x14ac:dyDescent="0.25">
      <c r="A324" s="12">
        <v>312</v>
      </c>
      <c r="B324" s="31" t="str">
        <f>VLOOKUP(H324,'[1]GR X AP X BAIRRO'!$A:$D,4,0)</f>
        <v>GR3</v>
      </c>
      <c r="C324" s="31" t="str">
        <f>VLOOKUP(H324,'[1]GR X AP X BAIRRO'!$A:$C,3,0)</f>
        <v>AP 3.6</v>
      </c>
      <c r="D324" s="31" t="str">
        <f>VLOOKUP(H324,'[1]GR X AP X BAIRRO'!$A:$B,2,0)</f>
        <v>22RA</v>
      </c>
      <c r="E324" s="25" t="s">
        <v>281</v>
      </c>
      <c r="F324" s="16"/>
      <c r="G324" s="16" t="s">
        <v>280</v>
      </c>
      <c r="H324" s="26" t="s">
        <v>187</v>
      </c>
      <c r="I324" s="16" t="s">
        <v>40</v>
      </c>
      <c r="J324" s="32" t="s">
        <v>68</v>
      </c>
      <c r="K324" s="37">
        <v>3</v>
      </c>
      <c r="L324" s="32" t="s">
        <v>49</v>
      </c>
      <c r="M324" s="37">
        <v>3</v>
      </c>
      <c r="N324" s="16"/>
      <c r="O324" s="16"/>
      <c r="P324" s="21" t="s">
        <v>43</v>
      </c>
      <c r="Q324" s="16"/>
      <c r="R324" s="16"/>
      <c r="S324" s="16"/>
      <c r="T324" s="16"/>
      <c r="U324" s="15" t="s">
        <v>50</v>
      </c>
      <c r="V324" s="26">
        <v>3</v>
      </c>
      <c r="W324" s="15" t="s">
        <v>51</v>
      </c>
      <c r="X324" s="26">
        <v>3</v>
      </c>
      <c r="Y324" s="26">
        <v>3</v>
      </c>
      <c r="Z324" s="26">
        <v>0</v>
      </c>
      <c r="AA324" s="23">
        <v>45539</v>
      </c>
      <c r="AB324" s="23">
        <v>45539</v>
      </c>
      <c r="AC324" s="33" t="s">
        <v>47</v>
      </c>
    </row>
    <row r="325" spans="1:29" ht="20.100000000000001" customHeight="1" x14ac:dyDescent="0.25">
      <c r="A325" s="12">
        <v>313</v>
      </c>
      <c r="B325" s="31" t="str">
        <f>VLOOKUP(H325,'[1]GR X AP X BAIRRO'!$A:$D,4,0)</f>
        <v>GR3</v>
      </c>
      <c r="C325" s="31" t="str">
        <f>VLOOKUP(H325,'[1]GR X AP X BAIRRO'!$A:$C,3,0)</f>
        <v>AP 3.6</v>
      </c>
      <c r="D325" s="31" t="str">
        <f>VLOOKUP(H325,'[1]GR X AP X BAIRRO'!$A:$B,2,0)</f>
        <v>22RA</v>
      </c>
      <c r="E325" s="25" t="s">
        <v>362</v>
      </c>
      <c r="F325" s="16"/>
      <c r="G325" s="16" t="s">
        <v>280</v>
      </c>
      <c r="H325" s="26" t="s">
        <v>187</v>
      </c>
      <c r="I325" s="16" t="s">
        <v>40</v>
      </c>
      <c r="J325" s="32" t="s">
        <v>246</v>
      </c>
      <c r="K325" s="37">
        <v>3</v>
      </c>
      <c r="L325" s="32" t="s">
        <v>49</v>
      </c>
      <c r="M325" s="37">
        <v>3</v>
      </c>
      <c r="N325" s="16"/>
      <c r="O325" s="16"/>
      <c r="P325" s="21" t="s">
        <v>43</v>
      </c>
      <c r="Q325" s="16"/>
      <c r="R325" s="16"/>
      <c r="S325" s="16"/>
      <c r="T325" s="16"/>
      <c r="U325" s="15" t="s">
        <v>50</v>
      </c>
      <c r="V325" s="26">
        <v>3</v>
      </c>
      <c r="W325" s="15" t="s">
        <v>51</v>
      </c>
      <c r="X325" s="26">
        <v>4</v>
      </c>
      <c r="Y325" s="26">
        <v>3</v>
      </c>
      <c r="Z325" s="26">
        <v>0</v>
      </c>
      <c r="AA325" s="23">
        <v>45539</v>
      </c>
      <c r="AB325" s="23">
        <v>45539</v>
      </c>
      <c r="AC325" s="33" t="s">
        <v>47</v>
      </c>
    </row>
    <row r="326" spans="1:29" ht="20.100000000000001" customHeight="1" x14ac:dyDescent="0.25">
      <c r="A326" s="12">
        <v>314</v>
      </c>
      <c r="B326" s="31" t="str">
        <f>VLOOKUP(H326,'[1]GR X AP X BAIRRO'!$A:$D,4,0)</f>
        <v>GR2</v>
      </c>
      <c r="C326" s="31" t="str">
        <f>VLOOKUP(H326,'[1]GR X AP X BAIRRO'!$A:$C,3,0)</f>
        <v>AP 3.3</v>
      </c>
      <c r="D326" s="31" t="str">
        <f>VLOOKUP(H326,'[1]GR X AP X BAIRRO'!$A:$B,2,0)</f>
        <v>11RA</v>
      </c>
      <c r="E326" s="25" t="s">
        <v>631</v>
      </c>
      <c r="F326" s="16"/>
      <c r="G326" s="16"/>
      <c r="H326" s="26" t="s">
        <v>112</v>
      </c>
      <c r="I326" s="16" t="s">
        <v>40</v>
      </c>
      <c r="J326" s="32" t="s">
        <v>41</v>
      </c>
      <c r="K326" s="37">
        <v>4</v>
      </c>
      <c r="L326" s="32" t="s">
        <v>85</v>
      </c>
      <c r="M326" s="37">
        <v>4</v>
      </c>
      <c r="N326" s="16"/>
      <c r="O326" s="16"/>
      <c r="P326" s="21" t="s">
        <v>43</v>
      </c>
      <c r="Q326" s="16"/>
      <c r="R326" s="16"/>
      <c r="S326" s="16"/>
      <c r="T326" s="16"/>
      <c r="U326" s="15" t="s">
        <v>50</v>
      </c>
      <c r="V326" s="26">
        <v>4</v>
      </c>
      <c r="W326" s="15" t="s">
        <v>51</v>
      </c>
      <c r="X326" s="26">
        <v>5</v>
      </c>
      <c r="Y326" s="26">
        <v>4</v>
      </c>
      <c r="Z326" s="26">
        <v>1</v>
      </c>
      <c r="AA326" s="23">
        <v>45539</v>
      </c>
      <c r="AB326" s="23">
        <v>45539</v>
      </c>
      <c r="AC326" s="33" t="s">
        <v>171</v>
      </c>
    </row>
    <row r="327" spans="1:29" ht="20.100000000000001" customHeight="1" x14ac:dyDescent="0.25">
      <c r="A327" s="12">
        <v>315</v>
      </c>
      <c r="B327" s="31" t="str">
        <f>VLOOKUP(H327,'[1]GR X AP X BAIRRO'!$A:$D,4,0)</f>
        <v>GR2</v>
      </c>
      <c r="C327" s="31" t="str">
        <f>VLOOKUP(H327,'[1]GR X AP X BAIRRO'!$A:$C,3,0)</f>
        <v>AP 3.1</v>
      </c>
      <c r="D327" s="31" t="str">
        <f>VLOOKUP(H327,'[1]GR X AP X BAIRRO'!$A:$B,2,0)</f>
        <v>30RA</v>
      </c>
      <c r="E327" s="25" t="s">
        <v>632</v>
      </c>
      <c r="F327" s="16"/>
      <c r="G327" s="16"/>
      <c r="H327" s="26" t="s">
        <v>166</v>
      </c>
      <c r="I327" s="16" t="s">
        <v>40</v>
      </c>
      <c r="J327" s="32" t="s">
        <v>351</v>
      </c>
      <c r="K327" s="61">
        <v>15</v>
      </c>
      <c r="L327" s="32" t="s">
        <v>61</v>
      </c>
      <c r="M327" s="61">
        <v>15</v>
      </c>
      <c r="N327" s="16"/>
      <c r="O327" s="16"/>
      <c r="P327" s="21" t="s">
        <v>43</v>
      </c>
      <c r="Q327" s="16"/>
      <c r="R327" s="16"/>
      <c r="S327" s="16"/>
      <c r="T327" s="16"/>
      <c r="U327" s="16" t="s">
        <v>55</v>
      </c>
      <c r="V327" s="43">
        <v>15</v>
      </c>
      <c r="W327" s="15" t="s">
        <v>56</v>
      </c>
      <c r="X327" s="26">
        <v>15</v>
      </c>
      <c r="Y327" s="43">
        <v>15</v>
      </c>
      <c r="Z327" s="43">
        <v>0</v>
      </c>
      <c r="AA327" s="23">
        <v>45539</v>
      </c>
      <c r="AB327" s="23">
        <v>45539</v>
      </c>
      <c r="AC327" s="33" t="s">
        <v>47</v>
      </c>
    </row>
    <row r="328" spans="1:29" ht="20.100000000000001" customHeight="1" x14ac:dyDescent="0.25">
      <c r="A328" s="12">
        <v>316</v>
      </c>
      <c r="B328" s="31" t="str">
        <f>VLOOKUP(H328,'[1]GR X AP X BAIRRO'!$A:$D,4,0)</f>
        <v>GR7</v>
      </c>
      <c r="C328" s="31" t="str">
        <f>VLOOKUP(H328,'[1]GR X AP X BAIRRO'!$A:$C,3,0)</f>
        <v>AP 5.2</v>
      </c>
      <c r="D328" s="31" t="str">
        <f>VLOOKUP(H328,'[1]GR X AP X BAIRRO'!$A:$B,2,0)</f>
        <v>18RA</v>
      </c>
      <c r="E328" s="25" t="s">
        <v>336</v>
      </c>
      <c r="F328" s="16"/>
      <c r="G328" s="16"/>
      <c r="H328" s="26" t="s">
        <v>232</v>
      </c>
      <c r="I328" s="16" t="s">
        <v>40</v>
      </c>
      <c r="J328" s="32" t="s">
        <v>351</v>
      </c>
      <c r="K328" s="61">
        <v>6</v>
      </c>
      <c r="L328" s="32" t="s">
        <v>61</v>
      </c>
      <c r="M328" s="61">
        <v>6</v>
      </c>
      <c r="N328" s="16"/>
      <c r="O328" s="16"/>
      <c r="P328" s="21" t="s">
        <v>43</v>
      </c>
      <c r="Q328" s="16"/>
      <c r="R328" s="16"/>
      <c r="S328" s="16"/>
      <c r="T328" s="16"/>
      <c r="U328" s="16" t="s">
        <v>70</v>
      </c>
      <c r="V328" s="43">
        <v>6</v>
      </c>
      <c r="W328" s="16" t="s">
        <v>59</v>
      </c>
      <c r="X328" s="26">
        <v>6</v>
      </c>
      <c r="Y328" s="43">
        <v>6</v>
      </c>
      <c r="Z328" s="43">
        <v>0</v>
      </c>
      <c r="AA328" s="23">
        <v>45539</v>
      </c>
      <c r="AB328" s="23">
        <v>45539</v>
      </c>
      <c r="AC328" s="33" t="s">
        <v>47</v>
      </c>
    </row>
    <row r="329" spans="1:29" ht="20.100000000000001" customHeight="1" x14ac:dyDescent="0.25">
      <c r="A329" s="12">
        <v>317</v>
      </c>
      <c r="B329" s="31" t="str">
        <f>VLOOKUP(H329,'[1]GR X AP X BAIRRO'!$A:$D,4,0)</f>
        <v>GR7</v>
      </c>
      <c r="C329" s="31" t="str">
        <f>VLOOKUP(H329,'[1]GR X AP X BAIRRO'!$A:$C,3,0)</f>
        <v>AP 5.2</v>
      </c>
      <c r="D329" s="31" t="str">
        <f>VLOOKUP(H329,'[1]GR X AP X BAIRRO'!$A:$B,2,0)</f>
        <v>18RA</v>
      </c>
      <c r="E329" s="25" t="s">
        <v>633</v>
      </c>
      <c r="F329" s="16"/>
      <c r="G329" s="16"/>
      <c r="H329" s="26" t="s">
        <v>232</v>
      </c>
      <c r="I329" s="16" t="s">
        <v>40</v>
      </c>
      <c r="J329" s="32" t="s">
        <v>351</v>
      </c>
      <c r="K329" s="61">
        <v>1</v>
      </c>
      <c r="L329" s="32" t="s">
        <v>61</v>
      </c>
      <c r="M329" s="61">
        <v>1</v>
      </c>
      <c r="N329" s="16"/>
      <c r="O329" s="16"/>
      <c r="P329" s="21" t="s">
        <v>43</v>
      </c>
      <c r="Q329" s="16"/>
      <c r="R329" s="16"/>
      <c r="S329" s="16"/>
      <c r="T329" s="16"/>
      <c r="U329" s="15" t="s">
        <v>50</v>
      </c>
      <c r="V329" s="43">
        <v>1</v>
      </c>
      <c r="W329" s="15" t="s">
        <v>51</v>
      </c>
      <c r="X329" s="26">
        <v>1</v>
      </c>
      <c r="Y329" s="43">
        <v>1</v>
      </c>
      <c r="Z329" s="43">
        <v>0</v>
      </c>
      <c r="AA329" s="23">
        <v>45539</v>
      </c>
      <c r="AB329" s="23">
        <v>45539</v>
      </c>
      <c r="AC329" s="33" t="s">
        <v>47</v>
      </c>
    </row>
    <row r="330" spans="1:29" ht="20.100000000000001" customHeight="1" x14ac:dyDescent="0.25">
      <c r="A330" s="12">
        <v>318</v>
      </c>
      <c r="B330" s="31" t="str">
        <f>VLOOKUP(H330,'[1]GR X AP X BAIRRO'!$A:$D,4,0)</f>
        <v>GR7</v>
      </c>
      <c r="C330" s="31" t="str">
        <f>VLOOKUP(H330,'[1]GR X AP X BAIRRO'!$A:$C,3,0)</f>
        <v>AP 5.2</v>
      </c>
      <c r="D330" s="31" t="str">
        <f>VLOOKUP(H330,'[1]GR X AP X BAIRRO'!$A:$B,2,0)</f>
        <v>18RA</v>
      </c>
      <c r="E330" s="25" t="s">
        <v>634</v>
      </c>
      <c r="F330" s="16"/>
      <c r="G330" s="16"/>
      <c r="H330" s="26" t="s">
        <v>232</v>
      </c>
      <c r="I330" s="16" t="s">
        <v>40</v>
      </c>
      <c r="J330" s="32" t="s">
        <v>351</v>
      </c>
      <c r="K330" s="61">
        <v>8</v>
      </c>
      <c r="L330" s="32" t="s">
        <v>61</v>
      </c>
      <c r="M330" s="61">
        <v>8</v>
      </c>
      <c r="N330" s="16"/>
      <c r="O330" s="16"/>
      <c r="P330" s="21" t="s">
        <v>43</v>
      </c>
      <c r="Q330" s="16"/>
      <c r="R330" s="16"/>
      <c r="S330" s="16"/>
      <c r="T330" s="16"/>
      <c r="U330" s="15" t="s">
        <v>50</v>
      </c>
      <c r="V330" s="43">
        <v>8</v>
      </c>
      <c r="W330" s="15" t="s">
        <v>51</v>
      </c>
      <c r="X330" s="26">
        <v>8</v>
      </c>
      <c r="Y330" s="43">
        <v>8</v>
      </c>
      <c r="Z330" s="43">
        <v>0</v>
      </c>
      <c r="AA330" s="23">
        <v>45539</v>
      </c>
      <c r="AB330" s="23">
        <v>45539</v>
      </c>
      <c r="AC330" s="33" t="s">
        <v>47</v>
      </c>
    </row>
    <row r="331" spans="1:29" ht="20.100000000000001" customHeight="1" x14ac:dyDescent="0.25">
      <c r="A331" s="12">
        <v>319</v>
      </c>
      <c r="B331" s="31" t="str">
        <f>VLOOKUP(H331,'[1]GR X AP X BAIRRO'!$A:$D,4,0)</f>
        <v>GR7</v>
      </c>
      <c r="C331" s="31" t="str">
        <f>VLOOKUP(H331,'[1]GR X AP X BAIRRO'!$A:$C,3,0)</f>
        <v>AP 5.2</v>
      </c>
      <c r="D331" s="31" t="str">
        <f>VLOOKUP(H331,'[1]GR X AP X BAIRRO'!$A:$B,2,0)</f>
        <v>18RA</v>
      </c>
      <c r="E331" s="25" t="s">
        <v>635</v>
      </c>
      <c r="F331" s="16"/>
      <c r="G331" s="16"/>
      <c r="H331" s="26" t="s">
        <v>232</v>
      </c>
      <c r="I331" s="16" t="s">
        <v>40</v>
      </c>
      <c r="J331" s="32" t="s">
        <v>351</v>
      </c>
      <c r="K331" s="61">
        <v>1</v>
      </c>
      <c r="L331" s="32" t="s">
        <v>61</v>
      </c>
      <c r="M331" s="61">
        <v>1</v>
      </c>
      <c r="N331" s="16"/>
      <c r="O331" s="16"/>
      <c r="P331" s="21" t="s">
        <v>43</v>
      </c>
      <c r="Q331" s="16"/>
      <c r="R331" s="16"/>
      <c r="S331" s="16"/>
      <c r="T331" s="16"/>
      <c r="U331" s="15" t="s">
        <v>50</v>
      </c>
      <c r="V331" s="43">
        <v>1</v>
      </c>
      <c r="W331" s="15" t="s">
        <v>51</v>
      </c>
      <c r="X331" s="26">
        <v>1</v>
      </c>
      <c r="Y331" s="43">
        <v>1</v>
      </c>
      <c r="Z331" s="43">
        <v>0</v>
      </c>
      <c r="AA331" s="23">
        <v>45539</v>
      </c>
      <c r="AB331" s="23">
        <v>45539</v>
      </c>
      <c r="AC331" s="33" t="s">
        <v>47</v>
      </c>
    </row>
    <row r="332" spans="1:29" ht="20.100000000000001" customHeight="1" x14ac:dyDescent="0.25">
      <c r="A332" s="12">
        <v>320</v>
      </c>
      <c r="B332" s="31" t="str">
        <f>VLOOKUP(H332,'[1]GR X AP X BAIRRO'!$A:$D,4,0)</f>
        <v>GR2</v>
      </c>
      <c r="C332" s="31" t="str">
        <f>VLOOKUP(H332,'[1]GR X AP X BAIRRO'!$A:$C,3,0)</f>
        <v>AP 3.4</v>
      </c>
      <c r="D332" s="31" t="str">
        <f>VLOOKUP(H332,'[1]GR X AP X BAIRRO'!$A:$B,2,0)</f>
        <v>12RA</v>
      </c>
      <c r="E332" s="25" t="s">
        <v>636</v>
      </c>
      <c r="F332" s="16"/>
      <c r="G332" s="16"/>
      <c r="H332" s="26" t="s">
        <v>95</v>
      </c>
      <c r="I332" s="16" t="s">
        <v>40</v>
      </c>
      <c r="J332" s="32" t="s">
        <v>57</v>
      </c>
      <c r="K332" s="37">
        <v>9</v>
      </c>
      <c r="L332" s="32" t="s">
        <v>54</v>
      </c>
      <c r="M332" s="37">
        <v>9</v>
      </c>
      <c r="N332" s="16"/>
      <c r="O332" s="16"/>
      <c r="P332" s="21" t="s">
        <v>43</v>
      </c>
      <c r="Q332" s="16"/>
      <c r="R332" s="16"/>
      <c r="S332" s="16"/>
      <c r="T332" s="16"/>
      <c r="U332" s="42" t="s">
        <v>259</v>
      </c>
      <c r="V332" s="26">
        <v>9</v>
      </c>
      <c r="W332" s="43" t="s">
        <v>133</v>
      </c>
      <c r="X332" s="26">
        <v>9</v>
      </c>
      <c r="Y332" s="26">
        <v>9</v>
      </c>
      <c r="Z332" s="26">
        <v>0</v>
      </c>
      <c r="AA332" s="23">
        <v>45539</v>
      </c>
      <c r="AB332" s="23">
        <v>45539</v>
      </c>
      <c r="AC332" s="33" t="s">
        <v>47</v>
      </c>
    </row>
    <row r="333" spans="1:29" ht="20.100000000000001" customHeight="1" x14ac:dyDescent="0.25">
      <c r="A333" s="12">
        <v>321</v>
      </c>
      <c r="B333" s="31" t="str">
        <f>VLOOKUP(H333,'[1]GR X AP X BAIRRO'!$A:$D,4,0)</f>
        <v>GR2</v>
      </c>
      <c r="C333" s="31" t="str">
        <f>VLOOKUP(H333,'[1]GR X AP X BAIRRO'!$A:$C,3,0)</f>
        <v>AP 3.4</v>
      </c>
      <c r="D333" s="31" t="str">
        <f>VLOOKUP(H333,'[1]GR X AP X BAIRRO'!$A:$B,2,0)</f>
        <v>12RA</v>
      </c>
      <c r="E333" s="25" t="s">
        <v>637</v>
      </c>
      <c r="F333" s="16"/>
      <c r="G333" s="16"/>
      <c r="H333" s="26" t="s">
        <v>95</v>
      </c>
      <c r="I333" s="16" t="s">
        <v>67</v>
      </c>
      <c r="J333" s="32"/>
      <c r="K333" s="37"/>
      <c r="L333" s="32"/>
      <c r="M333" s="37"/>
      <c r="N333" s="16"/>
      <c r="O333" s="16"/>
      <c r="P333" s="21" t="s">
        <v>43</v>
      </c>
      <c r="Q333" s="16"/>
      <c r="R333" s="16"/>
      <c r="S333" s="16"/>
      <c r="T333" s="16"/>
      <c r="U333" s="15" t="s">
        <v>50</v>
      </c>
      <c r="V333" s="26">
        <v>4</v>
      </c>
      <c r="W333" s="15" t="s">
        <v>51</v>
      </c>
      <c r="X333" s="26">
        <v>4</v>
      </c>
      <c r="Y333" s="26">
        <v>4</v>
      </c>
      <c r="Z333" s="26">
        <v>0</v>
      </c>
      <c r="AA333" s="23">
        <v>45539</v>
      </c>
      <c r="AB333" s="23">
        <v>45539</v>
      </c>
      <c r="AC333" s="33" t="s">
        <v>47</v>
      </c>
    </row>
    <row r="334" spans="1:29" ht="20.100000000000001" customHeight="1" x14ac:dyDescent="0.25">
      <c r="A334" s="12">
        <v>322</v>
      </c>
      <c r="B334" s="31" t="str">
        <f>VLOOKUP(H334,'[1]GR X AP X BAIRRO'!$A:$D,4,0)</f>
        <v>GR2</v>
      </c>
      <c r="C334" s="31" t="str">
        <f>VLOOKUP(H334,'[1]GR X AP X BAIRRO'!$A:$C,3,0)</f>
        <v>AP 3.4</v>
      </c>
      <c r="D334" s="31" t="str">
        <f>VLOOKUP(H334,'[1]GR X AP X BAIRRO'!$A:$B,2,0)</f>
        <v>12RA</v>
      </c>
      <c r="E334" s="25" t="s">
        <v>638</v>
      </c>
      <c r="F334" s="16"/>
      <c r="G334" s="16"/>
      <c r="H334" s="26" t="s">
        <v>95</v>
      </c>
      <c r="I334" s="16" t="s">
        <v>67</v>
      </c>
      <c r="J334" s="32"/>
      <c r="K334" s="37"/>
      <c r="L334" s="32"/>
      <c r="M334" s="37"/>
      <c r="N334" s="16"/>
      <c r="O334" s="16"/>
      <c r="P334" s="21" t="s">
        <v>43</v>
      </c>
      <c r="Q334" s="16"/>
      <c r="R334" s="16"/>
      <c r="S334" s="16"/>
      <c r="T334" s="16"/>
      <c r="U334" s="15" t="s">
        <v>50</v>
      </c>
      <c r="V334" s="26">
        <v>4</v>
      </c>
      <c r="W334" s="15" t="s">
        <v>51</v>
      </c>
      <c r="X334" s="26">
        <v>4</v>
      </c>
      <c r="Y334" s="26">
        <v>4</v>
      </c>
      <c r="Z334" s="26">
        <v>0</v>
      </c>
      <c r="AA334" s="23">
        <v>45539</v>
      </c>
      <c r="AB334" s="23">
        <v>45539</v>
      </c>
      <c r="AC334" s="33" t="s">
        <v>47</v>
      </c>
    </row>
    <row r="335" spans="1:29" ht="20.100000000000001" customHeight="1" x14ac:dyDescent="0.25">
      <c r="A335" s="12">
        <v>323</v>
      </c>
      <c r="B335" s="31" t="str">
        <f>VLOOKUP(H335,'[1]GR X AP X BAIRRO'!$A:$D,4,0)</f>
        <v>GR2</v>
      </c>
      <c r="C335" s="31" t="str">
        <f>VLOOKUP(H335,'[1]GR X AP X BAIRRO'!$A:$C,3,0)</f>
        <v>AP 3.4</v>
      </c>
      <c r="D335" s="31" t="str">
        <f>VLOOKUP(H335,'[1]GR X AP X BAIRRO'!$A:$B,2,0)</f>
        <v>12RA</v>
      </c>
      <c r="E335" s="25" t="s">
        <v>639</v>
      </c>
      <c r="F335" s="16"/>
      <c r="G335" s="16"/>
      <c r="H335" s="26" t="s">
        <v>95</v>
      </c>
      <c r="I335" s="16" t="s">
        <v>40</v>
      </c>
      <c r="J335" s="32" t="s">
        <v>57</v>
      </c>
      <c r="K335" s="37">
        <v>6</v>
      </c>
      <c r="L335" s="32" t="s">
        <v>54</v>
      </c>
      <c r="M335" s="37">
        <v>6</v>
      </c>
      <c r="N335" s="16"/>
      <c r="O335" s="16"/>
      <c r="P335" s="21" t="s">
        <v>43</v>
      </c>
      <c r="Q335" s="16"/>
      <c r="R335" s="16"/>
      <c r="S335" s="16"/>
      <c r="T335" s="16"/>
      <c r="U335" s="42" t="s">
        <v>259</v>
      </c>
      <c r="V335" s="26">
        <v>6</v>
      </c>
      <c r="W335" s="43" t="s">
        <v>133</v>
      </c>
      <c r="X335" s="26">
        <v>6</v>
      </c>
      <c r="Y335" s="26">
        <v>6</v>
      </c>
      <c r="Z335" s="26">
        <v>0</v>
      </c>
      <c r="AA335" s="23">
        <v>45539</v>
      </c>
      <c r="AB335" s="23">
        <v>45539</v>
      </c>
      <c r="AC335" s="33" t="s">
        <v>47</v>
      </c>
    </row>
    <row r="336" spans="1:29" ht="20.100000000000001" customHeight="1" x14ac:dyDescent="0.25">
      <c r="A336" s="12">
        <v>324</v>
      </c>
      <c r="B336" s="31" t="str">
        <f>VLOOKUP(H336,'[1]GR X AP X BAIRRO'!$A:$D,4,0)</f>
        <v>GR2</v>
      </c>
      <c r="C336" s="31" t="str">
        <f>VLOOKUP(H336,'[1]GR X AP X BAIRRO'!$A:$C,3,0)</f>
        <v>AP 3.1</v>
      </c>
      <c r="D336" s="31" t="str">
        <f>VLOOKUP(H336,'[1]GR X AP X BAIRRO'!$A:$B,2,0)</f>
        <v>30RA</v>
      </c>
      <c r="E336" s="25" t="s">
        <v>632</v>
      </c>
      <c r="F336" s="16"/>
      <c r="G336" s="16"/>
      <c r="H336" s="26" t="s">
        <v>166</v>
      </c>
      <c r="I336" s="16" t="s">
        <v>67</v>
      </c>
      <c r="J336" s="32"/>
      <c r="K336" s="37"/>
      <c r="L336" s="32"/>
      <c r="M336" s="37"/>
      <c r="N336" s="16"/>
      <c r="O336" s="16"/>
      <c r="P336" s="21" t="s">
        <v>43</v>
      </c>
      <c r="Q336" s="16"/>
      <c r="R336" s="16"/>
      <c r="S336" s="16"/>
      <c r="T336" s="16"/>
      <c r="U336" s="16" t="s">
        <v>55</v>
      </c>
      <c r="V336" s="26">
        <v>5</v>
      </c>
      <c r="W336" s="15" t="s">
        <v>56</v>
      </c>
      <c r="X336" s="26">
        <v>5</v>
      </c>
      <c r="Y336" s="26">
        <v>5</v>
      </c>
      <c r="Z336" s="26">
        <v>0</v>
      </c>
      <c r="AA336" s="23">
        <v>45539</v>
      </c>
      <c r="AB336" s="23">
        <v>45539</v>
      </c>
      <c r="AC336" s="33" t="s">
        <v>47</v>
      </c>
    </row>
    <row r="337" spans="1:29" ht="20.100000000000001" customHeight="1" x14ac:dyDescent="0.25">
      <c r="A337" s="12">
        <v>325</v>
      </c>
      <c r="B337" s="31" t="str">
        <f>VLOOKUP(H337,'[1]GR X AP X BAIRRO'!$A:$D,4,0)</f>
        <v>GR2</v>
      </c>
      <c r="C337" s="31" t="str">
        <f>VLOOKUP(H337,'[1]GR X AP X BAIRRO'!$A:$C,3,0)</f>
        <v>AP 3.1</v>
      </c>
      <c r="D337" s="31" t="str">
        <f>VLOOKUP(H337,'[1]GR X AP X BAIRRO'!$A:$B,2,0)</f>
        <v>30RA</v>
      </c>
      <c r="E337" s="25" t="s">
        <v>640</v>
      </c>
      <c r="F337" s="16"/>
      <c r="G337" s="16"/>
      <c r="H337" s="26" t="s">
        <v>166</v>
      </c>
      <c r="I337" s="16" t="s">
        <v>67</v>
      </c>
      <c r="J337" s="32"/>
      <c r="K337" s="37"/>
      <c r="L337" s="32"/>
      <c r="M337" s="37"/>
      <c r="N337" s="16"/>
      <c r="O337" s="16"/>
      <c r="P337" s="21" t="s">
        <v>43</v>
      </c>
      <c r="Q337" s="16"/>
      <c r="R337" s="16"/>
      <c r="S337" s="16"/>
      <c r="T337" s="16"/>
      <c r="U337" s="16" t="s">
        <v>55</v>
      </c>
      <c r="V337" s="26">
        <v>1</v>
      </c>
      <c r="W337" s="15" t="s">
        <v>56</v>
      </c>
      <c r="X337" s="26">
        <v>1</v>
      </c>
      <c r="Y337" s="26">
        <v>1</v>
      </c>
      <c r="Z337" s="26">
        <v>0</v>
      </c>
      <c r="AA337" s="23">
        <v>45539</v>
      </c>
      <c r="AB337" s="23">
        <v>45539</v>
      </c>
      <c r="AC337" s="33" t="s">
        <v>47</v>
      </c>
    </row>
    <row r="338" spans="1:29" ht="20.100000000000001" customHeight="1" x14ac:dyDescent="0.25">
      <c r="A338" s="12">
        <v>326</v>
      </c>
      <c r="B338" s="31" t="str">
        <f>VLOOKUP(H338,'[1]GR X AP X BAIRRO'!$A:$D,4,0)</f>
        <v>GR2</v>
      </c>
      <c r="C338" s="31" t="str">
        <f>VLOOKUP(H338,'[1]GR X AP X BAIRRO'!$A:$C,3,0)</f>
        <v>AP 3.1</v>
      </c>
      <c r="D338" s="31" t="str">
        <f>VLOOKUP(H338,'[1]GR X AP X BAIRRO'!$A:$B,2,0)</f>
        <v>30RA</v>
      </c>
      <c r="E338" s="25" t="s">
        <v>640</v>
      </c>
      <c r="F338" s="16"/>
      <c r="G338" s="16"/>
      <c r="H338" s="26" t="s">
        <v>166</v>
      </c>
      <c r="I338" s="16" t="s">
        <v>67</v>
      </c>
      <c r="J338" s="32"/>
      <c r="K338" s="37"/>
      <c r="L338" s="32"/>
      <c r="M338" s="37"/>
      <c r="N338" s="16"/>
      <c r="O338" s="16"/>
      <c r="P338" s="21" t="s">
        <v>43</v>
      </c>
      <c r="Q338" s="16"/>
      <c r="R338" s="16"/>
      <c r="S338" s="16"/>
      <c r="T338" s="16"/>
      <c r="U338" s="16" t="s">
        <v>55</v>
      </c>
      <c r="V338" s="26">
        <v>2</v>
      </c>
      <c r="W338" s="15" t="s">
        <v>56</v>
      </c>
      <c r="X338" s="26">
        <v>2</v>
      </c>
      <c r="Y338" s="26">
        <v>2</v>
      </c>
      <c r="Z338" s="26">
        <v>0</v>
      </c>
      <c r="AA338" s="23">
        <v>45539</v>
      </c>
      <c r="AB338" s="23">
        <v>45539</v>
      </c>
      <c r="AC338" s="33" t="s">
        <v>47</v>
      </c>
    </row>
    <row r="339" spans="1:29" ht="20.100000000000001" customHeight="1" x14ac:dyDescent="0.25">
      <c r="A339" s="12">
        <v>327</v>
      </c>
      <c r="B339" s="31" t="str">
        <f>VLOOKUP(H339,'[1]GR X AP X BAIRRO'!$A:$D,4,0)</f>
        <v>GR2</v>
      </c>
      <c r="C339" s="31" t="str">
        <f>VLOOKUP(H339,'[1]GR X AP X BAIRRO'!$A:$C,3,0)</f>
        <v>AP 3.1</v>
      </c>
      <c r="D339" s="31" t="str">
        <f>VLOOKUP(H339,'[1]GR X AP X BAIRRO'!$A:$B,2,0)</f>
        <v>30RA</v>
      </c>
      <c r="E339" s="25" t="s">
        <v>641</v>
      </c>
      <c r="F339" s="16"/>
      <c r="G339" s="16"/>
      <c r="H339" s="26" t="s">
        <v>166</v>
      </c>
      <c r="I339" s="16" t="s">
        <v>67</v>
      </c>
      <c r="J339" s="32"/>
      <c r="K339" s="37"/>
      <c r="L339" s="32"/>
      <c r="M339" s="37"/>
      <c r="N339" s="16"/>
      <c r="O339" s="16"/>
      <c r="P339" s="21" t="s">
        <v>43</v>
      </c>
      <c r="Q339" s="16"/>
      <c r="R339" s="16"/>
      <c r="S339" s="16"/>
      <c r="T339" s="16"/>
      <c r="U339" s="42" t="s">
        <v>58</v>
      </c>
      <c r="V339" s="26">
        <v>1</v>
      </c>
      <c r="W339" s="43" t="s">
        <v>59</v>
      </c>
      <c r="X339" s="26">
        <v>1</v>
      </c>
      <c r="Y339" s="26">
        <v>1</v>
      </c>
      <c r="Z339" s="26">
        <v>0</v>
      </c>
      <c r="AA339" s="23">
        <v>45539</v>
      </c>
      <c r="AB339" s="23">
        <v>45539</v>
      </c>
      <c r="AC339" s="33" t="s">
        <v>47</v>
      </c>
    </row>
    <row r="340" spans="1:29" ht="20.100000000000001" customHeight="1" x14ac:dyDescent="0.25">
      <c r="A340" s="12">
        <v>328</v>
      </c>
      <c r="B340" s="31" t="str">
        <f>VLOOKUP(H340,'[1]GR X AP X BAIRRO'!$A:$D,4,0)</f>
        <v>GR5</v>
      </c>
      <c r="C340" s="31" t="str">
        <f>VLOOKUP(H340,'[1]GR X AP X BAIRRO'!$A:$C,3,0)</f>
        <v>AP 4.1</v>
      </c>
      <c r="D340" s="31" t="str">
        <f>VLOOKUP(H340,'[1]GR X AP X BAIRRO'!$A:$B,2,0)</f>
        <v>16RA</v>
      </c>
      <c r="E340" s="25" t="s">
        <v>540</v>
      </c>
      <c r="F340" s="16"/>
      <c r="G340" s="16"/>
      <c r="H340" s="26" t="s">
        <v>177</v>
      </c>
      <c r="I340" s="16" t="s">
        <v>67</v>
      </c>
      <c r="J340" s="32"/>
      <c r="K340" s="37"/>
      <c r="L340" s="32"/>
      <c r="M340" s="37"/>
      <c r="N340" s="16"/>
      <c r="O340" s="16"/>
      <c r="P340" s="21" t="s">
        <v>43</v>
      </c>
      <c r="Q340" s="16"/>
      <c r="R340" s="16"/>
      <c r="S340" s="16"/>
      <c r="T340" s="16"/>
      <c r="U340" s="15" t="s">
        <v>50</v>
      </c>
      <c r="V340" s="26">
        <v>3</v>
      </c>
      <c r="W340" s="15" t="s">
        <v>51</v>
      </c>
      <c r="X340" s="26">
        <v>21</v>
      </c>
      <c r="Y340" s="26">
        <v>3</v>
      </c>
      <c r="Z340" s="26">
        <v>18</v>
      </c>
      <c r="AA340" s="23">
        <v>45539</v>
      </c>
      <c r="AB340" s="23">
        <v>45539</v>
      </c>
      <c r="AC340" s="33" t="s">
        <v>171</v>
      </c>
    </row>
    <row r="341" spans="1:29" ht="20.100000000000001" customHeight="1" x14ac:dyDescent="0.25">
      <c r="A341" s="12">
        <v>329</v>
      </c>
      <c r="B341" s="31" t="str">
        <f>VLOOKUP(H341,'[1]GR X AP X BAIRRO'!$A:$D,4,0)</f>
        <v>GR2</v>
      </c>
      <c r="C341" s="31" t="str">
        <f>VLOOKUP(H341,'[1]GR X AP X BAIRRO'!$A:$C,3,0)</f>
        <v>AP 3.1</v>
      </c>
      <c r="D341" s="31" t="str">
        <f>VLOOKUP(H341,'[1]GR X AP X BAIRRO'!$A:$B,2,0)</f>
        <v>10RA</v>
      </c>
      <c r="E341" s="25" t="s">
        <v>642</v>
      </c>
      <c r="F341" s="16"/>
      <c r="G341" s="16"/>
      <c r="H341" s="26" t="s">
        <v>116</v>
      </c>
      <c r="I341" s="16" t="s">
        <v>67</v>
      </c>
      <c r="J341" s="32"/>
      <c r="K341" s="37"/>
      <c r="L341" s="32"/>
      <c r="M341" s="37"/>
      <c r="N341" s="16"/>
      <c r="O341" s="16"/>
      <c r="P341" s="21" t="s">
        <v>43</v>
      </c>
      <c r="Q341" s="16"/>
      <c r="R341" s="16"/>
      <c r="S341" s="16"/>
      <c r="T341" s="16"/>
      <c r="U341" s="42" t="s">
        <v>58</v>
      </c>
      <c r="V341" s="26">
        <v>4</v>
      </c>
      <c r="W341" s="43" t="s">
        <v>59</v>
      </c>
      <c r="X341" s="26">
        <v>4</v>
      </c>
      <c r="Y341" s="26">
        <v>4</v>
      </c>
      <c r="Z341" s="26">
        <v>0</v>
      </c>
      <c r="AA341" s="23">
        <v>45539</v>
      </c>
      <c r="AB341" s="23">
        <v>45539</v>
      </c>
      <c r="AC341" s="33" t="s">
        <v>47</v>
      </c>
    </row>
    <row r="342" spans="1:29" ht="20.100000000000001" customHeight="1" x14ac:dyDescent="0.25">
      <c r="A342" s="12">
        <v>330</v>
      </c>
      <c r="B342" s="31" t="str">
        <f>VLOOKUP(H342,'[1]GR X AP X BAIRRO'!$A:$D,4,0)</f>
        <v>GR2</v>
      </c>
      <c r="C342" s="31" t="str">
        <f>VLOOKUP(H342,'[1]GR X AP X BAIRRO'!$A:$C,3,0)</f>
        <v>AP 3.1</v>
      </c>
      <c r="D342" s="31" t="str">
        <f>VLOOKUP(H342,'[1]GR X AP X BAIRRO'!$A:$B,2,0)</f>
        <v>10RA</v>
      </c>
      <c r="E342" s="25" t="s">
        <v>643</v>
      </c>
      <c r="F342" s="16"/>
      <c r="G342" s="16"/>
      <c r="H342" s="26" t="s">
        <v>116</v>
      </c>
      <c r="I342" s="16" t="s">
        <v>67</v>
      </c>
      <c r="J342" s="32"/>
      <c r="K342" s="37"/>
      <c r="L342" s="32"/>
      <c r="M342" s="37"/>
      <c r="N342" s="16"/>
      <c r="O342" s="16"/>
      <c r="P342" s="21" t="s">
        <v>43</v>
      </c>
      <c r="Q342" s="16"/>
      <c r="R342" s="16"/>
      <c r="S342" s="16"/>
      <c r="T342" s="16"/>
      <c r="U342" s="16" t="s">
        <v>55</v>
      </c>
      <c r="V342" s="26">
        <v>2</v>
      </c>
      <c r="W342" s="15" t="s">
        <v>56</v>
      </c>
      <c r="X342" s="26">
        <v>2</v>
      </c>
      <c r="Y342" s="26">
        <v>2</v>
      </c>
      <c r="Z342" s="26">
        <v>0</v>
      </c>
      <c r="AA342" s="23">
        <v>45539</v>
      </c>
      <c r="AB342" s="23">
        <v>45539</v>
      </c>
      <c r="AC342" s="33" t="s">
        <v>47</v>
      </c>
    </row>
    <row r="343" spans="1:29" ht="20.100000000000001" customHeight="1" x14ac:dyDescent="0.25">
      <c r="A343" s="12">
        <v>331</v>
      </c>
      <c r="B343" s="31" t="str">
        <f>VLOOKUP(H343,'[1]GR X AP X BAIRRO'!$A:$D,4,0)</f>
        <v>GR2</v>
      </c>
      <c r="C343" s="31" t="str">
        <f>VLOOKUP(H343,'[1]GR X AP X BAIRRO'!$A:$C,3,0)</f>
        <v>AP 3.1</v>
      </c>
      <c r="D343" s="31" t="str">
        <f>VLOOKUP(H343,'[1]GR X AP X BAIRRO'!$A:$B,2,0)</f>
        <v>10RA</v>
      </c>
      <c r="E343" s="25" t="s">
        <v>643</v>
      </c>
      <c r="F343" s="16"/>
      <c r="G343" s="16"/>
      <c r="H343" s="26" t="s">
        <v>116</v>
      </c>
      <c r="I343" s="16" t="s">
        <v>40</v>
      </c>
      <c r="J343" s="32" t="s">
        <v>173</v>
      </c>
      <c r="K343" s="37">
        <v>1</v>
      </c>
      <c r="L343" s="32" t="s">
        <v>49</v>
      </c>
      <c r="M343" s="37">
        <v>1</v>
      </c>
      <c r="N343" s="16"/>
      <c r="O343" s="16"/>
      <c r="P343" s="21" t="s">
        <v>43</v>
      </c>
      <c r="Q343" s="16"/>
      <c r="R343" s="16"/>
      <c r="S343" s="16"/>
      <c r="T343" s="16"/>
      <c r="U343" s="42" t="s">
        <v>58</v>
      </c>
      <c r="V343" s="26">
        <v>1</v>
      </c>
      <c r="W343" s="43" t="s">
        <v>59</v>
      </c>
      <c r="X343" s="26">
        <v>1</v>
      </c>
      <c r="Y343" s="26">
        <v>1</v>
      </c>
      <c r="Z343" s="26">
        <v>0</v>
      </c>
      <c r="AA343" s="23">
        <v>45539</v>
      </c>
      <c r="AB343" s="23">
        <v>45539</v>
      </c>
      <c r="AC343" s="33" t="s">
        <v>47</v>
      </c>
    </row>
    <row r="344" spans="1:29" ht="20.100000000000001" customHeight="1" x14ac:dyDescent="0.25">
      <c r="A344" s="12">
        <v>332</v>
      </c>
      <c r="B344" s="31" t="str">
        <f>VLOOKUP(H344,'[1]GR X AP X BAIRRO'!$A:$D,4,0)</f>
        <v>GR2</v>
      </c>
      <c r="C344" s="31" t="str">
        <f>VLOOKUP(H344,'[1]GR X AP X BAIRRO'!$A:$C,3,0)</f>
        <v>AP 3.3</v>
      </c>
      <c r="D344" s="31" t="str">
        <f>VLOOKUP(H344,'[1]GR X AP X BAIRRO'!$A:$B,2,0)</f>
        <v>11RA</v>
      </c>
      <c r="E344" s="25" t="s">
        <v>644</v>
      </c>
      <c r="F344" s="16"/>
      <c r="G344" s="16"/>
      <c r="H344" s="26" t="s">
        <v>112</v>
      </c>
      <c r="I344" s="16" t="s">
        <v>40</v>
      </c>
      <c r="J344" s="32" t="s">
        <v>173</v>
      </c>
      <c r="K344" s="37">
        <v>1</v>
      </c>
      <c r="L344" s="32" t="s">
        <v>49</v>
      </c>
      <c r="M344" s="37">
        <v>1</v>
      </c>
      <c r="N344" s="16"/>
      <c r="O344" s="16"/>
      <c r="P344" s="21" t="s">
        <v>43</v>
      </c>
      <c r="Q344" s="16"/>
      <c r="R344" s="16"/>
      <c r="S344" s="16"/>
      <c r="T344" s="16"/>
      <c r="U344" s="42" t="s">
        <v>58</v>
      </c>
      <c r="V344" s="26">
        <v>1</v>
      </c>
      <c r="W344" s="43" t="s">
        <v>59</v>
      </c>
      <c r="X344" s="26">
        <v>1</v>
      </c>
      <c r="Y344" s="26">
        <v>1</v>
      </c>
      <c r="Z344" s="26">
        <v>0</v>
      </c>
      <c r="AA344" s="23">
        <v>45539</v>
      </c>
      <c r="AB344" s="23">
        <v>45539</v>
      </c>
      <c r="AC344" s="33" t="s">
        <v>47</v>
      </c>
    </row>
    <row r="345" spans="1:29" ht="20.100000000000001" customHeight="1" x14ac:dyDescent="0.25">
      <c r="A345" s="12">
        <v>333</v>
      </c>
      <c r="B345" s="31" t="str">
        <f>VLOOKUP(H345,'[1]GR X AP X BAIRRO'!$A:$D,4,0)</f>
        <v>GR2</v>
      </c>
      <c r="C345" s="31" t="str">
        <f>VLOOKUP(H345,'[1]GR X AP X BAIRRO'!$A:$C,3,0)</f>
        <v>AP 3.3</v>
      </c>
      <c r="D345" s="31" t="str">
        <f>VLOOKUP(H345,'[1]GR X AP X BAIRRO'!$A:$B,2,0)</f>
        <v>11RA</v>
      </c>
      <c r="E345" s="25" t="s">
        <v>644</v>
      </c>
      <c r="F345" s="16"/>
      <c r="G345" s="16"/>
      <c r="H345" s="26" t="s">
        <v>112</v>
      </c>
      <c r="I345" s="16" t="s">
        <v>40</v>
      </c>
      <c r="J345" s="32" t="s">
        <v>41</v>
      </c>
      <c r="K345" s="37">
        <v>2</v>
      </c>
      <c r="L345" s="32" t="s">
        <v>85</v>
      </c>
      <c r="M345" s="37">
        <v>2</v>
      </c>
      <c r="N345" s="16"/>
      <c r="O345" s="16"/>
      <c r="P345" s="21" t="s">
        <v>43</v>
      </c>
      <c r="Q345" s="16"/>
      <c r="R345" s="16"/>
      <c r="S345" s="16"/>
      <c r="T345" s="16"/>
      <c r="U345" s="15" t="s">
        <v>50</v>
      </c>
      <c r="V345" s="26">
        <v>2</v>
      </c>
      <c r="W345" s="15" t="s">
        <v>51</v>
      </c>
      <c r="X345" s="26">
        <v>2</v>
      </c>
      <c r="Y345" s="26">
        <v>2</v>
      </c>
      <c r="Z345" s="26">
        <v>0</v>
      </c>
      <c r="AA345" s="23">
        <v>45539</v>
      </c>
      <c r="AB345" s="23">
        <v>45539</v>
      </c>
      <c r="AC345" s="33" t="s">
        <v>47</v>
      </c>
    </row>
    <row r="346" spans="1:29" ht="20.100000000000001" customHeight="1" x14ac:dyDescent="0.25">
      <c r="A346" s="12">
        <v>334</v>
      </c>
      <c r="B346" s="31" t="str">
        <f>VLOOKUP(H346,'[1]GR X AP X BAIRRO'!$A:$D,4,0)</f>
        <v>GR2</v>
      </c>
      <c r="C346" s="31" t="str">
        <f>VLOOKUP(H346,'[1]GR X AP X BAIRRO'!$A:$C,3,0)</f>
        <v>AP 3.3</v>
      </c>
      <c r="D346" s="31" t="str">
        <f>VLOOKUP(H346,'[1]GR X AP X BAIRRO'!$A:$B,2,0)</f>
        <v>11RA</v>
      </c>
      <c r="E346" s="25" t="s">
        <v>645</v>
      </c>
      <c r="F346" s="16"/>
      <c r="G346" s="16"/>
      <c r="H346" s="26" t="s">
        <v>112</v>
      </c>
      <c r="I346" s="16" t="s">
        <v>40</v>
      </c>
      <c r="J346" s="32" t="s">
        <v>41</v>
      </c>
      <c r="K346" s="37">
        <v>2</v>
      </c>
      <c r="L346" s="32" t="s">
        <v>85</v>
      </c>
      <c r="M346" s="37">
        <v>2</v>
      </c>
      <c r="N346" s="16"/>
      <c r="O346" s="16"/>
      <c r="P346" s="21" t="s">
        <v>43</v>
      </c>
      <c r="Q346" s="16"/>
      <c r="R346" s="16"/>
      <c r="S346" s="16"/>
      <c r="T346" s="16"/>
      <c r="U346" s="15" t="s">
        <v>50</v>
      </c>
      <c r="V346" s="26">
        <v>2</v>
      </c>
      <c r="W346" s="15" t="s">
        <v>51</v>
      </c>
      <c r="X346" s="26">
        <v>4</v>
      </c>
      <c r="Y346" s="26">
        <v>2</v>
      </c>
      <c r="Z346" s="26">
        <v>2</v>
      </c>
      <c r="AA346" s="23">
        <v>45539</v>
      </c>
      <c r="AB346" s="23">
        <v>45539</v>
      </c>
      <c r="AC346" s="33" t="s">
        <v>171</v>
      </c>
    </row>
    <row r="347" spans="1:29" ht="20.100000000000001" customHeight="1" x14ac:dyDescent="0.25">
      <c r="A347" s="12">
        <v>335</v>
      </c>
      <c r="B347" s="31" t="str">
        <f>VLOOKUP(H347,'[1]GR X AP X BAIRRO'!$A:$D,4,0)</f>
        <v>GR2</v>
      </c>
      <c r="C347" s="31" t="str">
        <f>VLOOKUP(H347,'[1]GR X AP X BAIRRO'!$A:$C,3,0)</f>
        <v>AP 3.3</v>
      </c>
      <c r="D347" s="31" t="str">
        <f>VLOOKUP(H347,'[1]GR X AP X BAIRRO'!$A:$B,2,0)</f>
        <v>11RA</v>
      </c>
      <c r="E347" s="25" t="s">
        <v>646</v>
      </c>
      <c r="F347" s="16"/>
      <c r="G347" s="16"/>
      <c r="H347" s="26" t="s">
        <v>112</v>
      </c>
      <c r="I347" s="16" t="s">
        <v>40</v>
      </c>
      <c r="J347" s="32" t="s">
        <v>41</v>
      </c>
      <c r="K347" s="37">
        <v>2</v>
      </c>
      <c r="L347" s="32" t="s">
        <v>85</v>
      </c>
      <c r="M347" s="37">
        <v>2</v>
      </c>
      <c r="N347" s="16"/>
      <c r="O347" s="16"/>
      <c r="P347" s="21" t="s">
        <v>43</v>
      </c>
      <c r="Q347" s="16"/>
      <c r="R347" s="16"/>
      <c r="S347" s="16"/>
      <c r="T347" s="16"/>
      <c r="U347" s="42" t="s">
        <v>58</v>
      </c>
      <c r="V347" s="26">
        <v>2</v>
      </c>
      <c r="W347" s="43" t="s">
        <v>59</v>
      </c>
      <c r="X347" s="26">
        <v>2</v>
      </c>
      <c r="Y347" s="26">
        <v>2</v>
      </c>
      <c r="Z347" s="26">
        <v>0</v>
      </c>
      <c r="AA347" s="23">
        <v>45539</v>
      </c>
      <c r="AB347" s="23">
        <v>45539</v>
      </c>
      <c r="AC347" s="33" t="s">
        <v>47</v>
      </c>
    </row>
    <row r="348" spans="1:29" ht="20.100000000000001" customHeight="1" x14ac:dyDescent="0.25">
      <c r="A348" s="12">
        <v>336</v>
      </c>
      <c r="B348" s="31" t="str">
        <f>VLOOKUP(H348,'[1]GR X AP X BAIRRO'!$A:$D,4,0)</f>
        <v>GR3</v>
      </c>
      <c r="C348" s="31" t="str">
        <f>VLOOKUP(H348,'[1]GR X AP X BAIRRO'!$A:$C,3,0)</f>
        <v>AP 3.6</v>
      </c>
      <c r="D348" s="31" t="str">
        <f>VLOOKUP(H348,'[1]GR X AP X BAIRRO'!$A:$B,2,0)</f>
        <v>22RA</v>
      </c>
      <c r="E348" s="25" t="s">
        <v>613</v>
      </c>
      <c r="F348" s="16"/>
      <c r="G348" s="16" t="s">
        <v>280</v>
      </c>
      <c r="H348" s="56" t="s">
        <v>187</v>
      </c>
      <c r="I348" s="16" t="s">
        <v>40</v>
      </c>
      <c r="J348" s="32" t="s">
        <v>64</v>
      </c>
      <c r="K348" s="60">
        <v>5</v>
      </c>
      <c r="L348" s="32" t="s">
        <v>42</v>
      </c>
      <c r="M348" s="60">
        <v>5</v>
      </c>
      <c r="N348" s="16"/>
      <c r="O348" s="16"/>
      <c r="P348" s="21" t="s">
        <v>43</v>
      </c>
      <c r="Q348" s="16"/>
      <c r="R348" s="16"/>
      <c r="S348" s="16"/>
      <c r="T348" s="16"/>
      <c r="U348" s="15" t="s">
        <v>50</v>
      </c>
      <c r="V348" s="56">
        <v>5</v>
      </c>
      <c r="W348" s="15" t="s">
        <v>51</v>
      </c>
      <c r="X348" s="56">
        <v>5</v>
      </c>
      <c r="Y348" s="56">
        <v>5</v>
      </c>
      <c r="Z348" s="26">
        <v>0</v>
      </c>
      <c r="AA348" s="23">
        <v>45539</v>
      </c>
      <c r="AB348" s="23">
        <v>45539</v>
      </c>
      <c r="AC348" s="33" t="s">
        <v>47</v>
      </c>
    </row>
    <row r="349" spans="1:29" ht="20.100000000000001" customHeight="1" x14ac:dyDescent="0.25">
      <c r="A349" s="12">
        <v>337</v>
      </c>
      <c r="B349" s="31" t="str">
        <f>VLOOKUP(H349,'[1]GR X AP X BAIRRO'!$A:$D,4,0)</f>
        <v>GR3</v>
      </c>
      <c r="C349" s="31" t="str">
        <f>VLOOKUP(H349,'[1]GR X AP X BAIRRO'!$A:$C,3,0)</f>
        <v>AP 3.6</v>
      </c>
      <c r="D349" s="31" t="str">
        <f>VLOOKUP(H349,'[1]GR X AP X BAIRRO'!$A:$B,2,0)</f>
        <v>22RA</v>
      </c>
      <c r="E349" s="25" t="s">
        <v>647</v>
      </c>
      <c r="F349" s="16"/>
      <c r="G349" s="16" t="s">
        <v>280</v>
      </c>
      <c r="H349" s="56" t="s">
        <v>187</v>
      </c>
      <c r="I349" s="16" t="s">
        <v>40</v>
      </c>
      <c r="J349" s="32" t="s">
        <v>68</v>
      </c>
      <c r="K349" s="60">
        <v>7</v>
      </c>
      <c r="L349" s="32" t="s">
        <v>49</v>
      </c>
      <c r="M349" s="60">
        <v>7</v>
      </c>
      <c r="N349" s="16"/>
      <c r="O349" s="16"/>
      <c r="P349" s="21" t="s">
        <v>43</v>
      </c>
      <c r="Q349" s="16"/>
      <c r="R349" s="16"/>
      <c r="S349" s="16"/>
      <c r="T349" s="16"/>
      <c r="U349" s="15" t="s">
        <v>50</v>
      </c>
      <c r="V349" s="56">
        <v>7</v>
      </c>
      <c r="W349" s="15" t="s">
        <v>51</v>
      </c>
      <c r="X349" s="56">
        <v>7</v>
      </c>
      <c r="Y349" s="56">
        <v>7</v>
      </c>
      <c r="Z349" s="26">
        <v>0</v>
      </c>
      <c r="AA349" s="23">
        <v>45539</v>
      </c>
      <c r="AB349" s="23">
        <v>45539</v>
      </c>
      <c r="AC349" s="33" t="s">
        <v>47</v>
      </c>
    </row>
    <row r="350" spans="1:29" ht="20.100000000000001" customHeight="1" x14ac:dyDescent="0.25">
      <c r="A350" s="12">
        <v>338</v>
      </c>
      <c r="B350" s="31" t="str">
        <f>VLOOKUP(H350,'[1]GR X AP X BAIRRO'!$A:$D,4,0)</f>
        <v>GR3</v>
      </c>
      <c r="C350" s="31" t="str">
        <f>VLOOKUP(H350,'[1]GR X AP X BAIRRO'!$A:$C,3,0)</f>
        <v>AP 3.6</v>
      </c>
      <c r="D350" s="31" t="str">
        <f>VLOOKUP(H350,'[1]GR X AP X BAIRRO'!$A:$B,2,0)</f>
        <v>22RA</v>
      </c>
      <c r="E350" s="25" t="s">
        <v>363</v>
      </c>
      <c r="F350" s="16"/>
      <c r="G350" s="16" t="s">
        <v>280</v>
      </c>
      <c r="H350" s="56" t="s">
        <v>187</v>
      </c>
      <c r="I350" s="16" t="s">
        <v>40</v>
      </c>
      <c r="J350" s="32" t="s">
        <v>68</v>
      </c>
      <c r="K350" s="60">
        <v>7</v>
      </c>
      <c r="L350" s="32" t="s">
        <v>49</v>
      </c>
      <c r="M350" s="60">
        <v>7</v>
      </c>
      <c r="N350" s="16"/>
      <c r="O350" s="16"/>
      <c r="P350" s="21" t="s">
        <v>43</v>
      </c>
      <c r="Q350" s="16"/>
      <c r="R350" s="16"/>
      <c r="S350" s="16"/>
      <c r="T350" s="16"/>
      <c r="U350" s="15" t="s">
        <v>50</v>
      </c>
      <c r="V350" s="56">
        <v>7</v>
      </c>
      <c r="W350" s="15" t="s">
        <v>51</v>
      </c>
      <c r="X350" s="56">
        <v>7</v>
      </c>
      <c r="Y350" s="56">
        <v>7</v>
      </c>
      <c r="Z350" s="26">
        <v>0</v>
      </c>
      <c r="AA350" s="23">
        <v>45539</v>
      </c>
      <c r="AB350" s="23">
        <v>45539</v>
      </c>
      <c r="AC350" s="33" t="s">
        <v>47</v>
      </c>
    </row>
    <row r="351" spans="1:29" ht="20.100000000000001" customHeight="1" x14ac:dyDescent="0.25">
      <c r="A351" s="12">
        <v>339</v>
      </c>
      <c r="B351" s="31" t="str">
        <f>VLOOKUP(H351,'[1]GR X AP X BAIRRO'!$A:$D,4,0)</f>
        <v>GR3</v>
      </c>
      <c r="C351" s="31" t="str">
        <f>VLOOKUP(H351,'[1]GR X AP X BAIRRO'!$A:$C,3,0)</f>
        <v>AP 3.6</v>
      </c>
      <c r="D351" s="31" t="str">
        <f>VLOOKUP(H351,'[1]GR X AP X BAIRRO'!$A:$B,2,0)</f>
        <v>22RA</v>
      </c>
      <c r="E351" s="25" t="s">
        <v>363</v>
      </c>
      <c r="F351" s="16"/>
      <c r="G351" s="16" t="s">
        <v>280</v>
      </c>
      <c r="H351" s="56" t="s">
        <v>187</v>
      </c>
      <c r="I351" s="16" t="s">
        <v>40</v>
      </c>
      <c r="J351" s="32" t="s">
        <v>68</v>
      </c>
      <c r="K351" s="60">
        <v>1</v>
      </c>
      <c r="L351" s="32" t="s">
        <v>49</v>
      </c>
      <c r="M351" s="60">
        <v>1</v>
      </c>
      <c r="N351" s="16"/>
      <c r="O351" s="16"/>
      <c r="P351" s="21" t="s">
        <v>43</v>
      </c>
      <c r="Q351" s="16"/>
      <c r="R351" s="16"/>
      <c r="S351" s="16"/>
      <c r="T351" s="16"/>
      <c r="U351" s="15" t="s">
        <v>50</v>
      </c>
      <c r="V351" s="56">
        <v>1</v>
      </c>
      <c r="W351" s="15" t="s">
        <v>51</v>
      </c>
      <c r="X351" s="56">
        <v>1</v>
      </c>
      <c r="Y351" s="56">
        <v>1</v>
      </c>
      <c r="Z351" s="26">
        <v>0</v>
      </c>
      <c r="AA351" s="23">
        <v>45539</v>
      </c>
      <c r="AB351" s="23">
        <v>45539</v>
      </c>
      <c r="AC351" s="33" t="s">
        <v>47</v>
      </c>
    </row>
    <row r="352" spans="1:29" ht="20.100000000000001" customHeight="1" x14ac:dyDescent="0.25">
      <c r="A352" s="12">
        <v>340</v>
      </c>
      <c r="B352" s="31" t="str">
        <f>VLOOKUP(H352,'[1]GR X AP X BAIRRO'!$A:$D,4,0)</f>
        <v>GR3</v>
      </c>
      <c r="C352" s="31" t="str">
        <f>VLOOKUP(H352,'[1]GR X AP X BAIRRO'!$A:$C,3,0)</f>
        <v>AP 3.6</v>
      </c>
      <c r="D352" s="31" t="str">
        <f>VLOOKUP(H352,'[1]GR X AP X BAIRRO'!$A:$B,2,0)</f>
        <v>22RA</v>
      </c>
      <c r="E352" s="25" t="s">
        <v>648</v>
      </c>
      <c r="F352" s="16"/>
      <c r="G352" s="16" t="s">
        <v>280</v>
      </c>
      <c r="H352" s="56" t="s">
        <v>187</v>
      </c>
      <c r="I352" s="16" t="s">
        <v>67</v>
      </c>
      <c r="J352" s="32"/>
      <c r="K352" s="60"/>
      <c r="L352" s="32"/>
      <c r="M352" s="60"/>
      <c r="N352" s="16"/>
      <c r="O352" s="16"/>
      <c r="P352" s="21" t="s">
        <v>43</v>
      </c>
      <c r="Q352" s="16"/>
      <c r="R352" s="16"/>
      <c r="S352" s="16"/>
      <c r="T352" s="16"/>
      <c r="U352" s="15" t="s">
        <v>50</v>
      </c>
      <c r="V352" s="56">
        <v>3</v>
      </c>
      <c r="W352" s="15" t="s">
        <v>51</v>
      </c>
      <c r="X352" s="56">
        <v>2</v>
      </c>
      <c r="Y352" s="56">
        <v>3</v>
      </c>
      <c r="Z352" s="26">
        <v>0</v>
      </c>
      <c r="AA352" s="23">
        <v>45539</v>
      </c>
      <c r="AB352" s="23">
        <v>45539</v>
      </c>
      <c r="AC352" s="33" t="s">
        <v>47</v>
      </c>
    </row>
    <row r="353" spans="1:29" ht="20.100000000000001" customHeight="1" x14ac:dyDescent="0.25">
      <c r="A353" s="12">
        <v>341</v>
      </c>
      <c r="B353" s="31" t="str">
        <f>VLOOKUP(H353,'[1]GR X AP X BAIRRO'!$A:$D,4,0)</f>
        <v>GR3</v>
      </c>
      <c r="C353" s="31" t="str">
        <f>VLOOKUP(H353,'[1]GR X AP X BAIRRO'!$A:$C,3,0)</f>
        <v>AP 3.6</v>
      </c>
      <c r="D353" s="31" t="str">
        <f>VLOOKUP(H353,'[1]GR X AP X BAIRRO'!$A:$B,2,0)</f>
        <v>22RA</v>
      </c>
      <c r="E353" s="25" t="s">
        <v>648</v>
      </c>
      <c r="F353" s="16"/>
      <c r="G353" s="16" t="s">
        <v>280</v>
      </c>
      <c r="H353" s="56" t="s">
        <v>187</v>
      </c>
      <c r="I353" s="16" t="s">
        <v>67</v>
      </c>
      <c r="J353" s="32"/>
      <c r="K353" s="60"/>
      <c r="L353" s="32"/>
      <c r="M353" s="60"/>
      <c r="N353" s="16"/>
      <c r="O353" s="16"/>
      <c r="P353" s="21" t="s">
        <v>43</v>
      </c>
      <c r="Q353" s="16"/>
      <c r="R353" s="16"/>
      <c r="S353" s="16"/>
      <c r="T353" s="16"/>
      <c r="U353" s="15" t="s">
        <v>50</v>
      </c>
      <c r="V353" s="56">
        <v>2</v>
      </c>
      <c r="W353" s="15" t="s">
        <v>51</v>
      </c>
      <c r="X353" s="56">
        <v>2</v>
      </c>
      <c r="Y353" s="56">
        <v>2</v>
      </c>
      <c r="Z353" s="26">
        <v>0</v>
      </c>
      <c r="AA353" s="23">
        <v>45539</v>
      </c>
      <c r="AB353" s="23">
        <v>45539</v>
      </c>
      <c r="AC353" s="33" t="s">
        <v>47</v>
      </c>
    </row>
    <row r="354" spans="1:29" ht="20.100000000000001" customHeight="1" x14ac:dyDescent="0.25">
      <c r="A354" s="12">
        <v>342</v>
      </c>
      <c r="B354" s="31" t="str">
        <f>VLOOKUP(H354,'[1]GR X AP X BAIRRO'!$A:$D,4,0)</f>
        <v>GR3</v>
      </c>
      <c r="C354" s="31" t="str">
        <f>VLOOKUP(H354,'[1]GR X AP X BAIRRO'!$A:$C,3,0)</f>
        <v>AP 3.6</v>
      </c>
      <c r="D354" s="31" t="str">
        <f>VLOOKUP(H354,'[1]GR X AP X BAIRRO'!$A:$B,2,0)</f>
        <v>22RA</v>
      </c>
      <c r="E354" s="25" t="s">
        <v>649</v>
      </c>
      <c r="F354" s="16"/>
      <c r="G354" s="16" t="s">
        <v>280</v>
      </c>
      <c r="H354" s="56" t="s">
        <v>187</v>
      </c>
      <c r="I354" s="16" t="s">
        <v>67</v>
      </c>
      <c r="J354" s="32"/>
      <c r="K354" s="60"/>
      <c r="L354" s="32"/>
      <c r="M354" s="60"/>
      <c r="N354" s="16"/>
      <c r="O354" s="16"/>
      <c r="P354" s="21" t="s">
        <v>43</v>
      </c>
      <c r="Q354" s="16"/>
      <c r="R354" s="16"/>
      <c r="S354" s="16"/>
      <c r="T354" s="16"/>
      <c r="U354" s="15" t="s">
        <v>50</v>
      </c>
      <c r="V354" s="56">
        <v>4</v>
      </c>
      <c r="W354" s="15" t="s">
        <v>51</v>
      </c>
      <c r="X354" s="56">
        <v>2</v>
      </c>
      <c r="Y354" s="56">
        <v>4</v>
      </c>
      <c r="Z354" s="26">
        <v>0</v>
      </c>
      <c r="AA354" s="23">
        <v>45539</v>
      </c>
      <c r="AB354" s="23">
        <v>45539</v>
      </c>
      <c r="AC354" s="33" t="s">
        <v>47</v>
      </c>
    </row>
    <row r="355" spans="1:29" ht="20.100000000000001" customHeight="1" x14ac:dyDescent="0.25">
      <c r="A355" s="12">
        <v>343</v>
      </c>
      <c r="B355" s="31" t="str">
        <f>VLOOKUP(H355,'[1]GR X AP X BAIRRO'!$A:$D,4,0)</f>
        <v>GR7</v>
      </c>
      <c r="C355" s="31" t="str">
        <f>VLOOKUP(H355,'[1]GR X AP X BAIRRO'!$A:$C,3,0)</f>
        <v>AP 5.2</v>
      </c>
      <c r="D355" s="31" t="str">
        <f>VLOOKUP(H355,'[1]GR X AP X BAIRRO'!$A:$B,2,0)</f>
        <v>18RA</v>
      </c>
      <c r="E355" s="25" t="s">
        <v>650</v>
      </c>
      <c r="F355" s="16"/>
      <c r="G355" s="16"/>
      <c r="H355" s="26" t="s">
        <v>232</v>
      </c>
      <c r="I355" s="16" t="s">
        <v>67</v>
      </c>
      <c r="J355" s="32"/>
      <c r="K355" s="37"/>
      <c r="L355" s="32"/>
      <c r="M355" s="37"/>
      <c r="N355" s="16"/>
      <c r="O355" s="16"/>
      <c r="P355" s="21" t="s">
        <v>43</v>
      </c>
      <c r="Q355" s="16"/>
      <c r="R355" s="16"/>
      <c r="S355" s="16"/>
      <c r="T355" s="16"/>
      <c r="U355" s="42" t="s">
        <v>58</v>
      </c>
      <c r="V355" s="26">
        <v>18</v>
      </c>
      <c r="W355" s="43" t="s">
        <v>59</v>
      </c>
      <c r="X355" s="26">
        <v>18</v>
      </c>
      <c r="Y355" s="26">
        <v>18</v>
      </c>
      <c r="Z355" s="26">
        <v>0</v>
      </c>
      <c r="AA355" s="23">
        <v>45539</v>
      </c>
      <c r="AB355" s="23">
        <v>45539</v>
      </c>
      <c r="AC355" s="33" t="s">
        <v>47</v>
      </c>
    </row>
    <row r="356" spans="1:29" ht="20.100000000000001" customHeight="1" x14ac:dyDescent="0.25">
      <c r="A356" s="12">
        <v>344</v>
      </c>
      <c r="B356" s="31" t="str">
        <f>VLOOKUP(H356,'[1]GR X AP X BAIRRO'!$A:$D,4,0)</f>
        <v>GR1</v>
      </c>
      <c r="C356" s="31" t="str">
        <f>VLOOKUP(H356,'[1]GR X AP X BAIRRO'!$A:$C,3,0)</f>
        <v>AP 1.1</v>
      </c>
      <c r="D356" s="31" t="str">
        <f>VLOOKUP(H356,'[1]GR X AP X BAIRRO'!$A:$B,2,0)</f>
        <v>1RA</v>
      </c>
      <c r="E356" s="25" t="s">
        <v>376</v>
      </c>
      <c r="F356" s="16"/>
      <c r="G356" s="16"/>
      <c r="H356" s="26" t="s">
        <v>75</v>
      </c>
      <c r="I356" s="16" t="s">
        <v>40</v>
      </c>
      <c r="J356" s="32" t="s">
        <v>63</v>
      </c>
      <c r="K356" s="60">
        <v>24</v>
      </c>
      <c r="L356" s="32" t="s">
        <v>54</v>
      </c>
      <c r="M356" s="60">
        <v>24</v>
      </c>
      <c r="N356" s="16"/>
      <c r="O356" s="16"/>
      <c r="P356" s="21" t="s">
        <v>43</v>
      </c>
      <c r="Q356" s="16"/>
      <c r="R356" s="16"/>
      <c r="S356" s="16"/>
      <c r="T356" s="16"/>
      <c r="U356" s="42" t="s">
        <v>58</v>
      </c>
      <c r="V356" s="56">
        <v>24</v>
      </c>
      <c r="W356" s="43" t="s">
        <v>59</v>
      </c>
      <c r="X356" s="56">
        <v>26</v>
      </c>
      <c r="Y356" s="56">
        <v>24</v>
      </c>
      <c r="Z356" s="26">
        <v>2</v>
      </c>
      <c r="AA356" s="23">
        <v>45539</v>
      </c>
      <c r="AB356" s="23">
        <v>45539</v>
      </c>
      <c r="AC356" s="33" t="s">
        <v>171</v>
      </c>
    </row>
    <row r="357" spans="1:29" ht="20.100000000000001" customHeight="1" x14ac:dyDescent="0.25">
      <c r="A357" s="12">
        <v>345</v>
      </c>
      <c r="B357" s="31" t="str">
        <f>VLOOKUP(H357,'[1]GR X AP X BAIRRO'!$A:$D,4,0)</f>
        <v>GR7</v>
      </c>
      <c r="C357" s="31" t="str">
        <f>VLOOKUP(H357,'[1]GR X AP X BAIRRO'!$A:$C,3,0)</f>
        <v>AP 5.2</v>
      </c>
      <c r="D357" s="31" t="str">
        <f>VLOOKUP(H357,'[1]GR X AP X BAIRRO'!$A:$B,2,0)</f>
        <v>18RA</v>
      </c>
      <c r="E357" s="25" t="s">
        <v>651</v>
      </c>
      <c r="F357" s="16"/>
      <c r="G357" s="16"/>
      <c r="H357" s="26" t="s">
        <v>232</v>
      </c>
      <c r="I357" s="16" t="s">
        <v>40</v>
      </c>
      <c r="J357" s="32" t="s">
        <v>53</v>
      </c>
      <c r="K357" s="37">
        <v>3</v>
      </c>
      <c r="L357" s="32" t="s">
        <v>54</v>
      </c>
      <c r="M357" s="37">
        <v>3</v>
      </c>
      <c r="N357" s="16"/>
      <c r="O357" s="16"/>
      <c r="P357" s="21" t="s">
        <v>43</v>
      </c>
      <c r="Q357" s="16"/>
      <c r="R357" s="16"/>
      <c r="S357" s="16"/>
      <c r="T357" s="16"/>
      <c r="U357" s="16" t="s">
        <v>70</v>
      </c>
      <c r="V357" s="26">
        <v>3</v>
      </c>
      <c r="W357" s="16" t="s">
        <v>59</v>
      </c>
      <c r="X357" s="26">
        <v>4</v>
      </c>
      <c r="Y357" s="26">
        <v>3</v>
      </c>
      <c r="Z357" s="26">
        <v>1</v>
      </c>
      <c r="AA357" s="23">
        <v>45539</v>
      </c>
      <c r="AB357" s="23">
        <v>45539</v>
      </c>
      <c r="AC357" s="33" t="s">
        <v>171</v>
      </c>
    </row>
    <row r="358" spans="1:29" ht="20.100000000000001" customHeight="1" x14ac:dyDescent="0.25">
      <c r="A358" s="12">
        <v>346</v>
      </c>
      <c r="B358" s="31" t="str">
        <f>VLOOKUP(H358,'[1]GR X AP X BAIRRO'!$A:$D,4,0)</f>
        <v>GR7</v>
      </c>
      <c r="C358" s="31" t="str">
        <f>VLOOKUP(H358,'[1]GR X AP X BAIRRO'!$A:$C,3,0)</f>
        <v>AP 5.2</v>
      </c>
      <c r="D358" s="31" t="str">
        <f>VLOOKUP(H358,'[1]GR X AP X BAIRRO'!$A:$B,2,0)</f>
        <v>18RA</v>
      </c>
      <c r="E358" s="25" t="s">
        <v>651</v>
      </c>
      <c r="F358" s="16"/>
      <c r="G358" s="16"/>
      <c r="H358" s="26" t="s">
        <v>232</v>
      </c>
      <c r="I358" s="16" t="s">
        <v>40</v>
      </c>
      <c r="J358" s="32" t="s">
        <v>298</v>
      </c>
      <c r="K358" s="37">
        <v>5</v>
      </c>
      <c r="L358" s="32" t="s">
        <v>61</v>
      </c>
      <c r="M358" s="37">
        <v>5</v>
      </c>
      <c r="N358" s="16"/>
      <c r="O358" s="16"/>
      <c r="P358" s="21" t="s">
        <v>43</v>
      </c>
      <c r="Q358" s="16"/>
      <c r="R358" s="16"/>
      <c r="S358" s="16"/>
      <c r="T358" s="16"/>
      <c r="U358" s="16" t="s">
        <v>70</v>
      </c>
      <c r="V358" s="26">
        <v>5</v>
      </c>
      <c r="W358" s="16" t="s">
        <v>59</v>
      </c>
      <c r="X358" s="26">
        <v>5</v>
      </c>
      <c r="Y358" s="26">
        <v>5</v>
      </c>
      <c r="Z358" s="26">
        <v>0</v>
      </c>
      <c r="AA358" s="23">
        <v>45539</v>
      </c>
      <c r="AB358" s="23">
        <v>45539</v>
      </c>
      <c r="AC358" s="33" t="s">
        <v>47</v>
      </c>
    </row>
    <row r="359" spans="1:29" ht="20.100000000000001" customHeight="1" x14ac:dyDescent="0.25">
      <c r="A359" s="12">
        <v>347</v>
      </c>
      <c r="B359" s="31" t="str">
        <f>VLOOKUP(H359,'[1]GR X AP X BAIRRO'!$A:$D,4,0)</f>
        <v>GR7</v>
      </c>
      <c r="C359" s="31" t="str">
        <f>VLOOKUP(H359,'[1]GR X AP X BAIRRO'!$A:$C,3,0)</f>
        <v>AP 5.2</v>
      </c>
      <c r="D359" s="31" t="str">
        <f>VLOOKUP(H359,'[1]GR X AP X BAIRRO'!$A:$B,2,0)</f>
        <v>18RA</v>
      </c>
      <c r="E359" s="25" t="s">
        <v>336</v>
      </c>
      <c r="F359" s="16"/>
      <c r="G359" s="16"/>
      <c r="H359" s="26" t="s">
        <v>232</v>
      </c>
      <c r="I359" s="16" t="s">
        <v>40</v>
      </c>
      <c r="J359" s="32" t="s">
        <v>57</v>
      </c>
      <c r="K359" s="37">
        <v>6</v>
      </c>
      <c r="L359" s="32" t="s">
        <v>54</v>
      </c>
      <c r="M359" s="37">
        <v>6</v>
      </c>
      <c r="N359" s="16"/>
      <c r="O359" s="16"/>
      <c r="P359" s="21" t="s">
        <v>43</v>
      </c>
      <c r="Q359" s="16"/>
      <c r="R359" s="16"/>
      <c r="S359" s="16"/>
      <c r="T359" s="16"/>
      <c r="U359" s="16" t="s">
        <v>55</v>
      </c>
      <c r="V359" s="26">
        <v>6</v>
      </c>
      <c r="W359" s="15" t="s">
        <v>56</v>
      </c>
      <c r="X359" s="26">
        <v>6</v>
      </c>
      <c r="Y359" s="26">
        <v>6</v>
      </c>
      <c r="Z359" s="26">
        <v>0</v>
      </c>
      <c r="AA359" s="23">
        <v>45539</v>
      </c>
      <c r="AB359" s="23">
        <v>45539</v>
      </c>
      <c r="AC359" s="33" t="s">
        <v>47</v>
      </c>
    </row>
    <row r="360" spans="1:29" ht="20.100000000000001" customHeight="1" x14ac:dyDescent="0.25">
      <c r="A360" s="12">
        <v>348</v>
      </c>
      <c r="B360" s="31" t="str">
        <f>VLOOKUP(H360,'[1]GR X AP X BAIRRO'!$A:$D,4,0)</f>
        <v>GR7</v>
      </c>
      <c r="C360" s="31" t="str">
        <f>VLOOKUP(H360,'[1]GR X AP X BAIRRO'!$A:$C,3,0)</f>
        <v>AP 5.2</v>
      </c>
      <c r="D360" s="31" t="str">
        <f>VLOOKUP(H360,'[1]GR X AP X BAIRRO'!$A:$B,2,0)</f>
        <v>18RA</v>
      </c>
      <c r="E360" s="25" t="s">
        <v>336</v>
      </c>
      <c r="F360" s="16"/>
      <c r="G360" s="16"/>
      <c r="H360" s="26" t="s">
        <v>232</v>
      </c>
      <c r="I360" s="16" t="s">
        <v>40</v>
      </c>
      <c r="J360" s="32" t="s">
        <v>64</v>
      </c>
      <c r="K360" s="37">
        <v>6</v>
      </c>
      <c r="L360" s="32" t="s">
        <v>42</v>
      </c>
      <c r="M360" s="37">
        <v>6</v>
      </c>
      <c r="N360" s="16"/>
      <c r="O360" s="16"/>
      <c r="P360" s="21" t="s">
        <v>43</v>
      </c>
      <c r="Q360" s="16"/>
      <c r="R360" s="16"/>
      <c r="S360" s="16"/>
      <c r="T360" s="16"/>
      <c r="U360" s="16" t="s">
        <v>70</v>
      </c>
      <c r="V360" s="26">
        <v>6</v>
      </c>
      <c r="W360" s="16" t="s">
        <v>59</v>
      </c>
      <c r="X360" s="26">
        <v>6</v>
      </c>
      <c r="Y360" s="26">
        <v>6</v>
      </c>
      <c r="Z360" s="26">
        <v>0</v>
      </c>
      <c r="AA360" s="23">
        <v>45539</v>
      </c>
      <c r="AB360" s="23">
        <v>45539</v>
      </c>
      <c r="AC360" s="33" t="s">
        <v>47</v>
      </c>
    </row>
    <row r="361" spans="1:29" ht="20.100000000000001" customHeight="1" x14ac:dyDescent="0.25">
      <c r="A361" s="12">
        <v>349</v>
      </c>
      <c r="B361" s="31" t="str">
        <f>VLOOKUP(H361,'[1]GR X AP X BAIRRO'!$A:$D,4,0)</f>
        <v>GR7</v>
      </c>
      <c r="C361" s="31" t="str">
        <f>VLOOKUP(H361,'[1]GR X AP X BAIRRO'!$A:$C,3,0)</f>
        <v>AP 5.2</v>
      </c>
      <c r="D361" s="31" t="str">
        <f>VLOOKUP(H361,'[1]GR X AP X BAIRRO'!$A:$B,2,0)</f>
        <v>18RA</v>
      </c>
      <c r="E361" s="25" t="s">
        <v>652</v>
      </c>
      <c r="F361" s="16"/>
      <c r="G361" s="16"/>
      <c r="H361" s="26" t="s">
        <v>232</v>
      </c>
      <c r="I361" s="16" t="s">
        <v>40</v>
      </c>
      <c r="J361" s="32" t="s">
        <v>269</v>
      </c>
      <c r="K361" s="37">
        <v>12</v>
      </c>
      <c r="L361" s="32" t="s">
        <v>49</v>
      </c>
      <c r="M361" s="37">
        <v>12</v>
      </c>
      <c r="N361" s="16"/>
      <c r="O361" s="16"/>
      <c r="P361" s="21" t="s">
        <v>43</v>
      </c>
      <c r="Q361" s="16"/>
      <c r="R361" s="16"/>
      <c r="S361" s="16"/>
      <c r="T361" s="16"/>
      <c r="U361" s="16" t="s">
        <v>55</v>
      </c>
      <c r="V361" s="26">
        <v>12</v>
      </c>
      <c r="W361" s="15" t="s">
        <v>56</v>
      </c>
      <c r="X361" s="26">
        <v>12</v>
      </c>
      <c r="Y361" s="26">
        <v>12</v>
      </c>
      <c r="Z361" s="26">
        <v>0</v>
      </c>
      <c r="AA361" s="23">
        <v>45539</v>
      </c>
      <c r="AB361" s="23">
        <v>45539</v>
      </c>
      <c r="AC361" s="33" t="s">
        <v>47</v>
      </c>
    </row>
    <row r="362" spans="1:29" ht="20.100000000000001" customHeight="1" x14ac:dyDescent="0.25">
      <c r="A362" s="12">
        <v>350</v>
      </c>
      <c r="B362" s="31" t="str">
        <f>VLOOKUP(H362,'[1]GR X AP X BAIRRO'!$A:$D,4,0)</f>
        <v>GR2</v>
      </c>
      <c r="C362" s="31" t="str">
        <f>VLOOKUP(H362,'[1]GR X AP X BAIRRO'!$A:$C,3,0)</f>
        <v>AP 3.2</v>
      </c>
      <c r="D362" s="31" t="str">
        <f>VLOOKUP(H362,'[1]GR X AP X BAIRRO'!$A:$B,2,0)</f>
        <v>13RA</v>
      </c>
      <c r="E362" s="25" t="s">
        <v>653</v>
      </c>
      <c r="F362" s="16"/>
      <c r="G362" s="16"/>
      <c r="H362" s="26" t="s">
        <v>147</v>
      </c>
      <c r="I362" s="16" t="s">
        <v>67</v>
      </c>
      <c r="J362" s="32"/>
      <c r="K362" s="37"/>
      <c r="L362" s="32"/>
      <c r="M362" s="37"/>
      <c r="N362" s="16"/>
      <c r="O362" s="16"/>
      <c r="P362" s="21" t="s">
        <v>43</v>
      </c>
      <c r="Q362" s="16"/>
      <c r="R362" s="16"/>
      <c r="S362" s="16"/>
      <c r="T362" s="16"/>
      <c r="U362" s="42" t="s">
        <v>58</v>
      </c>
      <c r="V362" s="26">
        <v>1</v>
      </c>
      <c r="W362" s="43" t="s">
        <v>59</v>
      </c>
      <c r="X362" s="26">
        <v>1</v>
      </c>
      <c r="Y362" s="26">
        <v>1</v>
      </c>
      <c r="Z362" s="26">
        <v>0</v>
      </c>
      <c r="AA362" s="23">
        <v>45539</v>
      </c>
      <c r="AB362" s="23">
        <v>45539</v>
      </c>
      <c r="AC362" s="33" t="s">
        <v>47</v>
      </c>
    </row>
    <row r="363" spans="1:29" ht="20.100000000000001" customHeight="1" x14ac:dyDescent="0.25">
      <c r="A363" s="12">
        <v>351</v>
      </c>
      <c r="B363" s="31" t="str">
        <f>VLOOKUP(H363,'[1]GR X AP X BAIRRO'!$A:$D,4,0)</f>
        <v>GR2</v>
      </c>
      <c r="C363" s="31" t="str">
        <f>VLOOKUP(H363,'[1]GR X AP X BAIRRO'!$A:$C,3,0)</f>
        <v>AP 3.1</v>
      </c>
      <c r="D363" s="31" t="str">
        <f>VLOOKUP(H363,'[1]GR X AP X BAIRRO'!$A:$B,2,0)</f>
        <v>10RA</v>
      </c>
      <c r="E363" s="25" t="s">
        <v>654</v>
      </c>
      <c r="F363" s="16"/>
      <c r="G363" s="16"/>
      <c r="H363" s="26" t="s">
        <v>116</v>
      </c>
      <c r="I363" s="16" t="s">
        <v>67</v>
      </c>
      <c r="J363" s="32"/>
      <c r="K363" s="37"/>
      <c r="L363" s="32"/>
      <c r="M363" s="37"/>
      <c r="N363" s="16"/>
      <c r="O363" s="16"/>
      <c r="P363" s="21" t="s">
        <v>43</v>
      </c>
      <c r="Q363" s="16"/>
      <c r="R363" s="16"/>
      <c r="S363" s="16"/>
      <c r="T363" s="16"/>
      <c r="U363" s="16" t="s">
        <v>55</v>
      </c>
      <c r="V363" s="26">
        <v>1</v>
      </c>
      <c r="W363" s="15" t="s">
        <v>56</v>
      </c>
      <c r="X363" s="26">
        <v>1</v>
      </c>
      <c r="Y363" s="26">
        <v>1</v>
      </c>
      <c r="Z363" s="26">
        <v>0</v>
      </c>
      <c r="AA363" s="23">
        <v>45539</v>
      </c>
      <c r="AB363" s="23">
        <v>45539</v>
      </c>
      <c r="AC363" s="33" t="s">
        <v>47</v>
      </c>
    </row>
    <row r="364" spans="1:29" ht="20.100000000000001" customHeight="1" x14ac:dyDescent="0.25">
      <c r="A364" s="12">
        <v>352</v>
      </c>
      <c r="B364" s="31" t="str">
        <f>VLOOKUP(H364,'[1]GR X AP X BAIRRO'!$A:$D,4,0)</f>
        <v>GR2</v>
      </c>
      <c r="C364" s="31" t="str">
        <f>VLOOKUP(H364,'[1]GR X AP X BAIRRO'!$A:$C,3,0)</f>
        <v>AP 3.1</v>
      </c>
      <c r="D364" s="31" t="str">
        <f>VLOOKUP(H364,'[1]GR X AP X BAIRRO'!$A:$B,2,0)</f>
        <v>10RA</v>
      </c>
      <c r="E364" s="25" t="s">
        <v>655</v>
      </c>
      <c r="F364" s="16"/>
      <c r="G364" s="16"/>
      <c r="H364" s="26" t="s">
        <v>116</v>
      </c>
      <c r="I364" s="16" t="s">
        <v>67</v>
      </c>
      <c r="J364" s="32"/>
      <c r="K364" s="37"/>
      <c r="L364" s="32"/>
      <c r="M364" s="37"/>
      <c r="N364" s="16"/>
      <c r="O364" s="16"/>
      <c r="P364" s="21" t="s">
        <v>43</v>
      </c>
      <c r="Q364" s="16"/>
      <c r="R364" s="16"/>
      <c r="S364" s="16"/>
      <c r="T364" s="16"/>
      <c r="U364" s="15" t="s">
        <v>50</v>
      </c>
      <c r="V364" s="26">
        <v>1</v>
      </c>
      <c r="W364" s="15" t="s">
        <v>51</v>
      </c>
      <c r="X364" s="26">
        <v>1</v>
      </c>
      <c r="Y364" s="26">
        <v>1</v>
      </c>
      <c r="Z364" s="26">
        <v>0</v>
      </c>
      <c r="AA364" s="23">
        <v>45539</v>
      </c>
      <c r="AB364" s="23">
        <v>45539</v>
      </c>
      <c r="AC364" s="33" t="s">
        <v>47</v>
      </c>
    </row>
    <row r="365" spans="1:29" ht="20.100000000000001" customHeight="1" x14ac:dyDescent="0.25">
      <c r="A365" s="12">
        <v>353</v>
      </c>
      <c r="B365" s="31" t="str">
        <f>VLOOKUP(H365,'[1]GR X AP X BAIRRO'!$A:$D,4,0)</f>
        <v>GR2</v>
      </c>
      <c r="C365" s="31" t="str">
        <f>VLOOKUP(H365,'[1]GR X AP X BAIRRO'!$A:$C,3,0)</f>
        <v>AP 3.1</v>
      </c>
      <c r="D365" s="31" t="str">
        <f>VLOOKUP(H365,'[1]GR X AP X BAIRRO'!$A:$B,2,0)</f>
        <v>10RA</v>
      </c>
      <c r="E365" s="25" t="s">
        <v>656</v>
      </c>
      <c r="F365" s="16"/>
      <c r="G365" s="16"/>
      <c r="H365" s="26" t="s">
        <v>116</v>
      </c>
      <c r="I365" s="16" t="s">
        <v>67</v>
      </c>
      <c r="J365" s="32"/>
      <c r="K365" s="37"/>
      <c r="L365" s="32"/>
      <c r="M365" s="37"/>
      <c r="N365" s="16"/>
      <c r="O365" s="16"/>
      <c r="P365" s="21" t="s">
        <v>43</v>
      </c>
      <c r="Q365" s="16"/>
      <c r="R365" s="16"/>
      <c r="S365" s="16"/>
      <c r="T365" s="16"/>
      <c r="U365" s="15" t="s">
        <v>50</v>
      </c>
      <c r="V365" s="26">
        <v>1</v>
      </c>
      <c r="W365" s="15" t="s">
        <v>51</v>
      </c>
      <c r="X365" s="26">
        <v>1</v>
      </c>
      <c r="Y365" s="26">
        <v>1</v>
      </c>
      <c r="Z365" s="26">
        <v>0</v>
      </c>
      <c r="AA365" s="23">
        <v>45539</v>
      </c>
      <c r="AB365" s="23">
        <v>45539</v>
      </c>
      <c r="AC365" s="33" t="s">
        <v>47</v>
      </c>
    </row>
    <row r="366" spans="1:29" ht="20.100000000000001" customHeight="1" x14ac:dyDescent="0.25">
      <c r="A366" s="12">
        <v>354</v>
      </c>
      <c r="B366" s="31" t="str">
        <f>VLOOKUP(H366,'[1]GR X AP X BAIRRO'!$A:$D,4,0)</f>
        <v>GR2</v>
      </c>
      <c r="C366" s="31" t="str">
        <f>VLOOKUP(H366,'[1]GR X AP X BAIRRO'!$A:$C,3,0)</f>
        <v>AP 3.1</v>
      </c>
      <c r="D366" s="31" t="str">
        <f>VLOOKUP(H366,'[1]GR X AP X BAIRRO'!$A:$B,2,0)</f>
        <v>10RA</v>
      </c>
      <c r="E366" s="25" t="s">
        <v>657</v>
      </c>
      <c r="F366" s="16"/>
      <c r="G366" s="16"/>
      <c r="H366" s="26" t="s">
        <v>116</v>
      </c>
      <c r="I366" s="16" t="s">
        <v>67</v>
      </c>
      <c r="J366" s="32"/>
      <c r="K366" s="37"/>
      <c r="L366" s="32"/>
      <c r="M366" s="37"/>
      <c r="N366" s="16"/>
      <c r="O366" s="16"/>
      <c r="P366" s="21" t="s">
        <v>43</v>
      </c>
      <c r="Q366" s="16"/>
      <c r="R366" s="16"/>
      <c r="S366" s="16"/>
      <c r="T366" s="16"/>
      <c r="U366" s="15" t="s">
        <v>50</v>
      </c>
      <c r="V366" s="26">
        <v>1</v>
      </c>
      <c r="W366" s="15" t="s">
        <v>51</v>
      </c>
      <c r="X366" s="26">
        <v>1</v>
      </c>
      <c r="Y366" s="26">
        <v>1</v>
      </c>
      <c r="Z366" s="26">
        <v>0</v>
      </c>
      <c r="AA366" s="23">
        <v>45539</v>
      </c>
      <c r="AB366" s="23">
        <v>45539</v>
      </c>
      <c r="AC366" s="33" t="s">
        <v>47</v>
      </c>
    </row>
    <row r="367" spans="1:29" ht="20.100000000000001" customHeight="1" x14ac:dyDescent="0.25">
      <c r="A367" s="12">
        <v>355</v>
      </c>
      <c r="B367" s="31" t="str">
        <f>VLOOKUP(H367,'[1]GR X AP X BAIRRO'!$A:$D,4,0)</f>
        <v>GR3</v>
      </c>
      <c r="C367" s="31" t="str">
        <f>VLOOKUP(H367,'[1]GR X AP X BAIRRO'!$A:$C,3,0)</f>
        <v>AP 5.1</v>
      </c>
      <c r="D367" s="31" t="str">
        <f>VLOOKUP(H367,'[1]GR X AP X BAIRRO'!$A:$B,2,0)</f>
        <v>33RA</v>
      </c>
      <c r="E367" s="25" t="s">
        <v>384</v>
      </c>
      <c r="F367" s="16"/>
      <c r="G367" s="16"/>
      <c r="H367" s="26" t="s">
        <v>210</v>
      </c>
      <c r="I367" s="16" t="s">
        <v>40</v>
      </c>
      <c r="J367" s="32" t="s">
        <v>60</v>
      </c>
      <c r="K367" s="37">
        <v>3</v>
      </c>
      <c r="L367" s="32" t="s">
        <v>61</v>
      </c>
      <c r="M367" s="37">
        <v>3</v>
      </c>
      <c r="N367" s="16"/>
      <c r="O367" s="16"/>
      <c r="P367" s="21" t="s">
        <v>43</v>
      </c>
      <c r="Q367" s="16"/>
      <c r="R367" s="16"/>
      <c r="S367" s="16"/>
      <c r="T367" s="16"/>
      <c r="U367" s="16" t="s">
        <v>55</v>
      </c>
      <c r="V367" s="26">
        <v>3</v>
      </c>
      <c r="W367" s="15" t="s">
        <v>56</v>
      </c>
      <c r="X367" s="26">
        <v>3</v>
      </c>
      <c r="Y367" s="26">
        <v>3</v>
      </c>
      <c r="Z367" s="26">
        <v>0</v>
      </c>
      <c r="AA367" s="23">
        <v>45539</v>
      </c>
      <c r="AB367" s="23">
        <v>45539</v>
      </c>
      <c r="AC367" s="33" t="s">
        <v>47</v>
      </c>
    </row>
    <row r="368" spans="1:29" ht="20.100000000000001" customHeight="1" x14ac:dyDescent="0.25">
      <c r="A368" s="12">
        <v>356</v>
      </c>
      <c r="B368" s="31" t="str">
        <f>VLOOKUP(H368,'[1]GR X AP X BAIRRO'!$A:$D,4,0)</f>
        <v>GR3</v>
      </c>
      <c r="C368" s="31" t="str">
        <f>VLOOKUP(H368,'[1]GR X AP X BAIRRO'!$A:$C,3,0)</f>
        <v>AP 5.1</v>
      </c>
      <c r="D368" s="31" t="str">
        <f>VLOOKUP(H368,'[1]GR X AP X BAIRRO'!$A:$B,2,0)</f>
        <v>33RA</v>
      </c>
      <c r="E368" s="25" t="s">
        <v>385</v>
      </c>
      <c r="F368" s="16"/>
      <c r="G368" s="16"/>
      <c r="H368" s="26" t="s">
        <v>210</v>
      </c>
      <c r="I368" s="16" t="s">
        <v>40</v>
      </c>
      <c r="J368" s="32" t="s">
        <v>57</v>
      </c>
      <c r="K368" s="37">
        <v>1</v>
      </c>
      <c r="L368" s="32" t="s">
        <v>54</v>
      </c>
      <c r="M368" s="37">
        <v>1</v>
      </c>
      <c r="N368" s="16"/>
      <c r="O368" s="16"/>
      <c r="P368" s="21" t="s">
        <v>43</v>
      </c>
      <c r="Q368" s="16"/>
      <c r="R368" s="16"/>
      <c r="S368" s="16"/>
      <c r="T368" s="16"/>
      <c r="U368" s="42" t="s">
        <v>58</v>
      </c>
      <c r="V368" s="26">
        <v>1</v>
      </c>
      <c r="W368" s="43" t="s">
        <v>59</v>
      </c>
      <c r="X368" s="26">
        <v>1</v>
      </c>
      <c r="Y368" s="26">
        <v>1</v>
      </c>
      <c r="Z368" s="26">
        <v>0</v>
      </c>
      <c r="AA368" s="23">
        <v>45539</v>
      </c>
      <c r="AB368" s="23">
        <v>45539</v>
      </c>
      <c r="AC368" s="33" t="s">
        <v>47</v>
      </c>
    </row>
    <row r="369" spans="1:29" ht="20.100000000000001" customHeight="1" x14ac:dyDescent="0.25">
      <c r="A369" s="12">
        <v>357</v>
      </c>
      <c r="B369" s="31" t="str">
        <f>VLOOKUP(H369,'[1]GR X AP X BAIRRO'!$A:$D,4,0)</f>
        <v>GR3</v>
      </c>
      <c r="C369" s="31" t="str">
        <f>VLOOKUP(H369,'[1]GR X AP X BAIRRO'!$A:$C,3,0)</f>
        <v>AP 5.1</v>
      </c>
      <c r="D369" s="31" t="str">
        <f>VLOOKUP(H369,'[1]GR X AP X BAIRRO'!$A:$B,2,0)</f>
        <v>33RA</v>
      </c>
      <c r="E369" s="25" t="s">
        <v>385</v>
      </c>
      <c r="F369" s="16"/>
      <c r="G369" s="16"/>
      <c r="H369" s="26" t="s">
        <v>210</v>
      </c>
      <c r="I369" s="16" t="s">
        <v>40</v>
      </c>
      <c r="J369" s="32" t="s">
        <v>57</v>
      </c>
      <c r="K369" s="37">
        <v>3</v>
      </c>
      <c r="L369" s="32" t="s">
        <v>54</v>
      </c>
      <c r="M369" s="37">
        <v>3</v>
      </c>
      <c r="N369" s="16"/>
      <c r="O369" s="16"/>
      <c r="P369" s="21" t="s">
        <v>43</v>
      </c>
      <c r="Q369" s="16"/>
      <c r="R369" s="16"/>
      <c r="S369" s="16"/>
      <c r="T369" s="16"/>
      <c r="U369" s="42" t="s">
        <v>58</v>
      </c>
      <c r="V369" s="26">
        <v>3</v>
      </c>
      <c r="W369" s="43" t="s">
        <v>59</v>
      </c>
      <c r="X369" s="26">
        <v>3</v>
      </c>
      <c r="Y369" s="26">
        <v>3</v>
      </c>
      <c r="Z369" s="26">
        <v>0</v>
      </c>
      <c r="AA369" s="23">
        <v>45539</v>
      </c>
      <c r="AB369" s="23">
        <v>45539</v>
      </c>
      <c r="AC369" s="33" t="s">
        <v>47</v>
      </c>
    </row>
    <row r="370" spans="1:29" ht="20.100000000000001" customHeight="1" x14ac:dyDescent="0.25">
      <c r="A370" s="12">
        <v>358</v>
      </c>
      <c r="B370" s="31" t="str">
        <f>VLOOKUP(H370,'[1]GR X AP X BAIRRO'!$A:$D,4,0)</f>
        <v>GR3</v>
      </c>
      <c r="C370" s="31" t="str">
        <f>VLOOKUP(H370,'[1]GR X AP X BAIRRO'!$A:$C,3,0)</f>
        <v>AP 3.3</v>
      </c>
      <c r="D370" s="31" t="str">
        <f>VLOOKUP(H370,'[1]GR X AP X BAIRRO'!$A:$B,2,0)</f>
        <v>15RA</v>
      </c>
      <c r="E370" s="25" t="s">
        <v>658</v>
      </c>
      <c r="F370" s="16"/>
      <c r="G370" s="16"/>
      <c r="H370" s="26" t="s">
        <v>190</v>
      </c>
      <c r="I370" s="16" t="s">
        <v>67</v>
      </c>
      <c r="J370" s="32"/>
      <c r="K370" s="37"/>
      <c r="L370" s="32"/>
      <c r="M370" s="37"/>
      <c r="N370" s="16"/>
      <c r="O370" s="16"/>
      <c r="P370" s="21" t="s">
        <v>43</v>
      </c>
      <c r="Q370" s="16"/>
      <c r="R370" s="16"/>
      <c r="S370" s="16"/>
      <c r="T370" s="16"/>
      <c r="U370" s="15" t="s">
        <v>50</v>
      </c>
      <c r="V370" s="26">
        <v>5</v>
      </c>
      <c r="W370" s="15" t="s">
        <v>51</v>
      </c>
      <c r="X370" s="26">
        <v>2</v>
      </c>
      <c r="Y370" s="26">
        <v>5</v>
      </c>
      <c r="Z370" s="26">
        <v>0</v>
      </c>
      <c r="AA370" s="23">
        <v>45539</v>
      </c>
      <c r="AB370" s="23">
        <v>45539</v>
      </c>
      <c r="AC370" s="33" t="s">
        <v>47</v>
      </c>
    </row>
    <row r="371" spans="1:29" ht="20.100000000000001" customHeight="1" x14ac:dyDescent="0.25">
      <c r="A371" s="12">
        <v>359</v>
      </c>
      <c r="B371" s="31" t="str">
        <f>VLOOKUP(H371,'[1]GR X AP X BAIRRO'!$A:$D,4,0)</f>
        <v>GR3</v>
      </c>
      <c r="C371" s="31" t="str">
        <f>VLOOKUP(H371,'[1]GR X AP X BAIRRO'!$A:$C,3,0)</f>
        <v>AP 3.3</v>
      </c>
      <c r="D371" s="31" t="str">
        <f>VLOOKUP(H371,'[1]GR X AP X BAIRRO'!$A:$B,2,0)</f>
        <v>15RA</v>
      </c>
      <c r="E371" s="25" t="s">
        <v>659</v>
      </c>
      <c r="F371" s="16"/>
      <c r="G371" s="16"/>
      <c r="H371" s="26" t="s">
        <v>190</v>
      </c>
      <c r="I371" s="16" t="s">
        <v>67</v>
      </c>
      <c r="J371" s="32"/>
      <c r="K371" s="37"/>
      <c r="L371" s="32"/>
      <c r="M371" s="37"/>
      <c r="N371" s="16"/>
      <c r="O371" s="16"/>
      <c r="P371" s="21" t="s">
        <v>43</v>
      </c>
      <c r="Q371" s="16"/>
      <c r="R371" s="16"/>
      <c r="S371" s="16"/>
      <c r="T371" s="16"/>
      <c r="U371" s="15" t="s">
        <v>50</v>
      </c>
      <c r="V371" s="26">
        <v>2</v>
      </c>
      <c r="W371" s="15" t="s">
        <v>51</v>
      </c>
      <c r="X371" s="26">
        <v>5</v>
      </c>
      <c r="Y371" s="26">
        <v>2</v>
      </c>
      <c r="Z371" s="26">
        <v>0</v>
      </c>
      <c r="AA371" s="23">
        <v>45539</v>
      </c>
      <c r="AB371" s="23">
        <v>45539</v>
      </c>
      <c r="AC371" s="33" t="s">
        <v>47</v>
      </c>
    </row>
    <row r="372" spans="1:29" ht="20.100000000000001" customHeight="1" x14ac:dyDescent="0.25">
      <c r="A372" s="12">
        <v>360</v>
      </c>
      <c r="B372" s="31" t="str">
        <f>VLOOKUP(H372,'[1]GR X AP X BAIRRO'!$A:$D,4,0)</f>
        <v>GR3</v>
      </c>
      <c r="C372" s="31" t="str">
        <f>VLOOKUP(H372,'[1]GR X AP X BAIRRO'!$A:$C,3,0)</f>
        <v>AP 3.3</v>
      </c>
      <c r="D372" s="31" t="str">
        <f>VLOOKUP(H372,'[1]GR X AP X BAIRRO'!$A:$B,2,0)</f>
        <v>15RA</v>
      </c>
      <c r="E372" s="25" t="s">
        <v>660</v>
      </c>
      <c r="F372" s="16"/>
      <c r="G372" s="16"/>
      <c r="H372" s="26" t="s">
        <v>94</v>
      </c>
      <c r="I372" s="16" t="s">
        <v>67</v>
      </c>
      <c r="J372" s="32"/>
      <c r="K372" s="37"/>
      <c r="L372" s="32"/>
      <c r="M372" s="37"/>
      <c r="N372" s="16"/>
      <c r="O372" s="16"/>
      <c r="P372" s="21" t="s">
        <v>43</v>
      </c>
      <c r="Q372" s="16"/>
      <c r="R372" s="16"/>
      <c r="S372" s="16"/>
      <c r="T372" s="16"/>
      <c r="U372" s="15" t="s">
        <v>50</v>
      </c>
      <c r="V372" s="26">
        <v>1</v>
      </c>
      <c r="W372" s="15" t="s">
        <v>51</v>
      </c>
      <c r="X372" s="26">
        <v>1</v>
      </c>
      <c r="Y372" s="26">
        <v>1</v>
      </c>
      <c r="Z372" s="26">
        <v>0</v>
      </c>
      <c r="AA372" s="23">
        <v>45539</v>
      </c>
      <c r="AB372" s="23">
        <v>45539</v>
      </c>
      <c r="AC372" s="33" t="s">
        <v>47</v>
      </c>
    </row>
    <row r="373" spans="1:29" ht="20.100000000000001" customHeight="1" x14ac:dyDescent="0.25">
      <c r="A373" s="12">
        <v>361</v>
      </c>
      <c r="B373" s="31" t="str">
        <f>VLOOKUP(H373,'[1]GR X AP X BAIRRO'!$A:$D,4,0)</f>
        <v>GR1</v>
      </c>
      <c r="C373" s="31" t="str">
        <f>VLOOKUP(H373,'[1]GR X AP X BAIRRO'!$A:$C,3,0)</f>
        <v>AP 2.2</v>
      </c>
      <c r="D373" s="31" t="str">
        <f>VLOOKUP(H373,'[1]GR X AP X BAIRRO'!$A:$B,2,0)</f>
        <v>9RA</v>
      </c>
      <c r="E373" s="25" t="s">
        <v>661</v>
      </c>
      <c r="F373" s="16"/>
      <c r="G373" s="16"/>
      <c r="H373" s="26" t="s">
        <v>144</v>
      </c>
      <c r="I373" s="16" t="s">
        <v>67</v>
      </c>
      <c r="J373" s="32"/>
      <c r="K373" s="37"/>
      <c r="L373" s="32"/>
      <c r="M373" s="37"/>
      <c r="N373" s="16"/>
      <c r="O373" s="16"/>
      <c r="P373" s="21" t="s">
        <v>43</v>
      </c>
      <c r="Q373" s="16"/>
      <c r="R373" s="16"/>
      <c r="S373" s="16"/>
      <c r="T373" s="16"/>
      <c r="U373" s="15" t="s">
        <v>50</v>
      </c>
      <c r="V373" s="26">
        <v>2</v>
      </c>
      <c r="W373" s="15" t="s">
        <v>51</v>
      </c>
      <c r="X373" s="26">
        <v>2</v>
      </c>
      <c r="Y373" s="26">
        <v>2</v>
      </c>
      <c r="Z373" s="26">
        <v>0</v>
      </c>
      <c r="AA373" s="23">
        <v>45539</v>
      </c>
      <c r="AB373" s="23">
        <v>45539</v>
      </c>
      <c r="AC373" s="33" t="s">
        <v>47</v>
      </c>
    </row>
    <row r="374" spans="1:29" ht="20.100000000000001" customHeight="1" x14ac:dyDescent="0.25">
      <c r="A374" s="12">
        <v>362</v>
      </c>
      <c r="B374" s="31" t="str">
        <f>VLOOKUP(H374,'[1]GR X AP X BAIRRO'!$A:$D,4,0)</f>
        <v>GR1</v>
      </c>
      <c r="C374" s="31" t="str">
        <f>VLOOKUP(H374,'[1]GR X AP X BAIRRO'!$A:$C,3,0)</f>
        <v>AP 2.2</v>
      </c>
      <c r="D374" s="31" t="str">
        <f>VLOOKUP(H374,'[1]GR X AP X BAIRRO'!$A:$B,2,0)</f>
        <v>8RA</v>
      </c>
      <c r="E374" s="25" t="s">
        <v>321</v>
      </c>
      <c r="F374" s="16"/>
      <c r="G374" s="16"/>
      <c r="H374" s="26" t="s">
        <v>65</v>
      </c>
      <c r="I374" s="16" t="s">
        <v>67</v>
      </c>
      <c r="J374" s="32"/>
      <c r="K374" s="37"/>
      <c r="L374" s="32"/>
      <c r="M374" s="37"/>
      <c r="N374" s="16"/>
      <c r="O374" s="16"/>
      <c r="P374" s="21" t="s">
        <v>43</v>
      </c>
      <c r="Q374" s="16"/>
      <c r="R374" s="16"/>
      <c r="S374" s="16"/>
      <c r="T374" s="16"/>
      <c r="U374" s="42" t="s">
        <v>58</v>
      </c>
      <c r="V374" s="26">
        <v>4</v>
      </c>
      <c r="W374" s="43" t="s">
        <v>59</v>
      </c>
      <c r="X374" s="26">
        <v>4</v>
      </c>
      <c r="Y374" s="26">
        <v>4</v>
      </c>
      <c r="Z374" s="26">
        <v>0</v>
      </c>
      <c r="AA374" s="23">
        <v>45539</v>
      </c>
      <c r="AB374" s="23">
        <v>45539</v>
      </c>
      <c r="AC374" s="33" t="s">
        <v>47</v>
      </c>
    </row>
    <row r="375" spans="1:29" ht="20.100000000000001" customHeight="1" x14ac:dyDescent="0.25">
      <c r="A375" s="12">
        <v>363</v>
      </c>
      <c r="B375" s="31" t="str">
        <f>VLOOKUP(H375,'[1]GR X AP X BAIRRO'!$A:$D,4,0)</f>
        <v>GR7</v>
      </c>
      <c r="C375" s="31" t="str">
        <f>VLOOKUP(H375,'[1]GR X AP X BAIRRO'!$A:$C,3,0)</f>
        <v>AP 5.4</v>
      </c>
      <c r="D375" s="31" t="str">
        <f>VLOOKUP(H375,'[1]GR X AP X BAIRRO'!$A:$B,2,0)</f>
        <v>26RA</v>
      </c>
      <c r="E375" s="25" t="s">
        <v>662</v>
      </c>
      <c r="F375" s="16"/>
      <c r="G375" s="16"/>
      <c r="H375" s="26" t="s">
        <v>234</v>
      </c>
      <c r="I375" s="16" t="s">
        <v>40</v>
      </c>
      <c r="J375" s="32" t="s">
        <v>57</v>
      </c>
      <c r="K375" s="37">
        <v>2</v>
      </c>
      <c r="L375" s="32" t="s">
        <v>54</v>
      </c>
      <c r="M375" s="37">
        <v>2</v>
      </c>
      <c r="N375" s="16"/>
      <c r="O375" s="16"/>
      <c r="P375" s="21" t="s">
        <v>43</v>
      </c>
      <c r="Q375" s="16"/>
      <c r="R375" s="16"/>
      <c r="S375" s="16"/>
      <c r="T375" s="16"/>
      <c r="U375" s="42" t="s">
        <v>58</v>
      </c>
      <c r="V375" s="26">
        <v>2</v>
      </c>
      <c r="W375" s="43" t="s">
        <v>59</v>
      </c>
      <c r="X375" s="26">
        <v>1</v>
      </c>
      <c r="Y375" s="26">
        <v>2</v>
      </c>
      <c r="Z375" s="26">
        <v>0</v>
      </c>
      <c r="AA375" s="23">
        <v>45539</v>
      </c>
      <c r="AB375" s="23">
        <v>45539</v>
      </c>
      <c r="AC375" s="33" t="s">
        <v>47</v>
      </c>
    </row>
    <row r="376" spans="1:29" ht="20.100000000000001" customHeight="1" x14ac:dyDescent="0.25">
      <c r="A376" s="12">
        <v>364</v>
      </c>
      <c r="B376" s="31" t="str">
        <f>VLOOKUP(H376,'[1]GR X AP X BAIRRO'!$A:$D,4,0)</f>
        <v>GR7</v>
      </c>
      <c r="C376" s="31" t="str">
        <f>VLOOKUP(H376,'[1]GR X AP X BAIRRO'!$A:$C,3,0)</f>
        <v>AP 5.4</v>
      </c>
      <c r="D376" s="31" t="str">
        <f>VLOOKUP(H376,'[1]GR X AP X BAIRRO'!$A:$B,2,0)</f>
        <v>26RA</v>
      </c>
      <c r="E376" s="25" t="s">
        <v>663</v>
      </c>
      <c r="F376" s="16"/>
      <c r="G376" s="16"/>
      <c r="H376" s="26" t="s">
        <v>234</v>
      </c>
      <c r="I376" s="16" t="s">
        <v>40</v>
      </c>
      <c r="J376" s="32" t="s">
        <v>68</v>
      </c>
      <c r="K376" s="37">
        <v>4</v>
      </c>
      <c r="L376" s="32" t="s">
        <v>49</v>
      </c>
      <c r="M376" s="37">
        <v>4</v>
      </c>
      <c r="N376" s="16"/>
      <c r="O376" s="16"/>
      <c r="P376" s="21" t="s">
        <v>43</v>
      </c>
      <c r="Q376" s="16"/>
      <c r="R376" s="16"/>
      <c r="S376" s="16"/>
      <c r="T376" s="16"/>
      <c r="U376" s="15" t="s">
        <v>50</v>
      </c>
      <c r="V376" s="26">
        <v>4</v>
      </c>
      <c r="W376" s="15" t="s">
        <v>51</v>
      </c>
      <c r="X376" s="26">
        <v>4</v>
      </c>
      <c r="Y376" s="26">
        <v>4</v>
      </c>
      <c r="Z376" s="26">
        <v>0</v>
      </c>
      <c r="AA376" s="23">
        <v>45539</v>
      </c>
      <c r="AB376" s="23">
        <v>45539</v>
      </c>
      <c r="AC376" s="33" t="s">
        <v>47</v>
      </c>
    </row>
    <row r="377" spans="1:29" ht="20.100000000000001" customHeight="1" x14ac:dyDescent="0.25">
      <c r="A377" s="12">
        <v>365</v>
      </c>
      <c r="B377" s="31" t="str">
        <f>VLOOKUP(H377,'[1]GR X AP X BAIRRO'!$A:$D,4,0)</f>
        <v>GR7</v>
      </c>
      <c r="C377" s="31" t="str">
        <f>VLOOKUP(H377,'[1]GR X AP X BAIRRO'!$A:$C,3,0)</f>
        <v>AP 5.4</v>
      </c>
      <c r="D377" s="31" t="str">
        <f>VLOOKUP(H377,'[1]GR X AP X BAIRRO'!$A:$B,2,0)</f>
        <v>26RA</v>
      </c>
      <c r="E377" s="25" t="s">
        <v>320</v>
      </c>
      <c r="F377" s="16"/>
      <c r="G377" s="16"/>
      <c r="H377" s="26" t="s">
        <v>234</v>
      </c>
      <c r="I377" s="16" t="s">
        <v>40</v>
      </c>
      <c r="J377" s="32" t="s">
        <v>57</v>
      </c>
      <c r="K377" s="37">
        <v>1</v>
      </c>
      <c r="L377" s="32" t="s">
        <v>54</v>
      </c>
      <c r="M377" s="37">
        <v>1</v>
      </c>
      <c r="N377" s="16"/>
      <c r="O377" s="16"/>
      <c r="P377" s="21" t="s">
        <v>43</v>
      </c>
      <c r="Q377" s="16"/>
      <c r="R377" s="16"/>
      <c r="S377" s="16"/>
      <c r="T377" s="16"/>
      <c r="U377" s="42" t="s">
        <v>58</v>
      </c>
      <c r="V377" s="26">
        <v>1</v>
      </c>
      <c r="W377" s="43" t="s">
        <v>59</v>
      </c>
      <c r="X377" s="26">
        <v>1</v>
      </c>
      <c r="Y377" s="26">
        <v>1</v>
      </c>
      <c r="Z377" s="26">
        <v>0</v>
      </c>
      <c r="AA377" s="23">
        <v>45539</v>
      </c>
      <c r="AB377" s="23">
        <v>45539</v>
      </c>
      <c r="AC377" s="33" t="s">
        <v>47</v>
      </c>
    </row>
    <row r="378" spans="1:29" ht="20.100000000000001" customHeight="1" x14ac:dyDescent="0.25">
      <c r="A378" s="12">
        <v>366</v>
      </c>
      <c r="B378" s="31" t="str">
        <f>VLOOKUP(H378,'[1]GR X AP X BAIRRO'!$A:$D,4,0)</f>
        <v>GR7</v>
      </c>
      <c r="C378" s="31" t="str">
        <f>VLOOKUP(H378,'[1]GR X AP X BAIRRO'!$A:$C,3,0)</f>
        <v>AP 5.4</v>
      </c>
      <c r="D378" s="31" t="str">
        <f>VLOOKUP(H378,'[1]GR X AP X BAIRRO'!$A:$B,2,0)</f>
        <v>26RA</v>
      </c>
      <c r="E378" s="25" t="s">
        <v>664</v>
      </c>
      <c r="F378" s="16"/>
      <c r="G378" s="16"/>
      <c r="H378" s="26" t="s">
        <v>234</v>
      </c>
      <c r="I378" s="16" t="s">
        <v>67</v>
      </c>
      <c r="J378" s="32"/>
      <c r="K378" s="37"/>
      <c r="L378" s="32"/>
      <c r="M378" s="37"/>
      <c r="N378" s="16"/>
      <c r="O378" s="16"/>
      <c r="P378" s="21" t="s">
        <v>43</v>
      </c>
      <c r="Q378" s="16"/>
      <c r="R378" s="16"/>
      <c r="S378" s="16"/>
      <c r="T378" s="16"/>
      <c r="U378" s="15" t="s">
        <v>50</v>
      </c>
      <c r="V378" s="26">
        <v>1</v>
      </c>
      <c r="W378" s="15" t="s">
        <v>51</v>
      </c>
      <c r="X378" s="26">
        <v>2</v>
      </c>
      <c r="Y378" s="26">
        <v>1</v>
      </c>
      <c r="Z378" s="26">
        <v>0</v>
      </c>
      <c r="AA378" s="23">
        <v>45539</v>
      </c>
      <c r="AB378" s="23">
        <v>45539</v>
      </c>
      <c r="AC378" s="33" t="s">
        <v>47</v>
      </c>
    </row>
    <row r="379" spans="1:29" ht="20.100000000000001" customHeight="1" x14ac:dyDescent="0.25">
      <c r="A379" s="12">
        <v>367</v>
      </c>
      <c r="B379" s="31" t="str">
        <f>VLOOKUP(H379,'[1]GR X AP X BAIRRO'!$A:$D,4,0)</f>
        <v>GR7</v>
      </c>
      <c r="C379" s="31" t="str">
        <f>VLOOKUP(H379,'[1]GR X AP X BAIRRO'!$A:$C,3,0)</f>
        <v>AP 5.4</v>
      </c>
      <c r="D379" s="31" t="str">
        <f>VLOOKUP(H379,'[1]GR X AP X BAIRRO'!$A:$B,2,0)</f>
        <v>26RA</v>
      </c>
      <c r="E379" s="25" t="s">
        <v>665</v>
      </c>
      <c r="F379" s="16"/>
      <c r="G379" s="16"/>
      <c r="H379" s="26" t="s">
        <v>48</v>
      </c>
      <c r="I379" s="16" t="s">
        <v>67</v>
      </c>
      <c r="J379" s="32"/>
      <c r="K379" s="37"/>
      <c r="L379" s="32"/>
      <c r="M379" s="37"/>
      <c r="N379" s="16"/>
      <c r="O379" s="16"/>
      <c r="P379" s="21" t="s">
        <v>43</v>
      </c>
      <c r="Q379" s="16"/>
      <c r="R379" s="16"/>
      <c r="S379" s="16"/>
      <c r="T379" s="16"/>
      <c r="U379" s="15" t="s">
        <v>50</v>
      </c>
      <c r="V379" s="26">
        <v>2</v>
      </c>
      <c r="W379" s="15" t="s">
        <v>51</v>
      </c>
      <c r="X379" s="26">
        <v>1</v>
      </c>
      <c r="Y379" s="26">
        <v>2</v>
      </c>
      <c r="Z379" s="26">
        <v>0</v>
      </c>
      <c r="AA379" s="23">
        <v>45539</v>
      </c>
      <c r="AB379" s="23">
        <v>45539</v>
      </c>
      <c r="AC379" s="33" t="s">
        <v>47</v>
      </c>
    </row>
    <row r="380" spans="1:29" ht="20.100000000000001" customHeight="1" x14ac:dyDescent="0.25">
      <c r="A380" s="12">
        <v>368</v>
      </c>
      <c r="B380" s="31" t="str">
        <f>VLOOKUP(H380,'[1]GR X AP X BAIRRO'!$A:$D,4,0)</f>
        <v>GR7</v>
      </c>
      <c r="C380" s="31" t="str">
        <f>VLOOKUP(H380,'[1]GR X AP X BAIRRO'!$A:$C,3,0)</f>
        <v>AP 5.4</v>
      </c>
      <c r="D380" s="31" t="str">
        <f>VLOOKUP(H380,'[1]GR X AP X BAIRRO'!$A:$B,2,0)</f>
        <v>26RA</v>
      </c>
      <c r="E380" s="25" t="s">
        <v>359</v>
      </c>
      <c r="F380" s="16"/>
      <c r="G380" s="16"/>
      <c r="H380" s="26" t="s">
        <v>48</v>
      </c>
      <c r="I380" s="16" t="s">
        <v>67</v>
      </c>
      <c r="J380" s="32"/>
      <c r="K380" s="37"/>
      <c r="L380" s="32"/>
      <c r="M380" s="37"/>
      <c r="N380" s="16"/>
      <c r="O380" s="16"/>
      <c r="P380" s="21" t="s">
        <v>43</v>
      </c>
      <c r="Q380" s="16"/>
      <c r="R380" s="16"/>
      <c r="S380" s="16"/>
      <c r="T380" s="16"/>
      <c r="U380" s="15" t="s">
        <v>50</v>
      </c>
      <c r="V380" s="26">
        <v>3</v>
      </c>
      <c r="W380" s="15" t="s">
        <v>51</v>
      </c>
      <c r="X380" s="26">
        <v>2</v>
      </c>
      <c r="Y380" s="26">
        <v>3</v>
      </c>
      <c r="Z380" s="26">
        <v>0</v>
      </c>
      <c r="AA380" s="23">
        <v>45539</v>
      </c>
      <c r="AB380" s="23">
        <v>45539</v>
      </c>
      <c r="AC380" s="33" t="s">
        <v>47</v>
      </c>
    </row>
    <row r="381" spans="1:29" ht="20.100000000000001" customHeight="1" x14ac:dyDescent="0.25">
      <c r="A381" s="12">
        <v>369</v>
      </c>
      <c r="B381" s="31" t="str">
        <f>VLOOKUP(H381,'[1]GR X AP X BAIRRO'!$A:$D,4,0)</f>
        <v>GR6</v>
      </c>
      <c r="C381" s="31" t="str">
        <f>VLOOKUP(H381,'[1]GR X AP X BAIRRO'!$A:$C,3,0)</f>
        <v>AP 5.2</v>
      </c>
      <c r="D381" s="31" t="str">
        <f>VLOOKUP(H381,'[1]GR X AP X BAIRRO'!$A:$B,2,0)</f>
        <v>18RA</v>
      </c>
      <c r="E381" s="25" t="s">
        <v>666</v>
      </c>
      <c r="F381" s="16"/>
      <c r="G381" s="16"/>
      <c r="H381" s="26" t="s">
        <v>88</v>
      </c>
      <c r="I381" s="16" t="s">
        <v>40</v>
      </c>
      <c r="J381" s="32" t="s">
        <v>57</v>
      </c>
      <c r="K381" s="37">
        <v>1</v>
      </c>
      <c r="L381" s="32" t="s">
        <v>54</v>
      </c>
      <c r="M381" s="37">
        <v>1</v>
      </c>
      <c r="N381" s="16"/>
      <c r="O381" s="16"/>
      <c r="P381" s="21" t="s">
        <v>43</v>
      </c>
      <c r="Q381" s="16"/>
      <c r="R381" s="16"/>
      <c r="S381" s="16"/>
      <c r="T381" s="16"/>
      <c r="U381" s="42" t="s">
        <v>58</v>
      </c>
      <c r="V381" s="26">
        <v>1</v>
      </c>
      <c r="W381" s="43" t="s">
        <v>59</v>
      </c>
      <c r="X381" s="26">
        <v>1</v>
      </c>
      <c r="Y381" s="26">
        <v>1</v>
      </c>
      <c r="Z381" s="26">
        <v>0</v>
      </c>
      <c r="AA381" s="23">
        <v>45539</v>
      </c>
      <c r="AB381" s="23">
        <v>45539</v>
      </c>
      <c r="AC381" s="33" t="s">
        <v>47</v>
      </c>
    </row>
    <row r="382" spans="1:29" ht="20.100000000000001" customHeight="1" x14ac:dyDescent="0.25">
      <c r="A382" s="12">
        <v>370</v>
      </c>
      <c r="B382" s="31" t="str">
        <f>VLOOKUP(H382,'[1]GR X AP X BAIRRO'!$A:$D,4,0)</f>
        <v>GR6</v>
      </c>
      <c r="C382" s="31" t="str">
        <f>VLOOKUP(H382,'[1]GR X AP X BAIRRO'!$A:$C,3,0)</f>
        <v>AP 5.2</v>
      </c>
      <c r="D382" s="31" t="str">
        <f>VLOOKUP(H382,'[1]GR X AP X BAIRRO'!$A:$B,2,0)</f>
        <v>18RA</v>
      </c>
      <c r="E382" s="25" t="s">
        <v>356</v>
      </c>
      <c r="F382" s="16"/>
      <c r="G382" s="16"/>
      <c r="H382" s="26" t="s">
        <v>88</v>
      </c>
      <c r="I382" s="16" t="s">
        <v>67</v>
      </c>
      <c r="J382" s="32"/>
      <c r="K382" s="37"/>
      <c r="L382" s="32"/>
      <c r="M382" s="37"/>
      <c r="N382" s="16"/>
      <c r="O382" s="16"/>
      <c r="P382" s="21" t="s">
        <v>43</v>
      </c>
      <c r="Q382" s="16"/>
      <c r="R382" s="16"/>
      <c r="S382" s="16"/>
      <c r="T382" s="16"/>
      <c r="U382" s="16" t="s">
        <v>55</v>
      </c>
      <c r="V382" s="26">
        <v>8</v>
      </c>
      <c r="W382" s="15" t="s">
        <v>56</v>
      </c>
      <c r="X382" s="26">
        <v>8</v>
      </c>
      <c r="Y382" s="26">
        <v>8</v>
      </c>
      <c r="Z382" s="26">
        <v>0</v>
      </c>
      <c r="AA382" s="23">
        <v>45539</v>
      </c>
      <c r="AB382" s="23">
        <v>45539</v>
      </c>
      <c r="AC382" s="33" t="s">
        <v>47</v>
      </c>
    </row>
    <row r="383" spans="1:29" ht="20.100000000000001" customHeight="1" x14ac:dyDescent="0.25">
      <c r="A383" s="12">
        <v>371</v>
      </c>
      <c r="B383" s="31" t="str">
        <f>VLOOKUP(H383,'[1]GR X AP X BAIRRO'!$A:$D,4,0)</f>
        <v>GR7</v>
      </c>
      <c r="C383" s="31" t="str">
        <f>VLOOKUP(H383,'[1]GR X AP X BAIRRO'!$A:$C,3,0)</f>
        <v>AP 5.3</v>
      </c>
      <c r="D383" s="31" t="str">
        <f>VLOOKUP(H383,'[1]GR X AP X BAIRRO'!$A:$B,2,0)</f>
        <v>19RA</v>
      </c>
      <c r="E383" s="25" t="s">
        <v>615</v>
      </c>
      <c r="F383" s="16"/>
      <c r="G383" s="16"/>
      <c r="H383" s="16" t="s">
        <v>179</v>
      </c>
      <c r="I383" s="16" t="s">
        <v>40</v>
      </c>
      <c r="J383" s="32" t="s">
        <v>68</v>
      </c>
      <c r="K383" s="37">
        <v>16</v>
      </c>
      <c r="L383" s="32" t="s">
        <v>49</v>
      </c>
      <c r="M383" s="37">
        <v>16</v>
      </c>
      <c r="N383" s="16"/>
      <c r="O383" s="16"/>
      <c r="P383" s="21" t="s">
        <v>43</v>
      </c>
      <c r="Q383" s="16"/>
      <c r="R383" s="16"/>
      <c r="S383" s="16"/>
      <c r="T383" s="16"/>
      <c r="U383" s="15" t="s">
        <v>50</v>
      </c>
      <c r="V383" s="26">
        <v>16</v>
      </c>
      <c r="W383" s="15" t="s">
        <v>51</v>
      </c>
      <c r="X383" s="26">
        <v>16</v>
      </c>
      <c r="Y383" s="26">
        <v>16</v>
      </c>
      <c r="Z383" s="26">
        <v>0</v>
      </c>
      <c r="AA383" s="23">
        <v>45539</v>
      </c>
      <c r="AB383" s="23">
        <v>45539</v>
      </c>
      <c r="AC383" s="33" t="s">
        <v>47</v>
      </c>
    </row>
    <row r="384" spans="1:29" ht="20.100000000000001" customHeight="1" x14ac:dyDescent="0.25">
      <c r="A384" s="12">
        <v>372</v>
      </c>
      <c r="B384" s="31" t="str">
        <f>VLOOKUP(H384,'[1]GR X AP X BAIRRO'!$A:$D,4,0)</f>
        <v>GR1</v>
      </c>
      <c r="C384" s="31" t="str">
        <f>VLOOKUP(H384,'[1]GR X AP X BAIRRO'!$A:$C,3,0)</f>
        <v>AP 1.1</v>
      </c>
      <c r="D384" s="31" t="str">
        <f>VLOOKUP(H384,'[1]GR X AP X BAIRRO'!$A:$B,2,0)</f>
        <v>1RA</v>
      </c>
      <c r="E384" s="25" t="s">
        <v>667</v>
      </c>
      <c r="F384" s="16"/>
      <c r="G384" s="16"/>
      <c r="H384" s="26" t="s">
        <v>142</v>
      </c>
      <c r="I384" s="16" t="s">
        <v>40</v>
      </c>
      <c r="J384" s="32" t="s">
        <v>180</v>
      </c>
      <c r="K384" s="37">
        <v>6</v>
      </c>
      <c r="L384" s="32" t="s">
        <v>85</v>
      </c>
      <c r="M384" s="37">
        <v>6</v>
      </c>
      <c r="N384" s="16"/>
      <c r="O384" s="16"/>
      <c r="P384" s="21" t="s">
        <v>43</v>
      </c>
      <c r="Q384" s="16"/>
      <c r="R384" s="16"/>
      <c r="S384" s="16"/>
      <c r="T384" s="16"/>
      <c r="U384" s="15" t="s">
        <v>50</v>
      </c>
      <c r="V384" s="26">
        <v>6</v>
      </c>
      <c r="W384" s="15" t="s">
        <v>51</v>
      </c>
      <c r="X384" s="26">
        <v>11</v>
      </c>
      <c r="Y384" s="26">
        <v>6</v>
      </c>
      <c r="Z384" s="26">
        <v>5</v>
      </c>
      <c r="AA384" s="23">
        <v>45539</v>
      </c>
      <c r="AB384" s="23">
        <v>45539</v>
      </c>
      <c r="AC384" s="33" t="s">
        <v>171</v>
      </c>
    </row>
    <row r="385" spans="1:29" ht="20.100000000000001" customHeight="1" x14ac:dyDescent="0.25">
      <c r="A385" s="12">
        <v>373</v>
      </c>
      <c r="B385" s="31" t="str">
        <f>VLOOKUP(H385,'[1]GR X AP X BAIRRO'!$A:$D,4,0)</f>
        <v>GR1</v>
      </c>
      <c r="C385" s="31" t="str">
        <f>VLOOKUP(H385,'[1]GR X AP X BAIRRO'!$A:$C,3,0)</f>
        <v>AP 1.1</v>
      </c>
      <c r="D385" s="31" t="str">
        <f>VLOOKUP(H385,'[1]GR X AP X BAIRRO'!$A:$B,2,0)</f>
        <v>1RA</v>
      </c>
      <c r="E385" s="25" t="s">
        <v>668</v>
      </c>
      <c r="F385" s="16"/>
      <c r="G385" s="16"/>
      <c r="H385" s="26" t="s">
        <v>142</v>
      </c>
      <c r="I385" s="16" t="s">
        <v>40</v>
      </c>
      <c r="J385" s="32" t="s">
        <v>60</v>
      </c>
      <c r="K385" s="37">
        <v>3</v>
      </c>
      <c r="L385" s="32" t="s">
        <v>61</v>
      </c>
      <c r="M385" s="37">
        <v>3</v>
      </c>
      <c r="N385" s="16"/>
      <c r="O385" s="16"/>
      <c r="P385" s="21" t="s">
        <v>43</v>
      </c>
      <c r="Q385" s="16"/>
      <c r="R385" s="16"/>
      <c r="S385" s="16"/>
      <c r="T385" s="16"/>
      <c r="U385" s="16" t="s">
        <v>55</v>
      </c>
      <c r="V385" s="26">
        <v>3</v>
      </c>
      <c r="W385" s="15" t="s">
        <v>56</v>
      </c>
      <c r="X385" s="26">
        <v>3</v>
      </c>
      <c r="Y385" s="26">
        <v>3</v>
      </c>
      <c r="Z385" s="26">
        <v>0</v>
      </c>
      <c r="AA385" s="23">
        <v>45539</v>
      </c>
      <c r="AB385" s="23">
        <v>45539</v>
      </c>
      <c r="AC385" s="33" t="s">
        <v>47</v>
      </c>
    </row>
    <row r="386" spans="1:29" ht="20.100000000000001" customHeight="1" x14ac:dyDescent="0.25">
      <c r="A386" s="12">
        <v>374</v>
      </c>
      <c r="B386" s="31" t="str">
        <f>VLOOKUP(H386,'[1]GR X AP X BAIRRO'!$A:$D,4,0)</f>
        <v>GR1</v>
      </c>
      <c r="C386" s="31" t="str">
        <f>VLOOKUP(H386,'[1]GR X AP X BAIRRO'!$A:$C,3,0)</f>
        <v>AP 1.1</v>
      </c>
      <c r="D386" s="31" t="str">
        <f>VLOOKUP(H386,'[1]GR X AP X BAIRRO'!$A:$B,2,0)</f>
        <v>1RA</v>
      </c>
      <c r="E386" s="25" t="s">
        <v>669</v>
      </c>
      <c r="F386" s="16"/>
      <c r="G386" s="16"/>
      <c r="H386" s="26" t="s">
        <v>142</v>
      </c>
      <c r="I386" s="16" t="s">
        <v>40</v>
      </c>
      <c r="J386" s="32" t="s">
        <v>180</v>
      </c>
      <c r="K386" s="37">
        <v>3</v>
      </c>
      <c r="L386" s="32" t="s">
        <v>85</v>
      </c>
      <c r="M386" s="37">
        <v>3</v>
      </c>
      <c r="N386" s="16"/>
      <c r="O386" s="16"/>
      <c r="P386" s="21" t="s">
        <v>43</v>
      </c>
      <c r="Q386" s="16"/>
      <c r="R386" s="16"/>
      <c r="S386" s="16"/>
      <c r="T386" s="16"/>
      <c r="U386" s="16" t="s">
        <v>55</v>
      </c>
      <c r="V386" s="26">
        <v>3</v>
      </c>
      <c r="W386" s="15" t="s">
        <v>56</v>
      </c>
      <c r="X386" s="26">
        <v>3</v>
      </c>
      <c r="Y386" s="26">
        <v>3</v>
      </c>
      <c r="Z386" s="26">
        <v>0</v>
      </c>
      <c r="AA386" s="23">
        <v>45539</v>
      </c>
      <c r="AB386" s="23">
        <v>45539</v>
      </c>
      <c r="AC386" s="33" t="s">
        <v>47</v>
      </c>
    </row>
    <row r="387" spans="1:29" ht="20.100000000000001" customHeight="1" x14ac:dyDescent="0.25">
      <c r="A387" s="12">
        <v>375</v>
      </c>
      <c r="B387" s="31" t="str">
        <f>VLOOKUP(H387,'[1]GR X AP X BAIRRO'!$A:$D,4,0)</f>
        <v>GR1</v>
      </c>
      <c r="C387" s="31" t="str">
        <f>VLOOKUP(H387,'[1]GR X AP X BAIRRO'!$A:$C,3,0)</f>
        <v>AP 1.1</v>
      </c>
      <c r="D387" s="31" t="str">
        <f>VLOOKUP(H387,'[1]GR X AP X BAIRRO'!$A:$B,2,0)</f>
        <v>1RA</v>
      </c>
      <c r="E387" s="25" t="s">
        <v>670</v>
      </c>
      <c r="F387" s="16"/>
      <c r="G387" s="16"/>
      <c r="H387" s="26" t="s">
        <v>142</v>
      </c>
      <c r="I387" s="16" t="s">
        <v>40</v>
      </c>
      <c r="J387" s="32" t="s">
        <v>68</v>
      </c>
      <c r="K387" s="37">
        <v>3</v>
      </c>
      <c r="L387" s="32" t="s">
        <v>49</v>
      </c>
      <c r="M387" s="37">
        <v>3</v>
      </c>
      <c r="N387" s="16"/>
      <c r="O387" s="16"/>
      <c r="P387" s="21" t="s">
        <v>43</v>
      </c>
      <c r="Q387" s="16"/>
      <c r="R387" s="16"/>
      <c r="S387" s="16"/>
      <c r="T387" s="16"/>
      <c r="U387" s="15" t="s">
        <v>50</v>
      </c>
      <c r="V387" s="26">
        <v>3</v>
      </c>
      <c r="W387" s="15" t="s">
        <v>51</v>
      </c>
      <c r="X387" s="26">
        <v>3</v>
      </c>
      <c r="Y387" s="26">
        <v>3</v>
      </c>
      <c r="Z387" s="26">
        <v>0</v>
      </c>
      <c r="AA387" s="23">
        <v>45539</v>
      </c>
      <c r="AB387" s="23">
        <v>45539</v>
      </c>
      <c r="AC387" s="33" t="s">
        <v>47</v>
      </c>
    </row>
    <row r="388" spans="1:29" ht="20.100000000000001" customHeight="1" x14ac:dyDescent="0.25">
      <c r="A388" s="12">
        <v>376</v>
      </c>
      <c r="B388" s="31" t="str">
        <f>VLOOKUP(H388,'[1]GR X AP X BAIRRO'!$A:$D,4,0)</f>
        <v>GR1</v>
      </c>
      <c r="C388" s="31" t="str">
        <f>VLOOKUP(H388,'[1]GR X AP X BAIRRO'!$A:$C,3,0)</f>
        <v>AP 1.1</v>
      </c>
      <c r="D388" s="31" t="str">
        <f>VLOOKUP(H388,'[1]GR X AP X BAIRRO'!$A:$B,2,0)</f>
        <v>1RA</v>
      </c>
      <c r="E388" s="25" t="s">
        <v>671</v>
      </c>
      <c r="F388" s="16"/>
      <c r="G388" s="16"/>
      <c r="H388" s="26" t="s">
        <v>142</v>
      </c>
      <c r="I388" s="16" t="s">
        <v>40</v>
      </c>
      <c r="J388" s="32" t="s">
        <v>68</v>
      </c>
      <c r="K388" s="37">
        <v>1</v>
      </c>
      <c r="L388" s="32" t="s">
        <v>49</v>
      </c>
      <c r="M388" s="37">
        <v>1</v>
      </c>
      <c r="N388" s="16"/>
      <c r="O388" s="16"/>
      <c r="P388" s="21" t="s">
        <v>43</v>
      </c>
      <c r="Q388" s="16"/>
      <c r="R388" s="16"/>
      <c r="S388" s="16"/>
      <c r="T388" s="16"/>
      <c r="U388" s="15" t="s">
        <v>50</v>
      </c>
      <c r="V388" s="26">
        <v>1</v>
      </c>
      <c r="W388" s="15" t="s">
        <v>51</v>
      </c>
      <c r="X388" s="26">
        <v>1</v>
      </c>
      <c r="Y388" s="26">
        <v>1</v>
      </c>
      <c r="Z388" s="26">
        <v>0</v>
      </c>
      <c r="AA388" s="23">
        <v>45539</v>
      </c>
      <c r="AB388" s="23">
        <v>45539</v>
      </c>
      <c r="AC388" s="33" t="s">
        <v>47</v>
      </c>
    </row>
    <row r="389" spans="1:29" ht="20.100000000000001" customHeight="1" x14ac:dyDescent="0.25">
      <c r="A389" s="12">
        <v>377</v>
      </c>
      <c r="B389" s="31" t="str">
        <f>VLOOKUP(H389,'[1]GR X AP X BAIRRO'!$A:$D,4,0)</f>
        <v>GR1</v>
      </c>
      <c r="C389" s="31" t="str">
        <f>VLOOKUP(H389,'[1]GR X AP X BAIRRO'!$A:$C,3,0)</f>
        <v>AP 1.1</v>
      </c>
      <c r="D389" s="31" t="str">
        <f>VLOOKUP(H389,'[1]GR X AP X BAIRRO'!$A:$B,2,0)</f>
        <v>3RA</v>
      </c>
      <c r="E389" s="25" t="s">
        <v>672</v>
      </c>
      <c r="F389" s="16"/>
      <c r="G389" s="16"/>
      <c r="H389" s="26" t="s">
        <v>76</v>
      </c>
      <c r="I389" s="16" t="s">
        <v>40</v>
      </c>
      <c r="J389" s="32" t="s">
        <v>236</v>
      </c>
      <c r="K389" s="37">
        <v>14</v>
      </c>
      <c r="L389" s="32" t="s">
        <v>49</v>
      </c>
      <c r="M389" s="37">
        <v>14</v>
      </c>
      <c r="N389" s="16"/>
      <c r="O389" s="16"/>
      <c r="P389" s="21" t="s">
        <v>43</v>
      </c>
      <c r="Q389" s="16"/>
      <c r="R389" s="16"/>
      <c r="S389" s="16"/>
      <c r="T389" s="16"/>
      <c r="U389" s="42" t="s">
        <v>58</v>
      </c>
      <c r="V389" s="26">
        <v>14</v>
      </c>
      <c r="W389" s="43" t="s">
        <v>59</v>
      </c>
      <c r="X389" s="26">
        <v>14</v>
      </c>
      <c r="Y389" s="26">
        <v>14</v>
      </c>
      <c r="Z389" s="26">
        <v>0</v>
      </c>
      <c r="AA389" s="23">
        <v>45539</v>
      </c>
      <c r="AB389" s="23">
        <v>45539</v>
      </c>
      <c r="AC389" s="33" t="s">
        <v>47</v>
      </c>
    </row>
    <row r="390" spans="1:29" ht="20.100000000000001" customHeight="1" x14ac:dyDescent="0.25">
      <c r="A390" s="12">
        <v>378</v>
      </c>
      <c r="B390" s="31" t="str">
        <f>VLOOKUP(H390,'[1]GR X AP X BAIRRO'!$A:$D,4,0)</f>
        <v>GR1</v>
      </c>
      <c r="C390" s="31" t="str">
        <f>VLOOKUP(H390,'[1]GR X AP X BAIRRO'!$A:$C,3,0)</f>
        <v>AP 1.1</v>
      </c>
      <c r="D390" s="31" t="str">
        <f>VLOOKUP(H390,'[1]GR X AP X BAIRRO'!$A:$B,2,0)</f>
        <v>1RA</v>
      </c>
      <c r="E390" s="25" t="s">
        <v>673</v>
      </c>
      <c r="F390" s="16"/>
      <c r="G390" s="16"/>
      <c r="H390" s="26" t="s">
        <v>75</v>
      </c>
      <c r="I390" s="16" t="s">
        <v>40</v>
      </c>
      <c r="J390" s="32" t="s">
        <v>674</v>
      </c>
      <c r="K390" s="37">
        <v>1</v>
      </c>
      <c r="L390" s="32" t="s">
        <v>54</v>
      </c>
      <c r="M390" s="37">
        <v>1</v>
      </c>
      <c r="N390" s="16"/>
      <c r="O390" s="16"/>
      <c r="P390" s="21" t="s">
        <v>43</v>
      </c>
      <c r="Q390" s="16"/>
      <c r="R390" s="16"/>
      <c r="S390" s="16"/>
      <c r="T390" s="16"/>
      <c r="U390" s="42" t="s">
        <v>58</v>
      </c>
      <c r="V390" s="26">
        <v>1</v>
      </c>
      <c r="W390" s="43" t="s">
        <v>59</v>
      </c>
      <c r="X390" s="26">
        <v>1</v>
      </c>
      <c r="Y390" s="26">
        <v>1</v>
      </c>
      <c r="Z390" s="26">
        <v>0</v>
      </c>
      <c r="AA390" s="23">
        <v>45539</v>
      </c>
      <c r="AB390" s="23">
        <v>45539</v>
      </c>
      <c r="AC390" s="33" t="s">
        <v>47</v>
      </c>
    </row>
    <row r="391" spans="1:29" ht="20.100000000000001" customHeight="1" x14ac:dyDescent="0.25">
      <c r="A391" s="12">
        <v>379</v>
      </c>
      <c r="B391" s="31" t="str">
        <f>VLOOKUP(H391,'[1]GR X AP X BAIRRO'!$A:$D,4,0)</f>
        <v>GR7</v>
      </c>
      <c r="C391" s="31" t="str">
        <f>VLOOKUP(H391,'[1]GR X AP X BAIRRO'!$A:$C,3,0)</f>
        <v>AP 5.3</v>
      </c>
      <c r="D391" s="31" t="str">
        <f>VLOOKUP(H391,'[1]GR X AP X BAIRRO'!$A:$B,2,0)</f>
        <v>19RA</v>
      </c>
      <c r="E391" s="25" t="s">
        <v>675</v>
      </c>
      <c r="F391" s="16"/>
      <c r="G391" s="16"/>
      <c r="H391" s="26" t="s">
        <v>179</v>
      </c>
      <c r="I391" s="16" t="s">
        <v>40</v>
      </c>
      <c r="J391" s="32" t="s">
        <v>676</v>
      </c>
      <c r="K391" s="61">
        <v>8</v>
      </c>
      <c r="L391" s="32" t="s">
        <v>54</v>
      </c>
      <c r="M391" s="61">
        <v>8</v>
      </c>
      <c r="N391" s="16"/>
      <c r="O391" s="16"/>
      <c r="P391" s="21" t="s">
        <v>43</v>
      </c>
      <c r="Q391" s="16"/>
      <c r="R391" s="16"/>
      <c r="S391" s="16"/>
      <c r="T391" s="16"/>
      <c r="U391" s="42" t="s">
        <v>58</v>
      </c>
      <c r="V391" s="43">
        <v>8</v>
      </c>
      <c r="W391" s="43" t="s">
        <v>59</v>
      </c>
      <c r="X391" s="26">
        <v>16</v>
      </c>
      <c r="Y391" s="43">
        <v>8</v>
      </c>
      <c r="Z391" s="43">
        <v>0</v>
      </c>
      <c r="AA391" s="23">
        <v>45539</v>
      </c>
      <c r="AB391" s="23">
        <v>45539</v>
      </c>
      <c r="AC391" s="33" t="s">
        <v>47</v>
      </c>
    </row>
    <row r="392" spans="1:29" ht="20.100000000000001" customHeight="1" x14ac:dyDescent="0.25">
      <c r="A392" s="12">
        <v>380</v>
      </c>
      <c r="B392" s="13" t="str">
        <f>VLOOKUP(H392,'[2]GR X AP X BAIRRO'!$A:$D,4,0)</f>
        <v>GR1</v>
      </c>
      <c r="C392" s="13" t="str">
        <f>VLOOKUP(H392,'[2]GR X AP X BAIRRO'!$A:$C,3,0)</f>
        <v>AP 1.1</v>
      </c>
      <c r="D392" s="13" t="str">
        <f>VLOOKUP(H392,'[2]GR X AP X BAIRRO'!$A:$B,2,0)</f>
        <v>1RA</v>
      </c>
      <c r="E392" s="25" t="s">
        <v>677</v>
      </c>
      <c r="F392" s="15"/>
      <c r="G392" s="15"/>
      <c r="H392" s="26" t="s">
        <v>142</v>
      </c>
      <c r="I392" s="16" t="s">
        <v>40</v>
      </c>
      <c r="J392" s="37" t="s">
        <v>244</v>
      </c>
      <c r="K392" s="61">
        <v>5</v>
      </c>
      <c r="L392" s="32" t="s">
        <v>85</v>
      </c>
      <c r="M392" s="61">
        <v>5</v>
      </c>
      <c r="N392" s="12"/>
      <c r="O392" s="12"/>
      <c r="P392" s="21" t="s">
        <v>43</v>
      </c>
      <c r="Q392" s="12"/>
      <c r="R392" s="12"/>
      <c r="S392" s="12"/>
      <c r="T392" s="12"/>
      <c r="U392" s="16" t="s">
        <v>55</v>
      </c>
      <c r="V392" s="43">
        <v>5</v>
      </c>
      <c r="W392" s="15" t="s">
        <v>56</v>
      </c>
      <c r="X392" s="26">
        <v>15</v>
      </c>
      <c r="Y392" s="43">
        <v>5</v>
      </c>
      <c r="Z392" s="43">
        <v>10</v>
      </c>
      <c r="AA392" s="23">
        <v>45539</v>
      </c>
      <c r="AB392" s="23">
        <v>45539</v>
      </c>
      <c r="AC392" s="44" t="s">
        <v>171</v>
      </c>
    </row>
    <row r="393" spans="1:29" ht="20.100000000000001" customHeight="1" x14ac:dyDescent="0.25">
      <c r="A393" s="12">
        <v>381</v>
      </c>
      <c r="B393" s="13" t="str">
        <f>VLOOKUP(H393,'[2]GR X AP X BAIRRO'!$A:$D,4,0)</f>
        <v>GR7</v>
      </c>
      <c r="C393" s="13" t="str">
        <f>VLOOKUP(H393,'[2]GR X AP X BAIRRO'!$A:$C,3,0)</f>
        <v>AP 5.3</v>
      </c>
      <c r="D393" s="13" t="str">
        <f>VLOOKUP(H393,'[2]GR X AP X BAIRRO'!$A:$B,2,0)</f>
        <v>19RA</v>
      </c>
      <c r="E393" s="25" t="s">
        <v>678</v>
      </c>
      <c r="F393" s="15"/>
      <c r="G393" s="15"/>
      <c r="H393" s="26" t="s">
        <v>179</v>
      </c>
      <c r="I393" s="16" t="s">
        <v>40</v>
      </c>
      <c r="J393" s="32" t="s">
        <v>674</v>
      </c>
      <c r="K393" s="37">
        <v>4</v>
      </c>
      <c r="L393" s="32" t="s">
        <v>54</v>
      </c>
      <c r="M393" s="37">
        <v>4</v>
      </c>
      <c r="N393" s="12"/>
      <c r="O393" s="12"/>
      <c r="P393" s="21" t="s">
        <v>43</v>
      </c>
      <c r="Q393" s="12"/>
      <c r="R393" s="12"/>
      <c r="S393" s="12"/>
      <c r="T393" s="12"/>
      <c r="U393" s="42" t="s">
        <v>58</v>
      </c>
      <c r="V393" s="26">
        <v>4</v>
      </c>
      <c r="W393" s="43" t="s">
        <v>59</v>
      </c>
      <c r="X393" s="26">
        <v>4</v>
      </c>
      <c r="Y393" s="26">
        <v>4</v>
      </c>
      <c r="Z393" s="26">
        <v>0</v>
      </c>
      <c r="AA393" s="23">
        <v>45539</v>
      </c>
      <c r="AB393" s="23">
        <v>45539</v>
      </c>
      <c r="AC393" s="33" t="s">
        <v>47</v>
      </c>
    </row>
    <row r="394" spans="1:29" ht="20.100000000000001" customHeight="1" x14ac:dyDescent="0.25">
      <c r="A394" s="12">
        <v>382</v>
      </c>
      <c r="B394" s="13" t="str">
        <f>VLOOKUP(H394,'[2]GR X AP X BAIRRO'!$A:$D,4,0)</f>
        <v>GR7</v>
      </c>
      <c r="C394" s="13" t="str">
        <f>VLOOKUP(H394,'[2]GR X AP X BAIRRO'!$A:$C,3,0)</f>
        <v>AP 5.3</v>
      </c>
      <c r="D394" s="13" t="str">
        <f>VLOOKUP(H394,'[2]GR X AP X BAIRRO'!$A:$B,2,0)</f>
        <v>19RA</v>
      </c>
      <c r="E394" s="25" t="s">
        <v>679</v>
      </c>
      <c r="F394" s="15"/>
      <c r="G394" s="15"/>
      <c r="H394" s="26" t="s">
        <v>179</v>
      </c>
      <c r="I394" s="16" t="s">
        <v>40</v>
      </c>
      <c r="J394" s="32" t="s">
        <v>674</v>
      </c>
      <c r="K394" s="37">
        <v>1</v>
      </c>
      <c r="L394" s="32" t="s">
        <v>54</v>
      </c>
      <c r="M394" s="37">
        <v>1</v>
      </c>
      <c r="N394" s="12"/>
      <c r="O394" s="12"/>
      <c r="P394" s="21" t="s">
        <v>43</v>
      </c>
      <c r="Q394" s="12"/>
      <c r="R394" s="12"/>
      <c r="S394" s="12"/>
      <c r="T394" s="12"/>
      <c r="U394" s="42" t="s">
        <v>58</v>
      </c>
      <c r="V394" s="26">
        <v>1</v>
      </c>
      <c r="W394" s="43" t="s">
        <v>59</v>
      </c>
      <c r="X394" s="26">
        <v>1</v>
      </c>
      <c r="Y394" s="26">
        <v>1</v>
      </c>
      <c r="Z394" s="26">
        <v>0</v>
      </c>
      <c r="AA394" s="23">
        <v>45539</v>
      </c>
      <c r="AB394" s="23">
        <v>45539</v>
      </c>
      <c r="AC394" s="33" t="s">
        <v>47</v>
      </c>
    </row>
    <row r="395" spans="1:29" ht="20.100000000000001" customHeight="1" x14ac:dyDescent="0.25">
      <c r="A395" s="12">
        <v>383</v>
      </c>
      <c r="B395" s="13" t="str">
        <f>VLOOKUP(H395,'[2]GR X AP X BAIRRO'!$A:$D,4,0)</f>
        <v>GR7</v>
      </c>
      <c r="C395" s="13" t="str">
        <f>VLOOKUP(H395,'[2]GR X AP X BAIRRO'!$A:$C,3,0)</f>
        <v>AP 5.3</v>
      </c>
      <c r="D395" s="13" t="str">
        <f>VLOOKUP(H395,'[2]GR X AP X BAIRRO'!$A:$B,2,0)</f>
        <v>19RA</v>
      </c>
      <c r="E395" s="25" t="s">
        <v>680</v>
      </c>
      <c r="F395" s="15"/>
      <c r="G395" s="15"/>
      <c r="H395" s="26" t="s">
        <v>179</v>
      </c>
      <c r="I395" s="16" t="s">
        <v>40</v>
      </c>
      <c r="J395" s="32" t="s">
        <v>674</v>
      </c>
      <c r="K395" s="37">
        <v>2</v>
      </c>
      <c r="L395" s="32" t="s">
        <v>54</v>
      </c>
      <c r="M395" s="37">
        <v>2</v>
      </c>
      <c r="N395" s="12"/>
      <c r="O395" s="12"/>
      <c r="P395" s="21" t="s">
        <v>43</v>
      </c>
      <c r="Q395" s="12"/>
      <c r="R395" s="12"/>
      <c r="S395" s="12"/>
      <c r="T395" s="12"/>
      <c r="U395" s="42" t="s">
        <v>58</v>
      </c>
      <c r="V395" s="26">
        <v>2</v>
      </c>
      <c r="W395" s="43" t="s">
        <v>59</v>
      </c>
      <c r="X395" s="26">
        <v>2</v>
      </c>
      <c r="Y395" s="26">
        <v>2</v>
      </c>
      <c r="Z395" s="26">
        <v>0</v>
      </c>
      <c r="AA395" s="23">
        <v>45539</v>
      </c>
      <c r="AB395" s="23">
        <v>45539</v>
      </c>
      <c r="AC395" s="33" t="s">
        <v>47</v>
      </c>
    </row>
    <row r="396" spans="1:29" ht="20.100000000000001" customHeight="1" x14ac:dyDescent="0.25">
      <c r="A396" s="12">
        <v>384</v>
      </c>
      <c r="B396" s="13" t="str">
        <f>VLOOKUP(H396,'[2]GR X AP X BAIRRO'!$A:$D,4,0)</f>
        <v>GR7</v>
      </c>
      <c r="C396" s="13" t="str">
        <f>VLOOKUP(H396,'[2]GR X AP X BAIRRO'!$A:$C,3,0)</f>
        <v>AP 5.3</v>
      </c>
      <c r="D396" s="13" t="str">
        <f>VLOOKUP(H396,'[2]GR X AP X BAIRRO'!$A:$B,2,0)</f>
        <v>19RA</v>
      </c>
      <c r="E396" s="25" t="s">
        <v>681</v>
      </c>
      <c r="F396" s="15"/>
      <c r="G396" s="15"/>
      <c r="H396" s="26" t="s">
        <v>179</v>
      </c>
      <c r="I396" s="16" t="s">
        <v>40</v>
      </c>
      <c r="J396" s="32" t="s">
        <v>674</v>
      </c>
      <c r="K396" s="37">
        <v>4</v>
      </c>
      <c r="L396" s="32" t="s">
        <v>54</v>
      </c>
      <c r="M396" s="37">
        <v>4</v>
      </c>
      <c r="N396" s="12"/>
      <c r="O396" s="12"/>
      <c r="P396" s="21" t="s">
        <v>43</v>
      </c>
      <c r="Q396" s="12"/>
      <c r="R396" s="12"/>
      <c r="S396" s="12"/>
      <c r="T396" s="12"/>
      <c r="U396" s="42" t="s">
        <v>58</v>
      </c>
      <c r="V396" s="26">
        <v>4</v>
      </c>
      <c r="W396" s="43" t="s">
        <v>59</v>
      </c>
      <c r="X396" s="26">
        <v>4</v>
      </c>
      <c r="Y396" s="26">
        <v>4</v>
      </c>
      <c r="Z396" s="26">
        <v>0</v>
      </c>
      <c r="AA396" s="23">
        <v>45539</v>
      </c>
      <c r="AB396" s="23">
        <v>45539</v>
      </c>
      <c r="AC396" s="33" t="s">
        <v>47</v>
      </c>
    </row>
    <row r="397" spans="1:29" ht="20.100000000000001" customHeight="1" x14ac:dyDescent="0.25">
      <c r="A397" s="12">
        <v>385</v>
      </c>
      <c r="B397" s="13" t="str">
        <f>VLOOKUP(H397,'[2]GR X AP X BAIRRO'!$A:$D,4,0)</f>
        <v>GR7</v>
      </c>
      <c r="C397" s="13" t="str">
        <f>VLOOKUP(H397,'[2]GR X AP X BAIRRO'!$A:$C,3,0)</f>
        <v>AP 5.3</v>
      </c>
      <c r="D397" s="13" t="str">
        <f>VLOOKUP(H397,'[2]GR X AP X BAIRRO'!$A:$B,2,0)</f>
        <v>19RA</v>
      </c>
      <c r="E397" s="25" t="s">
        <v>681</v>
      </c>
      <c r="F397" s="15"/>
      <c r="G397" s="15"/>
      <c r="H397" s="26" t="s">
        <v>179</v>
      </c>
      <c r="I397" s="16" t="s">
        <v>40</v>
      </c>
      <c r="J397" s="32" t="s">
        <v>674</v>
      </c>
      <c r="K397" s="37">
        <v>2</v>
      </c>
      <c r="L397" s="32" t="s">
        <v>54</v>
      </c>
      <c r="M397" s="37">
        <v>2</v>
      </c>
      <c r="N397" s="12"/>
      <c r="O397" s="12"/>
      <c r="P397" s="21" t="s">
        <v>43</v>
      </c>
      <c r="Q397" s="12"/>
      <c r="R397" s="12"/>
      <c r="S397" s="12"/>
      <c r="T397" s="12"/>
      <c r="U397" s="42" t="s">
        <v>58</v>
      </c>
      <c r="V397" s="26">
        <v>2</v>
      </c>
      <c r="W397" s="43" t="s">
        <v>59</v>
      </c>
      <c r="X397" s="26">
        <v>2</v>
      </c>
      <c r="Y397" s="26">
        <v>2</v>
      </c>
      <c r="Z397" s="26">
        <v>0</v>
      </c>
      <c r="AA397" s="23">
        <v>45539</v>
      </c>
      <c r="AB397" s="23">
        <v>45539</v>
      </c>
      <c r="AC397" s="33" t="s">
        <v>47</v>
      </c>
    </row>
    <row r="398" spans="1:29" ht="20.100000000000001" customHeight="1" x14ac:dyDescent="0.25">
      <c r="A398" s="12">
        <v>386</v>
      </c>
      <c r="B398" s="13" t="str">
        <f>VLOOKUP(H398,'[2]GR X AP X BAIRRO'!$A:$D,4,0)</f>
        <v>GR4</v>
      </c>
      <c r="C398" s="13" t="str">
        <f>VLOOKUP(H398,'[2]GR X AP X BAIRRO'!$A:$C,3,0)</f>
        <v>AP 2.1</v>
      </c>
      <c r="D398" s="13" t="str">
        <f>VLOOKUP(H398,'[2]GR X AP X BAIRRO'!$A:$B,2,0)</f>
        <v>4RA</v>
      </c>
      <c r="E398" s="25" t="s">
        <v>682</v>
      </c>
      <c r="F398" s="15"/>
      <c r="G398" s="15"/>
      <c r="H398" s="26" t="s">
        <v>120</v>
      </c>
      <c r="I398" s="16" t="s">
        <v>40</v>
      </c>
      <c r="J398" s="37" t="s">
        <v>57</v>
      </c>
      <c r="K398" s="37">
        <v>5</v>
      </c>
      <c r="L398" s="32" t="s">
        <v>54</v>
      </c>
      <c r="M398" s="37">
        <v>5</v>
      </c>
      <c r="N398" s="12"/>
      <c r="O398" s="12"/>
      <c r="P398" s="21" t="s">
        <v>43</v>
      </c>
      <c r="Q398" s="12"/>
      <c r="R398" s="12"/>
      <c r="S398" s="12"/>
      <c r="T398" s="12"/>
      <c r="U398" s="42" t="s">
        <v>58</v>
      </c>
      <c r="V398" s="26">
        <v>5</v>
      </c>
      <c r="W398" s="43" t="s">
        <v>59</v>
      </c>
      <c r="X398" s="26">
        <v>5</v>
      </c>
      <c r="Y398" s="26">
        <v>5</v>
      </c>
      <c r="Z398" s="26">
        <v>0</v>
      </c>
      <c r="AA398" s="23">
        <v>45539</v>
      </c>
      <c r="AB398" s="23">
        <v>45539</v>
      </c>
      <c r="AC398" s="33" t="s">
        <v>47</v>
      </c>
    </row>
    <row r="399" spans="1:29" ht="20.100000000000001" customHeight="1" x14ac:dyDescent="0.25">
      <c r="A399" s="12">
        <v>387</v>
      </c>
      <c r="B399" s="13" t="str">
        <f>VLOOKUP(H399,'[2]GR X AP X BAIRRO'!$A:$D,4,0)</f>
        <v>GR4</v>
      </c>
      <c r="C399" s="13" t="str">
        <f>VLOOKUP(H399,'[2]GR X AP X BAIRRO'!$A:$C,3,0)</f>
        <v>AP 2.1</v>
      </c>
      <c r="D399" s="13" t="str">
        <f>VLOOKUP(H399,'[2]GR X AP X BAIRRO'!$A:$B,2,0)</f>
        <v>4RA</v>
      </c>
      <c r="E399" s="25" t="s">
        <v>682</v>
      </c>
      <c r="F399" s="15"/>
      <c r="G399" s="15"/>
      <c r="H399" s="26" t="s">
        <v>120</v>
      </c>
      <c r="I399" s="12" t="s">
        <v>67</v>
      </c>
      <c r="J399" s="37"/>
      <c r="K399" s="37"/>
      <c r="L399" s="37"/>
      <c r="M399" s="37"/>
      <c r="N399" s="12"/>
      <c r="O399" s="12"/>
      <c r="P399" s="21" t="s">
        <v>43</v>
      </c>
      <c r="Q399" s="12"/>
      <c r="R399" s="12"/>
      <c r="S399" s="12"/>
      <c r="T399" s="12"/>
      <c r="U399" s="42" t="s">
        <v>58</v>
      </c>
      <c r="V399" s="26">
        <v>1</v>
      </c>
      <c r="W399" s="43" t="s">
        <v>59</v>
      </c>
      <c r="X399" s="26">
        <v>1</v>
      </c>
      <c r="Y399" s="26">
        <v>1</v>
      </c>
      <c r="Z399" s="26">
        <v>0</v>
      </c>
      <c r="AA399" s="23">
        <v>45539</v>
      </c>
      <c r="AB399" s="23">
        <v>45539</v>
      </c>
      <c r="AC399" s="33" t="s">
        <v>47</v>
      </c>
    </row>
    <row r="400" spans="1:29" ht="20.100000000000001" customHeight="1" x14ac:dyDescent="0.25">
      <c r="A400" s="12">
        <v>388</v>
      </c>
      <c r="B400" s="13" t="str">
        <f>VLOOKUP(H400,'[2]GR X AP X BAIRRO'!$A:$D,4,0)</f>
        <v>GR4</v>
      </c>
      <c r="C400" s="13" t="str">
        <f>VLOOKUP(H400,'[2]GR X AP X BAIRRO'!$A:$C,3,0)</f>
        <v>AP 2.1</v>
      </c>
      <c r="D400" s="13" t="str">
        <f>VLOOKUP(H400,'[2]GR X AP X BAIRRO'!$A:$B,2,0)</f>
        <v>4RA</v>
      </c>
      <c r="E400" s="25" t="s">
        <v>683</v>
      </c>
      <c r="F400" s="15"/>
      <c r="G400" s="15"/>
      <c r="H400" s="56" t="s">
        <v>124</v>
      </c>
      <c r="I400" s="12" t="s">
        <v>40</v>
      </c>
      <c r="J400" s="37" t="s">
        <v>272</v>
      </c>
      <c r="K400" s="37">
        <v>4</v>
      </c>
      <c r="L400" s="32" t="s">
        <v>54</v>
      </c>
      <c r="M400" s="37">
        <v>4</v>
      </c>
      <c r="N400" s="12"/>
      <c r="O400" s="12"/>
      <c r="P400" s="21" t="s">
        <v>43</v>
      </c>
      <c r="Q400" s="12"/>
      <c r="R400" s="12"/>
      <c r="S400" s="12"/>
      <c r="T400" s="12"/>
      <c r="U400" s="42" t="s">
        <v>58</v>
      </c>
      <c r="V400" s="26">
        <v>4</v>
      </c>
      <c r="W400" s="43" t="s">
        <v>59</v>
      </c>
      <c r="X400" s="26">
        <v>8</v>
      </c>
      <c r="Y400" s="26">
        <v>4</v>
      </c>
      <c r="Z400" s="26">
        <v>0</v>
      </c>
      <c r="AA400" s="23">
        <v>45539</v>
      </c>
      <c r="AB400" s="23">
        <v>45539</v>
      </c>
      <c r="AC400" s="44" t="s">
        <v>47</v>
      </c>
    </row>
    <row r="401" spans="1:29" ht="20.100000000000001" customHeight="1" x14ac:dyDescent="0.25">
      <c r="A401" s="12">
        <v>389</v>
      </c>
      <c r="B401" s="13" t="str">
        <f>VLOOKUP(H401,'[2]GR X AP X BAIRRO'!$A:$D,4,0)</f>
        <v>GR4</v>
      </c>
      <c r="C401" s="13" t="str">
        <f>VLOOKUP(H401,'[2]GR X AP X BAIRRO'!$A:$C,3,0)</f>
        <v>AP 2.1</v>
      </c>
      <c r="D401" s="13" t="str">
        <f>VLOOKUP(H401,'[2]GR X AP X BAIRRO'!$A:$B,2,0)</f>
        <v>4RA</v>
      </c>
      <c r="E401" s="25" t="s">
        <v>683</v>
      </c>
      <c r="F401" s="15"/>
      <c r="G401" s="15"/>
      <c r="H401" s="56" t="s">
        <v>124</v>
      </c>
      <c r="I401" s="12" t="s">
        <v>40</v>
      </c>
      <c r="J401" s="37" t="s">
        <v>272</v>
      </c>
      <c r="K401" s="37">
        <v>3</v>
      </c>
      <c r="L401" s="32" t="s">
        <v>54</v>
      </c>
      <c r="M401" s="37">
        <v>3</v>
      </c>
      <c r="N401" s="12"/>
      <c r="O401" s="12"/>
      <c r="P401" s="21" t="s">
        <v>43</v>
      </c>
      <c r="Q401" s="12"/>
      <c r="R401" s="12"/>
      <c r="S401" s="12"/>
      <c r="T401" s="12"/>
      <c r="U401" s="42" t="s">
        <v>58</v>
      </c>
      <c r="V401" s="26">
        <v>3</v>
      </c>
      <c r="W401" s="43" t="s">
        <v>59</v>
      </c>
      <c r="X401" s="26">
        <v>6</v>
      </c>
      <c r="Y401" s="26">
        <v>3</v>
      </c>
      <c r="Z401" s="26">
        <v>0</v>
      </c>
      <c r="AA401" s="23">
        <v>45539</v>
      </c>
      <c r="AB401" s="23">
        <v>45539</v>
      </c>
      <c r="AC401" s="44" t="s">
        <v>47</v>
      </c>
    </row>
    <row r="402" spans="1:29" ht="20.100000000000001" customHeight="1" x14ac:dyDescent="0.25">
      <c r="A402" s="12">
        <v>390</v>
      </c>
      <c r="B402" s="13" t="str">
        <f>VLOOKUP(H402,'[2]GR X AP X BAIRRO'!$A:$D,4,0)</f>
        <v>GR6</v>
      </c>
      <c r="C402" s="13" t="str">
        <f>VLOOKUP(H402,'[2]GR X AP X BAIRRO'!$A:$C,3,0)</f>
        <v>AP 5.2</v>
      </c>
      <c r="D402" s="13" t="str">
        <f>VLOOKUP(H402,'[2]GR X AP X BAIRRO'!$A:$B,2,0)</f>
        <v>18RA</v>
      </c>
      <c r="E402" s="25" t="s">
        <v>684</v>
      </c>
      <c r="F402" s="15"/>
      <c r="G402" s="15"/>
      <c r="H402" s="56" t="s">
        <v>88</v>
      </c>
      <c r="I402" s="12" t="s">
        <v>40</v>
      </c>
      <c r="J402" s="32" t="s">
        <v>674</v>
      </c>
      <c r="K402" s="37">
        <v>1</v>
      </c>
      <c r="L402" s="32" t="s">
        <v>54</v>
      </c>
      <c r="M402" s="37">
        <v>1</v>
      </c>
      <c r="N402" s="12"/>
      <c r="O402" s="12"/>
      <c r="P402" s="21" t="s">
        <v>43</v>
      </c>
      <c r="Q402" s="12"/>
      <c r="R402" s="12"/>
      <c r="S402" s="12"/>
      <c r="T402" s="12"/>
      <c r="U402" s="42" t="s">
        <v>259</v>
      </c>
      <c r="V402" s="26">
        <v>1</v>
      </c>
      <c r="W402" s="43" t="s">
        <v>133</v>
      </c>
      <c r="X402" s="26">
        <v>1</v>
      </c>
      <c r="Y402" s="26">
        <v>1</v>
      </c>
      <c r="Z402" s="26">
        <v>0</v>
      </c>
      <c r="AA402" s="23">
        <v>45539</v>
      </c>
      <c r="AB402" s="23">
        <v>45539</v>
      </c>
      <c r="AC402" s="44" t="s">
        <v>47</v>
      </c>
    </row>
    <row r="403" spans="1:29" ht="20.100000000000001" customHeight="1" x14ac:dyDescent="0.25">
      <c r="A403" s="12">
        <v>391</v>
      </c>
      <c r="B403" s="13" t="str">
        <f>VLOOKUP(H403,'[2]GR X AP X BAIRRO'!$A:$D,4,0)</f>
        <v>GR6</v>
      </c>
      <c r="C403" s="13" t="str">
        <f>VLOOKUP(H403,'[2]GR X AP X BAIRRO'!$A:$C,3,0)</f>
        <v>AP 5.2</v>
      </c>
      <c r="D403" s="13" t="str">
        <f>VLOOKUP(H403,'[2]GR X AP X BAIRRO'!$A:$B,2,0)</f>
        <v>18RA</v>
      </c>
      <c r="E403" s="25" t="s">
        <v>356</v>
      </c>
      <c r="F403" s="15"/>
      <c r="G403" s="15"/>
      <c r="H403" s="26" t="s">
        <v>88</v>
      </c>
      <c r="I403" s="12" t="s">
        <v>67</v>
      </c>
      <c r="J403" s="37"/>
      <c r="K403" s="37"/>
      <c r="L403" s="37"/>
      <c r="M403" s="37"/>
      <c r="N403" s="12"/>
      <c r="O403" s="12"/>
      <c r="P403" s="21" t="s">
        <v>43</v>
      </c>
      <c r="Q403" s="12"/>
      <c r="R403" s="12"/>
      <c r="S403" s="12"/>
      <c r="T403" s="12"/>
      <c r="U403" s="16" t="s">
        <v>55</v>
      </c>
      <c r="V403" s="26">
        <v>8</v>
      </c>
      <c r="W403" s="15" t="s">
        <v>56</v>
      </c>
      <c r="X403" s="26">
        <v>8</v>
      </c>
      <c r="Y403" s="26">
        <v>8</v>
      </c>
      <c r="Z403" s="26">
        <v>0</v>
      </c>
      <c r="AA403" s="23">
        <v>45539</v>
      </c>
      <c r="AB403" s="23">
        <v>45539</v>
      </c>
      <c r="AC403" s="44" t="s">
        <v>47</v>
      </c>
    </row>
    <row r="404" spans="1:29" ht="20.100000000000001" customHeight="1" x14ac:dyDescent="0.25">
      <c r="A404" s="12">
        <v>392</v>
      </c>
      <c r="B404" s="13" t="str">
        <f>VLOOKUP(H404,'[2]GR X AP X BAIRRO'!$A:$D,4,0)</f>
        <v>GR2</v>
      </c>
      <c r="C404" s="13" t="str">
        <f>VLOOKUP(H404,'[2]GR X AP X BAIRRO'!$A:$C,3,0)</f>
        <v>AP 3.1</v>
      </c>
      <c r="D404" s="13" t="str">
        <f>VLOOKUP(H404,'[2]GR X AP X BAIRRO'!$A:$B,2,0)</f>
        <v>10RA</v>
      </c>
      <c r="E404" s="69" t="s">
        <v>685</v>
      </c>
      <c r="F404" s="15"/>
      <c r="G404" s="15"/>
      <c r="H404" s="26" t="s">
        <v>116</v>
      </c>
      <c r="I404" s="12" t="s">
        <v>40</v>
      </c>
      <c r="J404" s="37" t="s">
        <v>69</v>
      </c>
      <c r="K404" s="37">
        <v>10</v>
      </c>
      <c r="L404" s="32" t="s">
        <v>54</v>
      </c>
      <c r="M404" s="37">
        <v>10</v>
      </c>
      <c r="N404" s="12"/>
      <c r="O404" s="12"/>
      <c r="P404" s="21" t="s">
        <v>43</v>
      </c>
      <c r="Q404" s="12"/>
      <c r="R404" s="12"/>
      <c r="S404" s="12"/>
      <c r="T404" s="12"/>
      <c r="U404" s="42" t="s">
        <v>58</v>
      </c>
      <c r="V404" s="26">
        <v>10</v>
      </c>
      <c r="W404" s="43" t="s">
        <v>59</v>
      </c>
      <c r="X404" s="26">
        <v>20</v>
      </c>
      <c r="Y404" s="26">
        <v>10</v>
      </c>
      <c r="Z404" s="26">
        <v>0</v>
      </c>
      <c r="AA404" s="23">
        <v>45539</v>
      </c>
      <c r="AB404" s="23">
        <v>45539</v>
      </c>
      <c r="AC404" s="44" t="s">
        <v>47</v>
      </c>
    </row>
    <row r="405" spans="1:29" ht="20.100000000000001" customHeight="1" x14ac:dyDescent="0.25">
      <c r="A405" s="12">
        <v>393</v>
      </c>
      <c r="B405" s="13" t="str">
        <f>VLOOKUP(H405,'[2]GR X AP X BAIRRO'!$A:$D,4,0)</f>
        <v>GR1</v>
      </c>
      <c r="C405" s="13" t="str">
        <f>VLOOKUP(H405,'[2]GR X AP X BAIRRO'!$A:$C,3,0)</f>
        <v>AP 1.1</v>
      </c>
      <c r="D405" s="13" t="str">
        <f>VLOOKUP(H405,'[2]GR X AP X BAIRRO'!$A:$B,2,0)</f>
        <v>3RA</v>
      </c>
      <c r="E405" s="25" t="s">
        <v>672</v>
      </c>
      <c r="F405" s="15"/>
      <c r="G405" s="15"/>
      <c r="H405" s="26" t="s">
        <v>76</v>
      </c>
      <c r="I405" s="12" t="s">
        <v>40</v>
      </c>
      <c r="J405" s="32" t="s">
        <v>236</v>
      </c>
      <c r="K405" s="37">
        <v>10</v>
      </c>
      <c r="L405" s="32" t="s">
        <v>49</v>
      </c>
      <c r="M405" s="37">
        <v>10</v>
      </c>
      <c r="N405" s="12"/>
      <c r="O405" s="12"/>
      <c r="P405" s="21" t="s">
        <v>43</v>
      </c>
      <c r="Q405" s="12"/>
      <c r="R405" s="12"/>
      <c r="S405" s="12"/>
      <c r="T405" s="12"/>
      <c r="U405" s="42" t="s">
        <v>58</v>
      </c>
      <c r="V405" s="26">
        <v>10</v>
      </c>
      <c r="W405" s="43" t="s">
        <v>59</v>
      </c>
      <c r="X405" s="26">
        <v>14</v>
      </c>
      <c r="Y405" s="26">
        <v>10</v>
      </c>
      <c r="Z405" s="26">
        <v>0</v>
      </c>
      <c r="AA405" s="23">
        <v>45539</v>
      </c>
      <c r="AB405" s="23">
        <v>45539</v>
      </c>
      <c r="AC405" s="44" t="s">
        <v>47</v>
      </c>
    </row>
    <row r="406" spans="1:29" ht="20.100000000000001" customHeight="1" x14ac:dyDescent="0.25">
      <c r="A406" s="12">
        <v>394</v>
      </c>
      <c r="B406" s="13" t="str">
        <f>VLOOKUP(H406,'[2]GR X AP X BAIRRO'!$A:$D,4,0)</f>
        <v>GR1</v>
      </c>
      <c r="C406" s="13" t="str">
        <f>VLOOKUP(H406,'[2]GR X AP X BAIRRO'!$A:$C,3,0)</f>
        <v>AP 1.1</v>
      </c>
      <c r="D406" s="13" t="str">
        <f>VLOOKUP(H406,'[2]GR X AP X BAIRRO'!$A:$B,2,0)</f>
        <v>1RA</v>
      </c>
      <c r="E406" s="25" t="s">
        <v>576</v>
      </c>
      <c r="F406" s="15"/>
      <c r="G406" s="15"/>
      <c r="H406" s="26" t="s">
        <v>142</v>
      </c>
      <c r="I406" s="12" t="s">
        <v>40</v>
      </c>
      <c r="J406" s="37" t="s">
        <v>60</v>
      </c>
      <c r="K406" s="37">
        <v>8</v>
      </c>
      <c r="L406" s="32" t="s">
        <v>61</v>
      </c>
      <c r="M406" s="37">
        <v>8</v>
      </c>
      <c r="N406" s="12"/>
      <c r="O406" s="12"/>
      <c r="P406" s="21" t="s">
        <v>43</v>
      </c>
      <c r="Q406" s="12"/>
      <c r="R406" s="12"/>
      <c r="S406" s="12"/>
      <c r="T406" s="12"/>
      <c r="U406" s="16" t="s">
        <v>55</v>
      </c>
      <c r="V406" s="26">
        <v>8</v>
      </c>
      <c r="W406" s="15" t="s">
        <v>56</v>
      </c>
      <c r="X406" s="26">
        <v>8</v>
      </c>
      <c r="Y406" s="26">
        <v>8</v>
      </c>
      <c r="Z406" s="26">
        <v>0</v>
      </c>
      <c r="AA406" s="23">
        <v>45539</v>
      </c>
      <c r="AB406" s="23">
        <v>45539</v>
      </c>
      <c r="AC406" s="44" t="s">
        <v>47</v>
      </c>
    </row>
    <row r="407" spans="1:29" ht="20.100000000000001" customHeight="1" x14ac:dyDescent="0.25">
      <c r="A407" s="12">
        <v>395</v>
      </c>
      <c r="B407" s="13" t="str">
        <f>VLOOKUP(H407,'[2]GR X AP X BAIRRO'!$A:$D,4,0)</f>
        <v>GR1</v>
      </c>
      <c r="C407" s="13" t="str">
        <f>VLOOKUP(H407,'[2]GR X AP X BAIRRO'!$A:$C,3,0)</f>
        <v>AP 1.1</v>
      </c>
      <c r="D407" s="13" t="str">
        <f>VLOOKUP(H407,'[2]GR X AP X BAIRRO'!$A:$B,2,0)</f>
        <v>3RA</v>
      </c>
      <c r="E407" s="25" t="s">
        <v>686</v>
      </c>
      <c r="F407" s="15"/>
      <c r="G407" s="15"/>
      <c r="H407" s="26" t="s">
        <v>77</v>
      </c>
      <c r="I407" s="12" t="s">
        <v>40</v>
      </c>
      <c r="J407" s="37" t="s">
        <v>57</v>
      </c>
      <c r="K407" s="37">
        <v>1</v>
      </c>
      <c r="L407" s="32" t="s">
        <v>54</v>
      </c>
      <c r="M407" s="37">
        <v>1</v>
      </c>
      <c r="N407" s="12"/>
      <c r="O407" s="12"/>
      <c r="P407" s="21" t="s">
        <v>43</v>
      </c>
      <c r="Q407" s="12"/>
      <c r="R407" s="12"/>
      <c r="S407" s="12"/>
      <c r="T407" s="12"/>
      <c r="U407" s="42" t="s">
        <v>58</v>
      </c>
      <c r="V407" s="26">
        <v>1</v>
      </c>
      <c r="W407" s="43" t="s">
        <v>59</v>
      </c>
      <c r="X407" s="26">
        <v>1</v>
      </c>
      <c r="Y407" s="26">
        <v>1</v>
      </c>
      <c r="Z407" s="26">
        <v>0</v>
      </c>
      <c r="AA407" s="23">
        <v>45539</v>
      </c>
      <c r="AB407" s="23">
        <v>45539</v>
      </c>
      <c r="AC407" s="44" t="s">
        <v>47</v>
      </c>
    </row>
    <row r="408" spans="1:29" ht="20.100000000000001" customHeight="1" x14ac:dyDescent="0.25">
      <c r="A408" s="12">
        <v>396</v>
      </c>
      <c r="B408" s="13" t="str">
        <f>VLOOKUP(H408,'[2]GR X AP X BAIRRO'!$A:$D,4,0)</f>
        <v>GR1</v>
      </c>
      <c r="C408" s="13" t="str">
        <f>VLOOKUP(H408,'[2]GR X AP X BAIRRO'!$A:$C,3,0)</f>
        <v>AP 1.1</v>
      </c>
      <c r="D408" s="13" t="str">
        <f>VLOOKUP(H408,'[2]GR X AP X BAIRRO'!$A:$B,2,0)</f>
        <v>3RA</v>
      </c>
      <c r="E408" s="25" t="s">
        <v>687</v>
      </c>
      <c r="F408" s="15"/>
      <c r="G408" s="15"/>
      <c r="H408" s="26" t="s">
        <v>77</v>
      </c>
      <c r="I408" s="12" t="s">
        <v>40</v>
      </c>
      <c r="J408" s="32" t="s">
        <v>674</v>
      </c>
      <c r="K408" s="37">
        <v>1</v>
      </c>
      <c r="L408" s="32" t="s">
        <v>54</v>
      </c>
      <c r="M408" s="37">
        <v>1</v>
      </c>
      <c r="N408" s="12"/>
      <c r="O408" s="12"/>
      <c r="P408" s="21" t="s">
        <v>43</v>
      </c>
      <c r="Q408" s="12"/>
      <c r="R408" s="12"/>
      <c r="S408" s="12"/>
      <c r="T408" s="12"/>
      <c r="U408" s="42" t="s">
        <v>259</v>
      </c>
      <c r="V408" s="26">
        <v>1</v>
      </c>
      <c r="W408" s="43" t="s">
        <v>133</v>
      </c>
      <c r="X408" s="26">
        <v>6</v>
      </c>
      <c r="Y408" s="26">
        <v>1</v>
      </c>
      <c r="Z408" s="26">
        <v>0</v>
      </c>
      <c r="AA408" s="23">
        <v>45539</v>
      </c>
      <c r="AB408" s="23">
        <v>45539</v>
      </c>
      <c r="AC408" s="44" t="s">
        <v>47</v>
      </c>
    </row>
    <row r="409" spans="1:29" ht="20.100000000000001" customHeight="1" x14ac:dyDescent="0.25">
      <c r="A409" s="12">
        <v>397</v>
      </c>
      <c r="B409" s="13" t="str">
        <f>VLOOKUP(H409,'[2]GR X AP X BAIRRO'!$A:$D,4,0)</f>
        <v>GR2</v>
      </c>
      <c r="C409" s="13" t="str">
        <f>VLOOKUP(H409,'[2]GR X AP X BAIRRO'!$A:$C,3,0)</f>
        <v>AP 3.1</v>
      </c>
      <c r="D409" s="13" t="str">
        <f>VLOOKUP(H409,'[2]GR X AP X BAIRRO'!$A:$B,2,0)</f>
        <v>10RA</v>
      </c>
      <c r="E409" s="25" t="s">
        <v>688</v>
      </c>
      <c r="F409" s="15"/>
      <c r="G409" s="15"/>
      <c r="H409" s="26" t="s">
        <v>116</v>
      </c>
      <c r="I409" s="12" t="s">
        <v>40</v>
      </c>
      <c r="J409" s="37" t="s">
        <v>197</v>
      </c>
      <c r="K409" s="37">
        <v>2</v>
      </c>
      <c r="L409" s="32" t="s">
        <v>61</v>
      </c>
      <c r="M409" s="37">
        <v>2</v>
      </c>
      <c r="N409" s="12"/>
      <c r="O409" s="12"/>
      <c r="P409" s="21" t="s">
        <v>43</v>
      </c>
      <c r="Q409" s="12"/>
      <c r="R409" s="12"/>
      <c r="S409" s="12"/>
      <c r="T409" s="12"/>
      <c r="U409" s="12" t="s">
        <v>70</v>
      </c>
      <c r="V409" s="26">
        <v>2</v>
      </c>
      <c r="W409" s="16" t="s">
        <v>59</v>
      </c>
      <c r="X409" s="26">
        <v>2</v>
      </c>
      <c r="Y409" s="26">
        <v>2</v>
      </c>
      <c r="Z409" s="26">
        <v>0</v>
      </c>
      <c r="AA409" s="23">
        <v>45539</v>
      </c>
      <c r="AB409" s="23">
        <v>45539</v>
      </c>
      <c r="AC409" s="44" t="s">
        <v>47</v>
      </c>
    </row>
    <row r="410" spans="1:29" ht="20.100000000000001" customHeight="1" x14ac:dyDescent="0.25">
      <c r="A410" s="12">
        <v>398</v>
      </c>
      <c r="B410" s="13" t="str">
        <f>VLOOKUP(H410,'[2]GR X AP X BAIRRO'!$A:$D,4,0)</f>
        <v>GR2</v>
      </c>
      <c r="C410" s="13" t="str">
        <f>VLOOKUP(H410,'[2]GR X AP X BAIRRO'!$A:$C,3,0)</f>
        <v>AP 3.1</v>
      </c>
      <c r="D410" s="13" t="str">
        <f>VLOOKUP(H410,'[2]GR X AP X BAIRRO'!$A:$B,2,0)</f>
        <v>10RA</v>
      </c>
      <c r="E410" s="25" t="s">
        <v>689</v>
      </c>
      <c r="F410" s="15"/>
      <c r="G410" s="15"/>
      <c r="H410" s="26" t="s">
        <v>116</v>
      </c>
      <c r="I410" s="12" t="s">
        <v>40</v>
      </c>
      <c r="J410" s="32" t="s">
        <v>674</v>
      </c>
      <c r="K410" s="37">
        <v>2</v>
      </c>
      <c r="L410" s="32" t="s">
        <v>54</v>
      </c>
      <c r="M410" s="37">
        <v>2</v>
      </c>
      <c r="N410" s="12"/>
      <c r="O410" s="12"/>
      <c r="P410" s="21" t="s">
        <v>43</v>
      </c>
      <c r="Q410" s="12"/>
      <c r="R410" s="12"/>
      <c r="S410" s="12"/>
      <c r="T410" s="12"/>
      <c r="U410" s="42" t="s">
        <v>58</v>
      </c>
      <c r="V410" s="26">
        <v>2</v>
      </c>
      <c r="W410" s="43" t="s">
        <v>59</v>
      </c>
      <c r="X410" s="26">
        <v>2</v>
      </c>
      <c r="Y410" s="26">
        <v>2</v>
      </c>
      <c r="Z410" s="26">
        <v>0</v>
      </c>
      <c r="AA410" s="23">
        <v>45539</v>
      </c>
      <c r="AB410" s="23">
        <v>45539</v>
      </c>
      <c r="AC410" s="44" t="s">
        <v>47</v>
      </c>
    </row>
    <row r="411" spans="1:29" ht="20.100000000000001" customHeight="1" x14ac:dyDescent="0.25">
      <c r="A411" s="12">
        <v>399</v>
      </c>
      <c r="B411" s="13" t="str">
        <f>VLOOKUP(H411,'[2]GR X AP X BAIRRO'!$A:$D,4,0)</f>
        <v>GR2</v>
      </c>
      <c r="C411" s="13" t="str">
        <f>VLOOKUP(H411,'[2]GR X AP X BAIRRO'!$A:$C,3,0)</f>
        <v>AP 3.1</v>
      </c>
      <c r="D411" s="13" t="str">
        <f>VLOOKUP(H411,'[2]GR X AP X BAIRRO'!$A:$B,2,0)</f>
        <v>10RA</v>
      </c>
      <c r="E411" s="25" t="s">
        <v>643</v>
      </c>
      <c r="F411" s="15"/>
      <c r="G411" s="15"/>
      <c r="H411" s="26" t="s">
        <v>116</v>
      </c>
      <c r="I411" s="12" t="s">
        <v>40</v>
      </c>
      <c r="J411" s="37" t="s">
        <v>60</v>
      </c>
      <c r="K411" s="37">
        <v>1</v>
      </c>
      <c r="L411" s="32" t="s">
        <v>61</v>
      </c>
      <c r="M411" s="37">
        <v>1</v>
      </c>
      <c r="N411" s="12"/>
      <c r="O411" s="12"/>
      <c r="P411" s="21" t="s">
        <v>43</v>
      </c>
      <c r="Q411" s="12"/>
      <c r="R411" s="12"/>
      <c r="S411" s="12"/>
      <c r="T411" s="12"/>
      <c r="U411" s="16" t="s">
        <v>55</v>
      </c>
      <c r="V411" s="26">
        <v>1</v>
      </c>
      <c r="W411" s="15" t="s">
        <v>56</v>
      </c>
      <c r="X411" s="26">
        <v>2</v>
      </c>
      <c r="Y411" s="26">
        <v>1</v>
      </c>
      <c r="Z411" s="26">
        <v>0</v>
      </c>
      <c r="AA411" s="23">
        <v>45539</v>
      </c>
      <c r="AB411" s="23">
        <v>45539</v>
      </c>
      <c r="AC411" s="44" t="s">
        <v>47</v>
      </c>
    </row>
    <row r="412" spans="1:29" ht="20.100000000000001" customHeight="1" x14ac:dyDescent="0.25">
      <c r="A412" s="12">
        <v>400</v>
      </c>
      <c r="B412" s="13" t="str">
        <f>VLOOKUP(H412,'[2]GR X AP X BAIRRO'!$A:$D,4,0)</f>
        <v>GR2</v>
      </c>
      <c r="C412" s="13" t="str">
        <f>VLOOKUP(H412,'[2]GR X AP X BAIRRO'!$A:$C,3,0)</f>
        <v>AP 3.2</v>
      </c>
      <c r="D412" s="13" t="str">
        <f>VLOOKUP(H412,'[2]GR X AP X BAIRRO'!$A:$B,2,0)</f>
        <v>13RA</v>
      </c>
      <c r="E412" s="25" t="s">
        <v>308</v>
      </c>
      <c r="F412" s="15"/>
      <c r="G412" s="15"/>
      <c r="H412" s="26" t="s">
        <v>154</v>
      </c>
      <c r="I412" s="12" t="s">
        <v>40</v>
      </c>
      <c r="J412" s="32" t="s">
        <v>674</v>
      </c>
      <c r="K412" s="37">
        <v>10</v>
      </c>
      <c r="L412" s="32" t="s">
        <v>54</v>
      </c>
      <c r="M412" s="37">
        <v>10</v>
      </c>
      <c r="N412" s="12"/>
      <c r="O412" s="12"/>
      <c r="P412" s="21" t="s">
        <v>43</v>
      </c>
      <c r="Q412" s="12"/>
      <c r="R412" s="12"/>
      <c r="S412" s="12"/>
      <c r="T412" s="12"/>
      <c r="U412" s="42" t="s">
        <v>58</v>
      </c>
      <c r="V412" s="26">
        <v>10</v>
      </c>
      <c r="W412" s="43" t="s">
        <v>59</v>
      </c>
      <c r="X412" s="26">
        <v>10</v>
      </c>
      <c r="Y412" s="26">
        <v>10</v>
      </c>
      <c r="Z412" s="26">
        <v>0</v>
      </c>
      <c r="AA412" s="23">
        <v>45539</v>
      </c>
      <c r="AB412" s="23">
        <v>45539</v>
      </c>
      <c r="AC412" s="44" t="s">
        <v>47</v>
      </c>
    </row>
    <row r="413" spans="1:29" ht="20.100000000000001" customHeight="1" x14ac:dyDescent="0.25">
      <c r="A413" s="12">
        <v>401</v>
      </c>
      <c r="B413" s="13" t="str">
        <f>VLOOKUP(H413,'[2]GR X AP X BAIRRO'!$A:$D,4,0)</f>
        <v>GR2</v>
      </c>
      <c r="C413" s="13" t="str">
        <f>VLOOKUP(H413,'[2]GR X AP X BAIRRO'!$A:$C,3,0)</f>
        <v>AP 3.2</v>
      </c>
      <c r="D413" s="13" t="str">
        <f>VLOOKUP(H413,'[2]GR X AP X BAIRRO'!$A:$B,2,0)</f>
        <v>13RA</v>
      </c>
      <c r="E413" s="25" t="s">
        <v>309</v>
      </c>
      <c r="F413" s="15"/>
      <c r="G413" s="15"/>
      <c r="H413" s="26" t="s">
        <v>154</v>
      </c>
      <c r="I413" s="12" t="s">
        <v>40</v>
      </c>
      <c r="J413" s="32" t="s">
        <v>674</v>
      </c>
      <c r="K413" s="37">
        <v>2</v>
      </c>
      <c r="L413" s="32" t="s">
        <v>54</v>
      </c>
      <c r="M413" s="37">
        <v>2</v>
      </c>
      <c r="N413" s="12"/>
      <c r="O413" s="12"/>
      <c r="P413" s="21" t="s">
        <v>43</v>
      </c>
      <c r="Q413" s="12"/>
      <c r="R413" s="12"/>
      <c r="S413" s="12"/>
      <c r="T413" s="12"/>
      <c r="U413" s="42" t="s">
        <v>58</v>
      </c>
      <c r="V413" s="26">
        <v>2</v>
      </c>
      <c r="W413" s="43" t="s">
        <v>59</v>
      </c>
      <c r="X413" s="26">
        <v>2</v>
      </c>
      <c r="Y413" s="26">
        <v>2</v>
      </c>
      <c r="Z413" s="26">
        <v>0</v>
      </c>
      <c r="AA413" s="23">
        <v>45539</v>
      </c>
      <c r="AB413" s="23">
        <v>45539</v>
      </c>
      <c r="AC413" s="44" t="s">
        <v>47</v>
      </c>
    </row>
    <row r="414" spans="1:29" ht="20.100000000000001" customHeight="1" x14ac:dyDescent="0.25">
      <c r="A414" s="12">
        <v>402</v>
      </c>
      <c r="B414" s="13" t="str">
        <f>VLOOKUP(H414,'[2]GR X AP X BAIRRO'!$A:$D,4,0)</f>
        <v>GR2</v>
      </c>
      <c r="C414" s="13" t="str">
        <f>VLOOKUP(H414,'[2]GR X AP X BAIRRO'!$A:$C,3,0)</f>
        <v>AP 3.2</v>
      </c>
      <c r="D414" s="13" t="str">
        <f>VLOOKUP(H414,'[2]GR X AP X BAIRRO'!$A:$B,2,0)</f>
        <v>13RA</v>
      </c>
      <c r="E414" s="25" t="s">
        <v>309</v>
      </c>
      <c r="F414" s="15"/>
      <c r="G414" s="15"/>
      <c r="H414" s="26" t="s">
        <v>154</v>
      </c>
      <c r="I414" s="12" t="s">
        <v>40</v>
      </c>
      <c r="J414" s="32" t="s">
        <v>674</v>
      </c>
      <c r="K414" s="37">
        <v>1</v>
      </c>
      <c r="L414" s="32" t="s">
        <v>54</v>
      </c>
      <c r="M414" s="37">
        <v>1</v>
      </c>
      <c r="N414" s="12"/>
      <c r="O414" s="12"/>
      <c r="P414" s="21" t="s">
        <v>43</v>
      </c>
      <c r="Q414" s="12"/>
      <c r="R414" s="12"/>
      <c r="S414" s="12"/>
      <c r="T414" s="12"/>
      <c r="U414" s="42" t="s">
        <v>58</v>
      </c>
      <c r="V414" s="26">
        <v>1</v>
      </c>
      <c r="W414" s="43" t="s">
        <v>59</v>
      </c>
      <c r="X414" s="26">
        <v>2</v>
      </c>
      <c r="Y414" s="26">
        <v>1</v>
      </c>
      <c r="Z414" s="26">
        <v>1</v>
      </c>
      <c r="AA414" s="23">
        <v>45539</v>
      </c>
      <c r="AB414" s="23">
        <v>45539</v>
      </c>
      <c r="AC414" s="44" t="s">
        <v>171</v>
      </c>
    </row>
    <row r="415" spans="1:29" ht="20.100000000000001" customHeight="1" x14ac:dyDescent="0.25">
      <c r="A415" s="12">
        <v>403</v>
      </c>
      <c r="B415" s="13" t="str">
        <f>VLOOKUP(H415,'[2]GR X AP X BAIRRO'!$A:$D,4,0)</f>
        <v>GR2</v>
      </c>
      <c r="C415" s="13" t="str">
        <f>VLOOKUP(H415,'[2]GR X AP X BAIRRO'!$A:$C,3,0)</f>
        <v>AP 3.2</v>
      </c>
      <c r="D415" s="13" t="str">
        <f>VLOOKUP(H415,'[2]GR X AP X BAIRRO'!$A:$B,2,0)</f>
        <v>13RA</v>
      </c>
      <c r="E415" s="25" t="s">
        <v>690</v>
      </c>
      <c r="F415" s="15"/>
      <c r="G415" s="15"/>
      <c r="H415" s="26" t="s">
        <v>154</v>
      </c>
      <c r="I415" s="12" t="s">
        <v>40</v>
      </c>
      <c r="J415" s="32" t="s">
        <v>674</v>
      </c>
      <c r="K415" s="37">
        <v>2</v>
      </c>
      <c r="L415" s="32" t="s">
        <v>54</v>
      </c>
      <c r="M415" s="37">
        <v>2</v>
      </c>
      <c r="N415" s="12"/>
      <c r="O415" s="12"/>
      <c r="P415" s="21" t="s">
        <v>43</v>
      </c>
      <c r="Q415" s="12"/>
      <c r="R415" s="12"/>
      <c r="S415" s="12"/>
      <c r="T415" s="12"/>
      <c r="U415" s="42" t="s">
        <v>58</v>
      </c>
      <c r="V415" s="26">
        <v>2</v>
      </c>
      <c r="W415" s="43" t="s">
        <v>59</v>
      </c>
      <c r="X415" s="26">
        <v>2</v>
      </c>
      <c r="Y415" s="26">
        <v>2</v>
      </c>
      <c r="Z415" s="26">
        <v>0</v>
      </c>
      <c r="AA415" s="23">
        <v>45539</v>
      </c>
      <c r="AB415" s="23">
        <v>45539</v>
      </c>
      <c r="AC415" s="44" t="s">
        <v>47</v>
      </c>
    </row>
    <row r="416" spans="1:29" ht="20.100000000000001" customHeight="1" x14ac:dyDescent="0.25">
      <c r="A416" s="12">
        <v>404</v>
      </c>
      <c r="B416" s="13" t="str">
        <f>VLOOKUP(H416,'[2]GR X AP X BAIRRO'!$A:$D,4,0)</f>
        <v>GR6</v>
      </c>
      <c r="C416" s="13" t="str">
        <f>VLOOKUP(H416,'[2]GR X AP X BAIRRO'!$A:$C,3,0)</f>
        <v>AP 5.1</v>
      </c>
      <c r="D416" s="13" t="str">
        <f>VLOOKUP(H416,'[2]GR X AP X BAIRRO'!$A:$B,2,0)</f>
        <v>17RA</v>
      </c>
      <c r="E416" s="25" t="s">
        <v>691</v>
      </c>
      <c r="F416" s="15"/>
      <c r="G416" s="15"/>
      <c r="H416" s="26" t="s">
        <v>96</v>
      </c>
      <c r="I416" s="12" t="s">
        <v>40</v>
      </c>
      <c r="J416" s="37" t="s">
        <v>69</v>
      </c>
      <c r="K416" s="37">
        <v>6</v>
      </c>
      <c r="L416" s="32" t="s">
        <v>54</v>
      </c>
      <c r="M416" s="37">
        <v>6</v>
      </c>
      <c r="N416" s="12"/>
      <c r="O416" s="12"/>
      <c r="P416" s="21" t="s">
        <v>43</v>
      </c>
      <c r="Q416" s="12"/>
      <c r="R416" s="12"/>
      <c r="S416" s="12"/>
      <c r="T416" s="12"/>
      <c r="U416" s="42" t="s">
        <v>259</v>
      </c>
      <c r="V416" s="26">
        <v>6</v>
      </c>
      <c r="W416" s="43" t="s">
        <v>133</v>
      </c>
      <c r="X416" s="26">
        <v>18</v>
      </c>
      <c r="Y416" s="26">
        <v>6</v>
      </c>
      <c r="Z416" s="26">
        <v>6</v>
      </c>
      <c r="AA416" s="23">
        <v>45539</v>
      </c>
      <c r="AB416" s="23">
        <v>45539</v>
      </c>
      <c r="AC416" s="44" t="s">
        <v>171</v>
      </c>
    </row>
    <row r="417" spans="1:29" ht="20.100000000000001" customHeight="1" x14ac:dyDescent="0.25">
      <c r="A417" s="12">
        <v>405</v>
      </c>
      <c r="B417" s="13" t="str">
        <f>VLOOKUP(H417,'[2]GR X AP X BAIRRO'!$A:$D,4,0)</f>
        <v>GR2</v>
      </c>
      <c r="C417" s="13" t="str">
        <f>VLOOKUP(H417,'[2]GR X AP X BAIRRO'!$A:$C,3,0)</f>
        <v>AP 3.1</v>
      </c>
      <c r="D417" s="13" t="str">
        <f>VLOOKUP(H417,'[2]GR X AP X BAIRRO'!$A:$B,2,0)</f>
        <v>10RA</v>
      </c>
      <c r="E417" s="25" t="s">
        <v>685</v>
      </c>
      <c r="F417" s="15"/>
      <c r="G417" s="15"/>
      <c r="H417" s="56" t="s">
        <v>116</v>
      </c>
      <c r="I417" s="12" t="s">
        <v>40</v>
      </c>
      <c r="J417" s="37" t="s">
        <v>69</v>
      </c>
      <c r="K417" s="37">
        <v>10</v>
      </c>
      <c r="L417" s="32" t="s">
        <v>54</v>
      </c>
      <c r="M417" s="37">
        <v>10</v>
      </c>
      <c r="N417" s="12"/>
      <c r="O417" s="12"/>
      <c r="P417" s="21" t="s">
        <v>43</v>
      </c>
      <c r="Q417" s="12"/>
      <c r="R417" s="12"/>
      <c r="S417" s="12"/>
      <c r="T417" s="12"/>
      <c r="U417" s="42" t="s">
        <v>58</v>
      </c>
      <c r="V417" s="26">
        <v>10</v>
      </c>
      <c r="W417" s="43" t="s">
        <v>59</v>
      </c>
      <c r="X417" s="26">
        <v>10</v>
      </c>
      <c r="Y417" s="26">
        <v>10</v>
      </c>
      <c r="Z417" s="26">
        <v>0</v>
      </c>
      <c r="AA417" s="23">
        <v>45539</v>
      </c>
      <c r="AB417" s="23">
        <v>45539</v>
      </c>
      <c r="AC417" s="44" t="s">
        <v>47</v>
      </c>
    </row>
    <row r="418" spans="1:29" ht="20.100000000000001" customHeight="1" x14ac:dyDescent="0.25">
      <c r="A418" s="12">
        <v>406</v>
      </c>
      <c r="B418" s="13" t="str">
        <f>VLOOKUP(H418,'[2]GR X AP X BAIRRO'!$A:$D,4,0)</f>
        <v>GR3</v>
      </c>
      <c r="C418" s="13" t="str">
        <f>VLOOKUP(H418,'[2]GR X AP X BAIRRO'!$A:$C,3,0)</f>
        <v>AP 5.1</v>
      </c>
      <c r="D418" s="13" t="str">
        <f>VLOOKUP(H418,'[2]GR X AP X BAIRRO'!$A:$B,2,0)</f>
        <v>33RA</v>
      </c>
      <c r="E418" s="25" t="s">
        <v>692</v>
      </c>
      <c r="F418" s="15"/>
      <c r="G418" s="15"/>
      <c r="H418" s="26" t="s">
        <v>209</v>
      </c>
      <c r="I418" s="12" t="s">
        <v>67</v>
      </c>
      <c r="J418" s="37"/>
      <c r="K418" s="37"/>
      <c r="L418" s="37"/>
      <c r="M418" s="37"/>
      <c r="N418" s="12"/>
      <c r="O418" s="12"/>
      <c r="P418" s="21" t="s">
        <v>43</v>
      </c>
      <c r="Q418" s="12"/>
      <c r="R418" s="12"/>
      <c r="S418" s="12"/>
      <c r="T418" s="12"/>
      <c r="U418" s="42" t="s">
        <v>259</v>
      </c>
      <c r="V418" s="26">
        <v>8</v>
      </c>
      <c r="W418" s="43" t="s">
        <v>133</v>
      </c>
      <c r="X418" s="26">
        <v>8</v>
      </c>
      <c r="Y418" s="26">
        <v>8</v>
      </c>
      <c r="Z418" s="26">
        <v>0</v>
      </c>
      <c r="AA418" s="23">
        <v>45539</v>
      </c>
      <c r="AB418" s="23">
        <v>45539</v>
      </c>
      <c r="AC418" s="44" t="s">
        <v>47</v>
      </c>
    </row>
    <row r="419" spans="1:29" ht="20.100000000000001" customHeight="1" x14ac:dyDescent="0.25">
      <c r="A419" s="12">
        <v>407</v>
      </c>
      <c r="B419" s="13" t="str">
        <f>VLOOKUP(H419,'[2]GR X AP X BAIRRO'!$A:$D,4,0)</f>
        <v>GR3</v>
      </c>
      <c r="C419" s="13" t="str">
        <f>VLOOKUP(H419,'[2]GR X AP X BAIRRO'!$A:$C,3,0)</f>
        <v>AP 5.1</v>
      </c>
      <c r="D419" s="13" t="str">
        <f>VLOOKUP(H419,'[2]GR X AP X BAIRRO'!$A:$B,2,0)</f>
        <v>33RA</v>
      </c>
      <c r="E419" s="25" t="s">
        <v>692</v>
      </c>
      <c r="F419" s="15"/>
      <c r="G419" s="15"/>
      <c r="H419" s="26" t="s">
        <v>209</v>
      </c>
      <c r="I419" s="12" t="s">
        <v>67</v>
      </c>
      <c r="J419" s="37"/>
      <c r="K419" s="37"/>
      <c r="L419" s="37"/>
      <c r="M419" s="37"/>
      <c r="N419" s="12"/>
      <c r="O419" s="12"/>
      <c r="P419" s="21" t="s">
        <v>43</v>
      </c>
      <c r="Q419" s="12"/>
      <c r="R419" s="12"/>
      <c r="S419" s="12"/>
      <c r="T419" s="12"/>
      <c r="U419" s="42" t="s">
        <v>58</v>
      </c>
      <c r="V419" s="26">
        <v>4</v>
      </c>
      <c r="W419" s="43" t="s">
        <v>59</v>
      </c>
      <c r="X419" s="26">
        <v>4</v>
      </c>
      <c r="Y419" s="26">
        <v>4</v>
      </c>
      <c r="Z419" s="26">
        <v>0</v>
      </c>
      <c r="AA419" s="23">
        <v>45539</v>
      </c>
      <c r="AB419" s="23">
        <v>45539</v>
      </c>
      <c r="AC419" s="44" t="s">
        <v>47</v>
      </c>
    </row>
    <row r="420" spans="1:29" ht="20.100000000000001" customHeight="1" x14ac:dyDescent="0.25">
      <c r="A420" s="12">
        <v>408</v>
      </c>
      <c r="B420" s="13" t="str">
        <f>VLOOKUP(H420,'[2]GR X AP X BAIRRO'!$A:$D,4,0)</f>
        <v>GR2</v>
      </c>
      <c r="C420" s="13" t="str">
        <f>VLOOKUP(H420,'[2]GR X AP X BAIRRO'!$A:$C,3,0)</f>
        <v>AP 3.2</v>
      </c>
      <c r="D420" s="13" t="str">
        <f>VLOOKUP(H420,'[2]GR X AP X BAIRRO'!$A:$B,2,0)</f>
        <v>13RA</v>
      </c>
      <c r="E420" s="25" t="s">
        <v>693</v>
      </c>
      <c r="F420" s="15"/>
      <c r="G420" s="15"/>
      <c r="H420" s="26" t="s">
        <v>165</v>
      </c>
      <c r="I420" s="12" t="s">
        <v>67</v>
      </c>
      <c r="J420" s="37"/>
      <c r="K420" s="37"/>
      <c r="L420" s="37"/>
      <c r="M420" s="37"/>
      <c r="N420" s="12"/>
      <c r="O420" s="12"/>
      <c r="P420" s="21" t="s">
        <v>43</v>
      </c>
      <c r="Q420" s="12"/>
      <c r="R420" s="12"/>
      <c r="S420" s="12"/>
      <c r="T420" s="12"/>
      <c r="U420" s="42" t="s">
        <v>107</v>
      </c>
      <c r="V420" s="26">
        <v>4</v>
      </c>
      <c r="W420" s="43" t="s">
        <v>108</v>
      </c>
      <c r="X420" s="26">
        <v>4</v>
      </c>
      <c r="Y420" s="26">
        <v>4</v>
      </c>
      <c r="Z420" s="26">
        <v>0</v>
      </c>
      <c r="AA420" s="23">
        <v>45539</v>
      </c>
      <c r="AB420" s="23">
        <v>45539</v>
      </c>
      <c r="AC420" s="44" t="s">
        <v>47</v>
      </c>
    </row>
    <row r="421" spans="1:29" ht="20.100000000000001" customHeight="1" x14ac:dyDescent="0.25">
      <c r="A421" s="12">
        <v>409</v>
      </c>
      <c r="B421" s="13" t="str">
        <f>VLOOKUP(H421,'[2]GR X AP X BAIRRO'!$A:$D,4,0)</f>
        <v>GR5</v>
      </c>
      <c r="C421" s="13" t="str">
        <f>VLOOKUP(H421,'[2]GR X AP X BAIRRO'!$A:$C,3,0)</f>
        <v>AP 4.2</v>
      </c>
      <c r="D421" s="13" t="str">
        <f>VLOOKUP(H421,'[2]GR X AP X BAIRRO'!$A:$B,2,0)</f>
        <v>24RA</v>
      </c>
      <c r="E421" s="25" t="s">
        <v>249</v>
      </c>
      <c r="F421" s="15"/>
      <c r="G421" s="15"/>
      <c r="H421" s="26" t="s">
        <v>185</v>
      </c>
      <c r="I421" s="12" t="s">
        <v>40</v>
      </c>
      <c r="J421" s="37" t="s">
        <v>250</v>
      </c>
      <c r="K421" s="37">
        <v>35</v>
      </c>
      <c r="L421" s="32" t="s">
        <v>54</v>
      </c>
      <c r="M421" s="37">
        <v>35</v>
      </c>
      <c r="N421" s="12"/>
      <c r="O421" s="12"/>
      <c r="P421" s="21" t="s">
        <v>43</v>
      </c>
      <c r="Q421" s="12"/>
      <c r="R421" s="12"/>
      <c r="S421" s="12"/>
      <c r="T421" s="12"/>
      <c r="U421" s="42" t="s">
        <v>58</v>
      </c>
      <c r="V421" s="26">
        <v>35</v>
      </c>
      <c r="W421" s="43" t="s">
        <v>59</v>
      </c>
      <c r="X421" s="26">
        <v>35</v>
      </c>
      <c r="Y421" s="26">
        <v>35</v>
      </c>
      <c r="Z421" s="26">
        <v>0</v>
      </c>
      <c r="AA421" s="23">
        <v>45539</v>
      </c>
      <c r="AB421" s="23">
        <v>45539</v>
      </c>
      <c r="AC421" s="44" t="s">
        <v>47</v>
      </c>
    </row>
    <row r="422" spans="1:29" ht="20.100000000000001" customHeight="1" x14ac:dyDescent="0.25">
      <c r="A422" s="12">
        <v>410</v>
      </c>
      <c r="B422" s="13" t="str">
        <f>VLOOKUP(H422,'[2]GR X AP X BAIRRO'!$A:$D,4,0)</f>
        <v>GR3</v>
      </c>
      <c r="C422" s="13" t="str">
        <f>VLOOKUP(H422,'[2]GR X AP X BAIRRO'!$A:$C,3,0)</f>
        <v>AP 3.3</v>
      </c>
      <c r="D422" s="13" t="str">
        <f>VLOOKUP(H422,'[2]GR X AP X BAIRRO'!$A:$B,2,0)</f>
        <v>15RA</v>
      </c>
      <c r="E422" s="25" t="s">
        <v>694</v>
      </c>
      <c r="F422" s="15"/>
      <c r="G422" s="15"/>
      <c r="H422" s="26" t="s">
        <v>200</v>
      </c>
      <c r="I422" s="12" t="s">
        <v>67</v>
      </c>
      <c r="J422" s="37"/>
      <c r="K422" s="37"/>
      <c r="L422" s="37"/>
      <c r="M422" s="37"/>
      <c r="N422" s="12"/>
      <c r="O422" s="12"/>
      <c r="P422" s="21" t="s">
        <v>43</v>
      </c>
      <c r="Q422" s="12"/>
      <c r="R422" s="12"/>
      <c r="S422" s="12"/>
      <c r="T422" s="12"/>
      <c r="U422" s="15" t="s">
        <v>50</v>
      </c>
      <c r="V422" s="26">
        <v>8</v>
      </c>
      <c r="W422" s="15" t="s">
        <v>51</v>
      </c>
      <c r="X422" s="26">
        <v>8</v>
      </c>
      <c r="Y422" s="26">
        <v>8</v>
      </c>
      <c r="Z422" s="26">
        <v>0</v>
      </c>
      <c r="AA422" s="34">
        <v>45540</v>
      </c>
      <c r="AB422" s="34">
        <v>45540</v>
      </c>
      <c r="AC422" s="44" t="s">
        <v>47</v>
      </c>
    </row>
    <row r="423" spans="1:29" ht="20.100000000000001" customHeight="1" x14ac:dyDescent="0.25">
      <c r="A423" s="12">
        <v>411</v>
      </c>
      <c r="B423" s="13" t="str">
        <f>VLOOKUP(H423,'[2]GR X AP X BAIRRO'!$A:$D,4,0)</f>
        <v>GR6</v>
      </c>
      <c r="C423" s="13" t="str">
        <f>VLOOKUP(H423,'[2]GR X AP X BAIRRO'!$A:$C,3,0)</f>
        <v>AP 5.1</v>
      </c>
      <c r="D423" s="13" t="str">
        <f>VLOOKUP(H423,'[2]GR X AP X BAIRRO'!$A:$B,2,0)</f>
        <v>17RA</v>
      </c>
      <c r="E423" s="28" t="s">
        <v>695</v>
      </c>
      <c r="F423" s="15"/>
      <c r="G423" s="15"/>
      <c r="H423" s="16" t="s">
        <v>96</v>
      </c>
      <c r="I423" s="12" t="s">
        <v>40</v>
      </c>
      <c r="J423" s="37" t="s">
        <v>41</v>
      </c>
      <c r="K423" s="52">
        <v>5</v>
      </c>
      <c r="L423" s="37" t="s">
        <v>85</v>
      </c>
      <c r="M423" s="52">
        <v>5</v>
      </c>
      <c r="N423" s="12"/>
      <c r="O423" s="12"/>
      <c r="P423" s="21" t="s">
        <v>43</v>
      </c>
      <c r="Q423" s="12"/>
      <c r="R423" s="12"/>
      <c r="S423" s="12"/>
      <c r="T423" s="12"/>
      <c r="U423" s="15" t="s">
        <v>50</v>
      </c>
      <c r="V423" s="40">
        <v>5</v>
      </c>
      <c r="W423" s="15" t="s">
        <v>51</v>
      </c>
      <c r="X423" s="40">
        <v>5</v>
      </c>
      <c r="Y423" s="40">
        <v>5</v>
      </c>
      <c r="Z423" s="40">
        <v>0</v>
      </c>
      <c r="AA423" s="34">
        <v>45540</v>
      </c>
      <c r="AB423" s="34">
        <v>45540</v>
      </c>
      <c r="AC423" s="44" t="s">
        <v>47</v>
      </c>
    </row>
    <row r="424" spans="1:29" ht="20.100000000000001" customHeight="1" x14ac:dyDescent="0.25">
      <c r="A424" s="12">
        <v>412</v>
      </c>
      <c r="B424" s="13" t="str">
        <f>VLOOKUP(H424,'[2]GR X AP X BAIRRO'!$A:$D,4,0)</f>
        <v>GR6</v>
      </c>
      <c r="C424" s="13" t="str">
        <f>VLOOKUP(H424,'[2]GR X AP X BAIRRO'!$A:$C,3,0)</f>
        <v>AP 5.1</v>
      </c>
      <c r="D424" s="13" t="str">
        <f>VLOOKUP(H424,'[2]GR X AP X BAIRRO'!$A:$B,2,0)</f>
        <v>17RA</v>
      </c>
      <c r="E424" s="28" t="s">
        <v>696</v>
      </c>
      <c r="F424" s="15"/>
      <c r="G424" s="15"/>
      <c r="H424" s="16" t="s">
        <v>96</v>
      </c>
      <c r="I424" s="12" t="s">
        <v>67</v>
      </c>
      <c r="J424" s="37"/>
      <c r="K424" s="52"/>
      <c r="L424" s="37"/>
      <c r="M424" s="52"/>
      <c r="N424" s="12"/>
      <c r="O424" s="12"/>
      <c r="P424" s="21" t="s">
        <v>43</v>
      </c>
      <c r="Q424" s="12"/>
      <c r="R424" s="12"/>
      <c r="S424" s="12"/>
      <c r="T424" s="12"/>
      <c r="U424" s="15" t="s">
        <v>50</v>
      </c>
      <c r="V424" s="40">
        <v>1</v>
      </c>
      <c r="W424" s="15" t="s">
        <v>51</v>
      </c>
      <c r="X424" s="40">
        <v>1</v>
      </c>
      <c r="Y424" s="40">
        <v>1</v>
      </c>
      <c r="Z424" s="40">
        <v>0</v>
      </c>
      <c r="AA424" s="34">
        <v>45540</v>
      </c>
      <c r="AB424" s="34">
        <v>45540</v>
      </c>
      <c r="AC424" s="44" t="s">
        <v>47</v>
      </c>
    </row>
    <row r="425" spans="1:29" ht="20.100000000000001" customHeight="1" x14ac:dyDescent="0.25">
      <c r="A425" s="12">
        <v>413</v>
      </c>
      <c r="B425" s="13" t="str">
        <f>VLOOKUP(H425,'[2]GR X AP X BAIRRO'!$A:$D,4,0)</f>
        <v>GR6</v>
      </c>
      <c r="C425" s="13" t="str">
        <f>VLOOKUP(H425,'[2]GR X AP X BAIRRO'!$A:$C,3,0)</f>
        <v>AP 5.1</v>
      </c>
      <c r="D425" s="13" t="str">
        <f>VLOOKUP(H425,'[2]GR X AP X BAIRRO'!$A:$B,2,0)</f>
        <v>17RA</v>
      </c>
      <c r="E425" s="28" t="s">
        <v>697</v>
      </c>
      <c r="F425" s="15"/>
      <c r="G425" s="15"/>
      <c r="H425" s="16" t="s">
        <v>96</v>
      </c>
      <c r="I425" s="12" t="s">
        <v>40</v>
      </c>
      <c r="J425" s="37" t="s">
        <v>64</v>
      </c>
      <c r="K425" s="52">
        <v>2</v>
      </c>
      <c r="L425" s="32" t="s">
        <v>42</v>
      </c>
      <c r="M425" s="52">
        <v>2</v>
      </c>
      <c r="N425" s="12"/>
      <c r="O425" s="12"/>
      <c r="P425" s="21" t="s">
        <v>43</v>
      </c>
      <c r="Q425" s="12"/>
      <c r="R425" s="12"/>
      <c r="S425" s="12"/>
      <c r="T425" s="12"/>
      <c r="U425" s="15" t="s">
        <v>50</v>
      </c>
      <c r="V425" s="40">
        <v>2</v>
      </c>
      <c r="W425" s="15" t="s">
        <v>51</v>
      </c>
      <c r="X425" s="40">
        <v>2</v>
      </c>
      <c r="Y425" s="40">
        <v>2</v>
      </c>
      <c r="Z425" s="40">
        <v>0</v>
      </c>
      <c r="AA425" s="34">
        <v>45540</v>
      </c>
      <c r="AB425" s="34">
        <v>45540</v>
      </c>
      <c r="AC425" s="44" t="s">
        <v>47</v>
      </c>
    </row>
    <row r="426" spans="1:29" ht="20.100000000000001" customHeight="1" x14ac:dyDescent="0.25">
      <c r="A426" s="12">
        <v>414</v>
      </c>
      <c r="B426" s="13" t="str">
        <f>VLOOKUP(H426,'[2]GR X AP X BAIRRO'!$A:$D,4,0)</f>
        <v>GR7</v>
      </c>
      <c r="C426" s="13" t="str">
        <f>VLOOKUP(H426,'[2]GR X AP X BAIRRO'!$A:$C,3,0)</f>
        <v>AP 5.2</v>
      </c>
      <c r="D426" s="13" t="str">
        <f>VLOOKUP(H426,'[2]GR X AP X BAIRRO'!$A:$B,2,0)</f>
        <v>18RA</v>
      </c>
      <c r="E426" s="14" t="s">
        <v>698</v>
      </c>
      <c r="F426" s="15"/>
      <c r="G426" s="15"/>
      <c r="H426" s="40" t="s">
        <v>232</v>
      </c>
      <c r="I426" s="12" t="s">
        <v>40</v>
      </c>
      <c r="J426" s="37" t="s">
        <v>64</v>
      </c>
      <c r="K426" s="52">
        <v>2</v>
      </c>
      <c r="L426" s="32" t="s">
        <v>42</v>
      </c>
      <c r="M426" s="52">
        <v>2</v>
      </c>
      <c r="N426" s="12"/>
      <c r="O426" s="12"/>
      <c r="P426" s="21" t="s">
        <v>43</v>
      </c>
      <c r="Q426" s="12"/>
      <c r="R426" s="12"/>
      <c r="S426" s="12"/>
      <c r="T426" s="12"/>
      <c r="U426" s="15" t="s">
        <v>50</v>
      </c>
      <c r="V426" s="40">
        <v>2</v>
      </c>
      <c r="W426" s="15" t="s">
        <v>51</v>
      </c>
      <c r="X426" s="40">
        <v>2</v>
      </c>
      <c r="Y426" s="40">
        <v>2</v>
      </c>
      <c r="Z426" s="40">
        <v>0</v>
      </c>
      <c r="AA426" s="34">
        <v>45540</v>
      </c>
      <c r="AB426" s="34">
        <v>45540</v>
      </c>
      <c r="AC426" s="44" t="s">
        <v>47</v>
      </c>
    </row>
    <row r="427" spans="1:29" ht="20.100000000000001" customHeight="1" x14ac:dyDescent="0.25">
      <c r="A427" s="12">
        <v>415</v>
      </c>
      <c r="B427" s="13" t="str">
        <f>VLOOKUP(H427,'[2]GR X AP X BAIRRO'!$A:$D,4,0)</f>
        <v>GR7</v>
      </c>
      <c r="C427" s="13" t="str">
        <f>VLOOKUP(H427,'[2]GR X AP X BAIRRO'!$A:$C,3,0)</f>
        <v>AP 5.2</v>
      </c>
      <c r="D427" s="13" t="str">
        <f>VLOOKUP(H427,'[2]GR X AP X BAIRRO'!$A:$B,2,0)</f>
        <v>18RA</v>
      </c>
      <c r="E427" s="14" t="s">
        <v>699</v>
      </c>
      <c r="F427" s="15"/>
      <c r="G427" s="15"/>
      <c r="H427" s="40" t="s">
        <v>232</v>
      </c>
      <c r="I427" s="12" t="s">
        <v>40</v>
      </c>
      <c r="J427" s="37" t="s">
        <v>197</v>
      </c>
      <c r="K427" s="52">
        <v>10</v>
      </c>
      <c r="L427" s="32" t="s">
        <v>61</v>
      </c>
      <c r="M427" s="52">
        <v>10</v>
      </c>
      <c r="N427" s="12"/>
      <c r="O427" s="12"/>
      <c r="P427" s="21" t="s">
        <v>43</v>
      </c>
      <c r="Q427" s="12"/>
      <c r="R427" s="12"/>
      <c r="S427" s="12"/>
      <c r="T427" s="12"/>
      <c r="U427" s="12" t="s">
        <v>70</v>
      </c>
      <c r="V427" s="40">
        <v>10</v>
      </c>
      <c r="W427" s="16" t="s">
        <v>59</v>
      </c>
      <c r="X427" s="40">
        <v>10</v>
      </c>
      <c r="Y427" s="40">
        <v>10</v>
      </c>
      <c r="Z427" s="40">
        <v>0</v>
      </c>
      <c r="AA427" s="34">
        <v>45540</v>
      </c>
      <c r="AB427" s="34">
        <v>45540</v>
      </c>
      <c r="AC427" s="44" t="s">
        <v>47</v>
      </c>
    </row>
    <row r="428" spans="1:29" ht="20.100000000000001" customHeight="1" x14ac:dyDescent="0.25">
      <c r="A428" s="12">
        <v>416</v>
      </c>
      <c r="B428" s="13" t="str">
        <f>VLOOKUP(H428,'[2]GR X AP X BAIRRO'!$A:$D,4,0)</f>
        <v>GR7</v>
      </c>
      <c r="C428" s="13" t="str">
        <f>VLOOKUP(H428,'[2]GR X AP X BAIRRO'!$A:$C,3,0)</f>
        <v>AP 5.2</v>
      </c>
      <c r="D428" s="13" t="str">
        <f>VLOOKUP(H428,'[2]GR X AP X BAIRRO'!$A:$B,2,0)</f>
        <v>18RA</v>
      </c>
      <c r="E428" s="14" t="s">
        <v>700</v>
      </c>
      <c r="F428" s="15"/>
      <c r="G428" s="15"/>
      <c r="H428" s="40" t="s">
        <v>232</v>
      </c>
      <c r="I428" s="12" t="s">
        <v>40</v>
      </c>
      <c r="J428" s="37" t="s">
        <v>74</v>
      </c>
      <c r="K428" s="52">
        <v>2</v>
      </c>
      <c r="L428" s="32" t="s">
        <v>61</v>
      </c>
      <c r="M428" s="52">
        <v>2</v>
      </c>
      <c r="N428" s="12"/>
      <c r="O428" s="12"/>
      <c r="P428" s="21" t="s">
        <v>43</v>
      </c>
      <c r="Q428" s="12"/>
      <c r="R428" s="12"/>
      <c r="S428" s="12"/>
      <c r="T428" s="12"/>
      <c r="U428" s="15" t="s">
        <v>50</v>
      </c>
      <c r="V428" s="40">
        <v>2</v>
      </c>
      <c r="W428" s="15" t="s">
        <v>51</v>
      </c>
      <c r="X428" s="40">
        <v>2</v>
      </c>
      <c r="Y428" s="40">
        <v>2</v>
      </c>
      <c r="Z428" s="40">
        <v>0</v>
      </c>
      <c r="AA428" s="34">
        <v>45540</v>
      </c>
      <c r="AB428" s="34">
        <v>45540</v>
      </c>
      <c r="AC428" s="44" t="s">
        <v>47</v>
      </c>
    </row>
    <row r="429" spans="1:29" ht="20.100000000000001" customHeight="1" x14ac:dyDescent="0.25">
      <c r="A429" s="12">
        <v>417</v>
      </c>
      <c r="B429" s="13" t="str">
        <f>VLOOKUP(H429,'[2]GR X AP X BAIRRO'!$A:$D,4,0)</f>
        <v>GR7</v>
      </c>
      <c r="C429" s="13" t="str">
        <f>VLOOKUP(H429,'[2]GR X AP X BAIRRO'!$A:$C,3,0)</f>
        <v>AP 5.2</v>
      </c>
      <c r="D429" s="13" t="str">
        <f>VLOOKUP(H429,'[2]GR X AP X BAIRRO'!$A:$B,2,0)</f>
        <v>18RA</v>
      </c>
      <c r="E429" s="14" t="s">
        <v>277</v>
      </c>
      <c r="F429" s="15"/>
      <c r="G429" s="15"/>
      <c r="H429" s="40" t="s">
        <v>267</v>
      </c>
      <c r="I429" s="12" t="s">
        <v>40</v>
      </c>
      <c r="J429" s="37" t="s">
        <v>53</v>
      </c>
      <c r="K429" s="52">
        <v>4</v>
      </c>
      <c r="L429" s="32" t="s">
        <v>54</v>
      </c>
      <c r="M429" s="52">
        <v>4</v>
      </c>
      <c r="N429" s="12"/>
      <c r="O429" s="12"/>
      <c r="P429" s="21" t="s">
        <v>43</v>
      </c>
      <c r="Q429" s="12"/>
      <c r="R429" s="12"/>
      <c r="S429" s="12"/>
      <c r="T429" s="12"/>
      <c r="U429" s="42" t="s">
        <v>58</v>
      </c>
      <c r="V429" s="40">
        <v>4</v>
      </c>
      <c r="W429" s="43" t="s">
        <v>59</v>
      </c>
      <c r="X429" s="40">
        <v>5</v>
      </c>
      <c r="Y429" s="40">
        <v>4</v>
      </c>
      <c r="Z429" s="40">
        <v>1</v>
      </c>
      <c r="AA429" s="34">
        <v>45540</v>
      </c>
      <c r="AB429" s="34">
        <v>45540</v>
      </c>
      <c r="AC429" s="44" t="s">
        <v>171</v>
      </c>
    </row>
    <row r="430" spans="1:29" ht="20.100000000000001" customHeight="1" x14ac:dyDescent="0.25">
      <c r="A430" s="12">
        <v>418</v>
      </c>
      <c r="B430" s="13" t="str">
        <f>VLOOKUP(H430,'[2]GR X AP X BAIRRO'!$A:$D,4,0)</f>
        <v>GR5</v>
      </c>
      <c r="C430" s="13" t="str">
        <f>VLOOKUP(H430,'[2]GR X AP X BAIRRO'!$A:$C,3,0)</f>
        <v>AP 4.1</v>
      </c>
      <c r="D430" s="13" t="str">
        <f>VLOOKUP(H430,'[2]GR X AP X BAIRRO'!$A:$B,2,0)</f>
        <v>34RA</v>
      </c>
      <c r="E430" s="25" t="s">
        <v>701</v>
      </c>
      <c r="F430" s="15"/>
      <c r="G430" s="15" t="s">
        <v>702</v>
      </c>
      <c r="H430" s="26" t="s">
        <v>221</v>
      </c>
      <c r="I430" s="12" t="s">
        <v>67</v>
      </c>
      <c r="J430" s="37"/>
      <c r="K430" s="37"/>
      <c r="L430" s="37"/>
      <c r="M430" s="37"/>
      <c r="N430" s="12"/>
      <c r="O430" s="12"/>
      <c r="P430" s="21" t="s">
        <v>43</v>
      </c>
      <c r="Q430" s="12"/>
      <c r="R430" s="12"/>
      <c r="S430" s="12"/>
      <c r="T430" s="12"/>
      <c r="U430" s="15" t="s">
        <v>50</v>
      </c>
      <c r="V430" s="26">
        <v>5</v>
      </c>
      <c r="W430" s="15" t="s">
        <v>51</v>
      </c>
      <c r="X430" s="26">
        <v>5</v>
      </c>
      <c r="Y430" s="26">
        <v>5</v>
      </c>
      <c r="Z430" s="26">
        <v>0</v>
      </c>
      <c r="AA430" s="34">
        <v>45540</v>
      </c>
      <c r="AB430" s="34">
        <v>45540</v>
      </c>
      <c r="AC430" s="44" t="s">
        <v>47</v>
      </c>
    </row>
    <row r="431" spans="1:29" ht="20.100000000000001" customHeight="1" x14ac:dyDescent="0.25">
      <c r="A431" s="12">
        <v>419</v>
      </c>
      <c r="B431" s="13" t="str">
        <f>VLOOKUP(H431,'[2]GR X AP X BAIRRO'!$A:$D,4,0)</f>
        <v>GR7</v>
      </c>
      <c r="C431" s="13" t="str">
        <f>VLOOKUP(H431,'[2]GR X AP X BAIRRO'!$A:$C,3,0)</f>
        <v>AP 5.4</v>
      </c>
      <c r="D431" s="13" t="str">
        <f>VLOOKUP(H431,'[2]GR X AP X BAIRRO'!$A:$B,2,0)</f>
        <v>26RA</v>
      </c>
      <c r="E431" s="14" t="s">
        <v>703</v>
      </c>
      <c r="F431" s="15"/>
      <c r="G431" s="15"/>
      <c r="H431" s="40" t="s">
        <v>234</v>
      </c>
      <c r="I431" s="12" t="s">
        <v>40</v>
      </c>
      <c r="J431" s="37" t="s">
        <v>68</v>
      </c>
      <c r="K431" s="52">
        <v>7</v>
      </c>
      <c r="L431" s="32" t="s">
        <v>49</v>
      </c>
      <c r="M431" s="52">
        <v>7</v>
      </c>
      <c r="N431" s="12"/>
      <c r="O431" s="12"/>
      <c r="P431" s="21" t="s">
        <v>43</v>
      </c>
      <c r="Q431" s="12"/>
      <c r="R431" s="12"/>
      <c r="S431" s="12"/>
      <c r="T431" s="12"/>
      <c r="U431" s="42" t="s">
        <v>58</v>
      </c>
      <c r="V431" s="40">
        <v>7</v>
      </c>
      <c r="W431" s="43" t="s">
        <v>59</v>
      </c>
      <c r="X431" s="40">
        <v>1</v>
      </c>
      <c r="Y431" s="40">
        <v>7</v>
      </c>
      <c r="Z431" s="40">
        <v>0</v>
      </c>
      <c r="AA431" s="34">
        <v>45540</v>
      </c>
      <c r="AB431" s="34">
        <v>45540</v>
      </c>
      <c r="AC431" s="44" t="s">
        <v>47</v>
      </c>
    </row>
    <row r="432" spans="1:29" ht="20.100000000000001" customHeight="1" x14ac:dyDescent="0.25">
      <c r="A432" s="12">
        <v>420</v>
      </c>
      <c r="B432" s="13" t="str">
        <f>VLOOKUP(H432,'[2]GR X AP X BAIRRO'!$A:$D,4,0)</f>
        <v>GR7</v>
      </c>
      <c r="C432" s="13" t="str">
        <f>VLOOKUP(H432,'[2]GR X AP X BAIRRO'!$A:$C,3,0)</f>
        <v>AP 5.4</v>
      </c>
      <c r="D432" s="13" t="str">
        <f>VLOOKUP(H432,'[2]GR X AP X BAIRRO'!$A:$B,2,0)</f>
        <v>26RA</v>
      </c>
      <c r="E432" s="14" t="s">
        <v>319</v>
      </c>
      <c r="F432" s="15"/>
      <c r="G432" s="15"/>
      <c r="H432" s="40" t="s">
        <v>234</v>
      </c>
      <c r="I432" s="12" t="s">
        <v>40</v>
      </c>
      <c r="J432" s="37" t="s">
        <v>64</v>
      </c>
      <c r="K432" s="52">
        <v>6</v>
      </c>
      <c r="L432" s="32" t="s">
        <v>42</v>
      </c>
      <c r="M432" s="52">
        <v>6</v>
      </c>
      <c r="N432" s="12"/>
      <c r="O432" s="12"/>
      <c r="P432" s="21" t="s">
        <v>43</v>
      </c>
      <c r="Q432" s="12"/>
      <c r="R432" s="12"/>
      <c r="S432" s="12"/>
      <c r="T432" s="12"/>
      <c r="U432" s="15" t="s">
        <v>50</v>
      </c>
      <c r="V432" s="40">
        <v>6</v>
      </c>
      <c r="W432" s="15" t="s">
        <v>51</v>
      </c>
      <c r="X432" s="40">
        <v>6</v>
      </c>
      <c r="Y432" s="40">
        <v>6</v>
      </c>
      <c r="Z432" s="40">
        <v>0</v>
      </c>
      <c r="AA432" s="34">
        <v>45540</v>
      </c>
      <c r="AB432" s="34">
        <v>45540</v>
      </c>
      <c r="AC432" s="44" t="s">
        <v>47</v>
      </c>
    </row>
    <row r="433" spans="1:29" ht="20.100000000000001" customHeight="1" x14ac:dyDescent="0.25">
      <c r="A433" s="12">
        <v>421</v>
      </c>
      <c r="B433" s="13" t="str">
        <f>VLOOKUP(H433,'[2]GR X AP X BAIRRO'!$A:$D,4,0)</f>
        <v>GR7</v>
      </c>
      <c r="C433" s="13" t="str">
        <f>VLOOKUP(H433,'[2]GR X AP X BAIRRO'!$A:$C,3,0)</f>
        <v>AP 5.4</v>
      </c>
      <c r="D433" s="13" t="str">
        <f>VLOOKUP(H433,'[2]GR X AP X BAIRRO'!$A:$B,2,0)</f>
        <v>26RA</v>
      </c>
      <c r="E433" s="14" t="s">
        <v>320</v>
      </c>
      <c r="F433" s="15"/>
      <c r="G433" s="15"/>
      <c r="H433" s="40" t="s">
        <v>234</v>
      </c>
      <c r="I433" s="12" t="s">
        <v>40</v>
      </c>
      <c r="J433" s="37" t="s">
        <v>64</v>
      </c>
      <c r="K433" s="52">
        <v>9</v>
      </c>
      <c r="L433" s="32" t="s">
        <v>42</v>
      </c>
      <c r="M433" s="52">
        <v>9</v>
      </c>
      <c r="N433" s="12"/>
      <c r="O433" s="12"/>
      <c r="P433" s="21" t="s">
        <v>43</v>
      </c>
      <c r="Q433" s="12"/>
      <c r="R433" s="12"/>
      <c r="S433" s="12"/>
      <c r="T433" s="12"/>
      <c r="U433" s="15" t="s">
        <v>50</v>
      </c>
      <c r="V433" s="40">
        <v>9</v>
      </c>
      <c r="W433" s="15" t="s">
        <v>51</v>
      </c>
      <c r="X433" s="40">
        <v>9</v>
      </c>
      <c r="Y433" s="40">
        <v>9</v>
      </c>
      <c r="Z433" s="40">
        <v>0</v>
      </c>
      <c r="AA433" s="34">
        <v>45540</v>
      </c>
      <c r="AB433" s="34">
        <v>45540</v>
      </c>
      <c r="AC433" s="44" t="s">
        <v>47</v>
      </c>
    </row>
    <row r="434" spans="1:29" ht="20.100000000000001" customHeight="1" x14ac:dyDescent="0.25">
      <c r="A434" s="12">
        <v>422</v>
      </c>
      <c r="B434" s="13" t="str">
        <f>VLOOKUP(H434,'[2]GR X AP X BAIRRO'!$A:$D,4,0)</f>
        <v>GR7</v>
      </c>
      <c r="C434" s="13" t="str">
        <f>VLOOKUP(H434,'[2]GR X AP X BAIRRO'!$A:$C,3,0)</f>
        <v>AP 5.4</v>
      </c>
      <c r="D434" s="13" t="str">
        <f>VLOOKUP(H434,'[2]GR X AP X BAIRRO'!$A:$B,2,0)</f>
        <v>26RA</v>
      </c>
      <c r="E434" s="14" t="s">
        <v>320</v>
      </c>
      <c r="F434" s="15"/>
      <c r="G434" s="15"/>
      <c r="H434" s="40" t="s">
        <v>234</v>
      </c>
      <c r="I434" s="12" t="s">
        <v>40</v>
      </c>
      <c r="J434" s="37" t="s">
        <v>63</v>
      </c>
      <c r="K434" s="52">
        <v>1</v>
      </c>
      <c r="L434" s="32" t="s">
        <v>54</v>
      </c>
      <c r="M434" s="52">
        <v>1</v>
      </c>
      <c r="N434" s="12"/>
      <c r="O434" s="12"/>
      <c r="P434" s="21" t="s">
        <v>43</v>
      </c>
      <c r="Q434" s="12"/>
      <c r="R434" s="12"/>
      <c r="S434" s="12"/>
      <c r="T434" s="12"/>
      <c r="U434" s="42" t="s">
        <v>58</v>
      </c>
      <c r="V434" s="40">
        <v>1</v>
      </c>
      <c r="W434" s="43" t="s">
        <v>59</v>
      </c>
      <c r="X434" s="40">
        <v>1</v>
      </c>
      <c r="Y434" s="40">
        <v>1</v>
      </c>
      <c r="Z434" s="40">
        <v>0</v>
      </c>
      <c r="AA434" s="34">
        <v>45540</v>
      </c>
      <c r="AB434" s="34">
        <v>45540</v>
      </c>
      <c r="AC434" s="44" t="s">
        <v>47</v>
      </c>
    </row>
    <row r="435" spans="1:29" ht="20.100000000000001" customHeight="1" x14ac:dyDescent="0.25">
      <c r="A435" s="12">
        <v>423</v>
      </c>
      <c r="B435" s="13" t="str">
        <f>VLOOKUP(H435,'[2]GR X AP X BAIRRO'!$A:$D,4,0)</f>
        <v>GR7</v>
      </c>
      <c r="C435" s="13" t="str">
        <f>VLOOKUP(H435,'[2]GR X AP X BAIRRO'!$A:$C,3,0)</f>
        <v>AP 5.4</v>
      </c>
      <c r="D435" s="13" t="str">
        <f>VLOOKUP(H435,'[2]GR X AP X BAIRRO'!$A:$B,2,0)</f>
        <v>26RA</v>
      </c>
      <c r="E435" s="14" t="s">
        <v>392</v>
      </c>
      <c r="F435" s="15"/>
      <c r="G435" s="15"/>
      <c r="H435" s="40" t="s">
        <v>234</v>
      </c>
      <c r="I435" s="12" t="s">
        <v>40</v>
      </c>
      <c r="J435" s="37" t="s">
        <v>101</v>
      </c>
      <c r="K435" s="52">
        <v>4</v>
      </c>
      <c r="L435" s="32" t="s">
        <v>61</v>
      </c>
      <c r="M435" s="52">
        <v>4</v>
      </c>
      <c r="N435" s="12"/>
      <c r="O435" s="12"/>
      <c r="P435" s="21" t="s">
        <v>43</v>
      </c>
      <c r="Q435" s="12"/>
      <c r="R435" s="12"/>
      <c r="S435" s="12"/>
      <c r="T435" s="12"/>
      <c r="U435" s="15" t="s">
        <v>50</v>
      </c>
      <c r="V435" s="40">
        <v>4</v>
      </c>
      <c r="W435" s="15" t="s">
        <v>51</v>
      </c>
      <c r="X435" s="40">
        <v>4</v>
      </c>
      <c r="Y435" s="40">
        <v>4</v>
      </c>
      <c r="Z435" s="40">
        <v>0</v>
      </c>
      <c r="AA435" s="34">
        <v>45540</v>
      </c>
      <c r="AB435" s="34">
        <v>45540</v>
      </c>
      <c r="AC435" s="44" t="s">
        <v>47</v>
      </c>
    </row>
    <row r="436" spans="1:29" ht="20.100000000000001" customHeight="1" x14ac:dyDescent="0.25">
      <c r="A436" s="12">
        <v>424</v>
      </c>
      <c r="B436" s="13" t="str">
        <f>VLOOKUP(H436,'[2]GR X AP X BAIRRO'!$A:$D,4,0)</f>
        <v>GR7</v>
      </c>
      <c r="C436" s="13" t="str">
        <f>VLOOKUP(H436,'[2]GR X AP X BAIRRO'!$A:$C,3,0)</f>
        <v>AP 5.4</v>
      </c>
      <c r="D436" s="13" t="str">
        <f>VLOOKUP(H436,'[2]GR X AP X BAIRRO'!$A:$B,2,0)</f>
        <v>26RA</v>
      </c>
      <c r="E436" s="14" t="s">
        <v>393</v>
      </c>
      <c r="F436" s="15"/>
      <c r="G436" s="15"/>
      <c r="H436" s="40" t="s">
        <v>234</v>
      </c>
      <c r="I436" s="12" t="s">
        <v>40</v>
      </c>
      <c r="J436" s="37" t="s">
        <v>101</v>
      </c>
      <c r="K436" s="52">
        <v>5</v>
      </c>
      <c r="L436" s="32" t="s">
        <v>61</v>
      </c>
      <c r="M436" s="52">
        <v>5</v>
      </c>
      <c r="N436" s="12"/>
      <c r="O436" s="12"/>
      <c r="P436" s="21" t="s">
        <v>43</v>
      </c>
      <c r="Q436" s="12"/>
      <c r="R436" s="12"/>
      <c r="S436" s="12"/>
      <c r="T436" s="12"/>
      <c r="U436" s="15" t="s">
        <v>50</v>
      </c>
      <c r="V436" s="40">
        <v>5</v>
      </c>
      <c r="W436" s="15" t="s">
        <v>51</v>
      </c>
      <c r="X436" s="40">
        <v>5</v>
      </c>
      <c r="Y436" s="40">
        <v>5</v>
      </c>
      <c r="Z436" s="40">
        <v>0</v>
      </c>
      <c r="AA436" s="34">
        <v>45540</v>
      </c>
      <c r="AB436" s="34">
        <v>45540</v>
      </c>
      <c r="AC436" s="44" t="s">
        <v>47</v>
      </c>
    </row>
    <row r="437" spans="1:29" ht="20.100000000000001" customHeight="1" x14ac:dyDescent="0.25">
      <c r="A437" s="12">
        <v>425</v>
      </c>
      <c r="B437" s="13" t="str">
        <f>VLOOKUP(H437,'[2]GR X AP X BAIRRO'!$A:$D,4,0)</f>
        <v>GR7</v>
      </c>
      <c r="C437" s="13" t="str">
        <f>VLOOKUP(H437,'[2]GR X AP X BAIRRO'!$A:$C,3,0)</f>
        <v>AP 5.4</v>
      </c>
      <c r="D437" s="13" t="str">
        <f>VLOOKUP(H437,'[2]GR X AP X BAIRRO'!$A:$B,2,0)</f>
        <v>26RA</v>
      </c>
      <c r="E437" s="14" t="s">
        <v>581</v>
      </c>
      <c r="F437" s="15"/>
      <c r="G437" s="15"/>
      <c r="H437" s="40" t="s">
        <v>234</v>
      </c>
      <c r="I437" s="12" t="s">
        <v>67</v>
      </c>
      <c r="J437" s="37"/>
      <c r="K437" s="52"/>
      <c r="L437" s="37"/>
      <c r="M437" s="52"/>
      <c r="N437" s="12"/>
      <c r="O437" s="12"/>
      <c r="P437" s="21" t="s">
        <v>43</v>
      </c>
      <c r="Q437" s="12"/>
      <c r="R437" s="12"/>
      <c r="S437" s="12"/>
      <c r="T437" s="12"/>
      <c r="U437" s="12" t="s">
        <v>107</v>
      </c>
      <c r="V437" s="40">
        <v>1</v>
      </c>
      <c r="W437" s="43" t="s">
        <v>108</v>
      </c>
      <c r="X437" s="40">
        <v>1</v>
      </c>
      <c r="Y437" s="40">
        <v>1</v>
      </c>
      <c r="Z437" s="40">
        <v>0</v>
      </c>
      <c r="AA437" s="34">
        <v>45540</v>
      </c>
      <c r="AB437" s="34">
        <v>45540</v>
      </c>
      <c r="AC437" s="44" t="s">
        <v>47</v>
      </c>
    </row>
    <row r="438" spans="1:29" ht="20.100000000000001" customHeight="1" x14ac:dyDescent="0.25">
      <c r="A438" s="12">
        <v>426</v>
      </c>
      <c r="B438" s="13" t="str">
        <f>VLOOKUP(H438,'[2]GR X AP X BAIRRO'!$A:$D,4,0)</f>
        <v>GR7</v>
      </c>
      <c r="C438" s="13" t="str">
        <f>VLOOKUP(H438,'[2]GR X AP X BAIRRO'!$A:$C,3,0)</f>
        <v>AP 5.4</v>
      </c>
      <c r="D438" s="13" t="str">
        <f>VLOOKUP(H438,'[2]GR X AP X BAIRRO'!$A:$B,2,0)</f>
        <v>26RA</v>
      </c>
      <c r="E438" s="14" t="s">
        <v>387</v>
      </c>
      <c r="F438" s="15"/>
      <c r="G438" s="15"/>
      <c r="H438" s="40" t="s">
        <v>234</v>
      </c>
      <c r="I438" s="12" t="s">
        <v>40</v>
      </c>
      <c r="J438" s="37" t="s">
        <v>64</v>
      </c>
      <c r="K438" s="52">
        <v>4</v>
      </c>
      <c r="L438" s="32" t="s">
        <v>42</v>
      </c>
      <c r="M438" s="52">
        <v>4</v>
      </c>
      <c r="N438" s="12"/>
      <c r="O438" s="12"/>
      <c r="P438" s="21" t="s">
        <v>43</v>
      </c>
      <c r="Q438" s="12"/>
      <c r="R438" s="12"/>
      <c r="S438" s="12"/>
      <c r="T438" s="12"/>
      <c r="U438" s="15" t="s">
        <v>50</v>
      </c>
      <c r="V438" s="40">
        <v>4</v>
      </c>
      <c r="W438" s="15" t="s">
        <v>51</v>
      </c>
      <c r="X438" s="40">
        <v>4</v>
      </c>
      <c r="Y438" s="40">
        <v>4</v>
      </c>
      <c r="Z438" s="40">
        <v>0</v>
      </c>
      <c r="AA438" s="34">
        <v>45540</v>
      </c>
      <c r="AB438" s="34">
        <v>45540</v>
      </c>
      <c r="AC438" s="44" t="s">
        <v>47</v>
      </c>
    </row>
    <row r="439" spans="1:29" ht="20.100000000000001" customHeight="1" x14ac:dyDescent="0.25">
      <c r="A439" s="12">
        <v>427</v>
      </c>
      <c r="B439" s="13" t="str">
        <f>VLOOKUP(H439,'[2]GR X AP X BAIRRO'!$A:$D,4,0)</f>
        <v>GR7</v>
      </c>
      <c r="C439" s="13" t="str">
        <f>VLOOKUP(H439,'[2]GR X AP X BAIRRO'!$A:$C,3,0)</f>
        <v>AP 5.4</v>
      </c>
      <c r="D439" s="13" t="str">
        <f>VLOOKUP(H439,'[2]GR X AP X BAIRRO'!$A:$B,2,0)</f>
        <v>26RA</v>
      </c>
      <c r="E439" s="14" t="s">
        <v>704</v>
      </c>
      <c r="F439" s="15"/>
      <c r="G439" s="15"/>
      <c r="H439" s="40" t="s">
        <v>234</v>
      </c>
      <c r="I439" s="12" t="s">
        <v>67</v>
      </c>
      <c r="J439" s="37"/>
      <c r="K439" s="52"/>
      <c r="L439" s="37"/>
      <c r="M439" s="52"/>
      <c r="N439" s="12"/>
      <c r="O439" s="12"/>
      <c r="P439" s="21" t="s">
        <v>43</v>
      </c>
      <c r="Q439" s="12"/>
      <c r="R439" s="12"/>
      <c r="S439" s="12"/>
      <c r="T439" s="12"/>
      <c r="U439" s="15" t="s">
        <v>50</v>
      </c>
      <c r="V439" s="40">
        <v>4</v>
      </c>
      <c r="W439" s="15" t="s">
        <v>51</v>
      </c>
      <c r="X439" s="40">
        <v>4</v>
      </c>
      <c r="Y439" s="40">
        <v>4</v>
      </c>
      <c r="Z439" s="40">
        <v>0</v>
      </c>
      <c r="AA439" s="34">
        <v>45540</v>
      </c>
      <c r="AB439" s="34">
        <v>45540</v>
      </c>
      <c r="AC439" s="44" t="s">
        <v>47</v>
      </c>
    </row>
    <row r="440" spans="1:29" ht="20.100000000000001" customHeight="1" x14ac:dyDescent="0.25">
      <c r="A440" s="12">
        <v>428</v>
      </c>
      <c r="B440" s="13" t="str">
        <f>VLOOKUP(H440,'[2]GR X AP X BAIRRO'!$A:$D,4,0)</f>
        <v>GR7</v>
      </c>
      <c r="C440" s="13" t="str">
        <f>VLOOKUP(H440,'[2]GR X AP X BAIRRO'!$A:$C,3,0)</f>
        <v>AP 5.4</v>
      </c>
      <c r="D440" s="13" t="str">
        <f>VLOOKUP(H440,'[2]GR X AP X BAIRRO'!$A:$B,2,0)</f>
        <v>26RA</v>
      </c>
      <c r="E440" s="14" t="s">
        <v>332</v>
      </c>
      <c r="F440" s="15"/>
      <c r="G440" s="15"/>
      <c r="H440" s="40" t="s">
        <v>234</v>
      </c>
      <c r="I440" s="12" t="s">
        <v>40</v>
      </c>
      <c r="J440" s="37" t="s">
        <v>64</v>
      </c>
      <c r="K440" s="52">
        <v>2</v>
      </c>
      <c r="L440" s="32" t="s">
        <v>42</v>
      </c>
      <c r="M440" s="52">
        <v>2</v>
      </c>
      <c r="N440" s="12"/>
      <c r="O440" s="12"/>
      <c r="P440" s="21" t="s">
        <v>43</v>
      </c>
      <c r="Q440" s="12"/>
      <c r="R440" s="12"/>
      <c r="S440" s="12"/>
      <c r="T440" s="12"/>
      <c r="U440" s="15" t="s">
        <v>50</v>
      </c>
      <c r="V440" s="40">
        <v>2</v>
      </c>
      <c r="W440" s="15" t="s">
        <v>51</v>
      </c>
      <c r="X440" s="40">
        <v>2</v>
      </c>
      <c r="Y440" s="40">
        <v>2</v>
      </c>
      <c r="Z440" s="40">
        <v>0</v>
      </c>
      <c r="AA440" s="34">
        <v>45540</v>
      </c>
      <c r="AB440" s="34">
        <v>45540</v>
      </c>
      <c r="AC440" s="44" t="s">
        <v>47</v>
      </c>
    </row>
    <row r="441" spans="1:29" ht="20.100000000000001" customHeight="1" x14ac:dyDescent="0.25">
      <c r="A441" s="12">
        <v>429</v>
      </c>
      <c r="B441" s="13" t="str">
        <f>VLOOKUP(H441,'[2]GR X AP X BAIRRO'!$A:$D,4,0)</f>
        <v>GR7</v>
      </c>
      <c r="C441" s="13" t="str">
        <f>VLOOKUP(H441,'[2]GR X AP X BAIRRO'!$A:$C,3,0)</f>
        <v>AP 5.4</v>
      </c>
      <c r="D441" s="13" t="str">
        <f>VLOOKUP(H441,'[2]GR X AP X BAIRRO'!$A:$B,2,0)</f>
        <v>26RA</v>
      </c>
      <c r="E441" s="14" t="s">
        <v>394</v>
      </c>
      <c r="F441" s="15"/>
      <c r="G441" s="15"/>
      <c r="H441" s="40" t="s">
        <v>234</v>
      </c>
      <c r="I441" s="12" t="s">
        <v>40</v>
      </c>
      <c r="J441" s="37" t="s">
        <v>64</v>
      </c>
      <c r="K441" s="52">
        <v>2</v>
      </c>
      <c r="L441" s="32" t="s">
        <v>42</v>
      </c>
      <c r="M441" s="52">
        <v>2</v>
      </c>
      <c r="N441" s="12"/>
      <c r="O441" s="12"/>
      <c r="P441" s="21" t="s">
        <v>43</v>
      </c>
      <c r="Q441" s="12"/>
      <c r="R441" s="12"/>
      <c r="S441" s="12"/>
      <c r="T441" s="12"/>
      <c r="U441" s="15" t="s">
        <v>50</v>
      </c>
      <c r="V441" s="40">
        <v>2</v>
      </c>
      <c r="W441" s="15" t="s">
        <v>51</v>
      </c>
      <c r="X441" s="40">
        <v>2</v>
      </c>
      <c r="Y441" s="40">
        <v>2</v>
      </c>
      <c r="Z441" s="40">
        <v>0</v>
      </c>
      <c r="AA441" s="34">
        <v>45540</v>
      </c>
      <c r="AB441" s="34">
        <v>45540</v>
      </c>
      <c r="AC441" s="44" t="s">
        <v>47</v>
      </c>
    </row>
    <row r="442" spans="1:29" ht="20.100000000000001" customHeight="1" x14ac:dyDescent="0.25">
      <c r="A442" s="12">
        <v>430</v>
      </c>
      <c r="B442" s="13" t="str">
        <f>VLOOKUP(H442,'[2]GR X AP X BAIRRO'!$A:$D,4,0)</f>
        <v>GR7</v>
      </c>
      <c r="C442" s="13" t="str">
        <f>VLOOKUP(H442,'[2]GR X AP X BAIRRO'!$A:$C,3,0)</f>
        <v>AP 5.4</v>
      </c>
      <c r="D442" s="13" t="str">
        <f>VLOOKUP(H442,'[2]GR X AP X BAIRRO'!$A:$B,2,0)</f>
        <v>26RA</v>
      </c>
      <c r="E442" s="14" t="s">
        <v>395</v>
      </c>
      <c r="F442" s="15"/>
      <c r="G442" s="15"/>
      <c r="H442" s="40" t="s">
        <v>234</v>
      </c>
      <c r="I442" s="12" t="s">
        <v>40</v>
      </c>
      <c r="J442" s="37" t="s">
        <v>64</v>
      </c>
      <c r="K442" s="52">
        <v>9</v>
      </c>
      <c r="L442" s="32" t="s">
        <v>42</v>
      </c>
      <c r="M442" s="52">
        <v>9</v>
      </c>
      <c r="N442" s="12"/>
      <c r="O442" s="12"/>
      <c r="P442" s="21" t="s">
        <v>43</v>
      </c>
      <c r="Q442" s="12"/>
      <c r="R442" s="12"/>
      <c r="S442" s="12"/>
      <c r="T442" s="12"/>
      <c r="U442" s="15" t="s">
        <v>50</v>
      </c>
      <c r="V442" s="40">
        <v>9</v>
      </c>
      <c r="W442" s="15" t="s">
        <v>51</v>
      </c>
      <c r="X442" s="40">
        <v>9</v>
      </c>
      <c r="Y442" s="40">
        <v>9</v>
      </c>
      <c r="Z442" s="40">
        <v>0</v>
      </c>
      <c r="AA442" s="34">
        <v>45540</v>
      </c>
      <c r="AB442" s="34">
        <v>45540</v>
      </c>
      <c r="AC442" s="44" t="s">
        <v>47</v>
      </c>
    </row>
    <row r="443" spans="1:29" ht="20.100000000000001" customHeight="1" x14ac:dyDescent="0.25">
      <c r="A443" s="12">
        <v>431</v>
      </c>
      <c r="B443" s="13" t="str">
        <f>VLOOKUP(H443,'[2]GR X AP X BAIRRO'!$A:$D,4,0)</f>
        <v>GR5</v>
      </c>
      <c r="C443" s="13" t="str">
        <f>VLOOKUP(H443,'[2]GR X AP X BAIRRO'!$A:$C,3,0)</f>
        <v>AP 4.1</v>
      </c>
      <c r="D443" s="13" t="str">
        <f>VLOOKUP(H443,'[2]GR X AP X BAIRRO'!$A:$B,2,0)</f>
        <v>16RA</v>
      </c>
      <c r="E443" s="14" t="s">
        <v>705</v>
      </c>
      <c r="F443" s="15"/>
      <c r="G443" s="15"/>
      <c r="H443" s="16" t="s">
        <v>177</v>
      </c>
      <c r="I443" s="12" t="s">
        <v>40</v>
      </c>
      <c r="J443" s="37" t="s">
        <v>57</v>
      </c>
      <c r="K443" s="19">
        <v>7</v>
      </c>
      <c r="L443" s="32" t="s">
        <v>54</v>
      </c>
      <c r="M443" s="19">
        <v>7</v>
      </c>
      <c r="N443" s="12"/>
      <c r="O443" s="12"/>
      <c r="P443" s="21" t="s">
        <v>43</v>
      </c>
      <c r="Q443" s="12"/>
      <c r="R443" s="12"/>
      <c r="S443" s="12"/>
      <c r="T443" s="12"/>
      <c r="U443" s="15" t="s">
        <v>50</v>
      </c>
      <c r="V443" s="16">
        <v>7</v>
      </c>
      <c r="W443" s="15" t="s">
        <v>51</v>
      </c>
      <c r="X443" s="16">
        <v>16</v>
      </c>
      <c r="Y443" s="16">
        <v>7</v>
      </c>
      <c r="Z443" s="16">
        <v>9</v>
      </c>
      <c r="AA443" s="34">
        <v>45540</v>
      </c>
      <c r="AB443" s="34">
        <v>45540</v>
      </c>
      <c r="AC443" s="44" t="s">
        <v>171</v>
      </c>
    </row>
    <row r="444" spans="1:29" ht="20.100000000000001" customHeight="1" x14ac:dyDescent="0.25">
      <c r="A444" s="12">
        <v>432</v>
      </c>
      <c r="B444" s="13" t="str">
        <f>VLOOKUP(H444,'[2]GR X AP X BAIRRO'!$A:$D,4,0)</f>
        <v>GR2</v>
      </c>
      <c r="C444" s="13" t="str">
        <f>VLOOKUP(H444,'[2]GR X AP X BAIRRO'!$A:$C,3,0)</f>
        <v>AP 3.3</v>
      </c>
      <c r="D444" s="13" t="str">
        <f>VLOOKUP(H444,'[2]GR X AP X BAIRRO'!$A:$B,2,0)</f>
        <v>11RA</v>
      </c>
      <c r="E444" s="14" t="s">
        <v>706</v>
      </c>
      <c r="F444" s="15"/>
      <c r="G444" s="15"/>
      <c r="H444" s="16" t="s">
        <v>112</v>
      </c>
      <c r="I444" s="12" t="s">
        <v>40</v>
      </c>
      <c r="J444" s="37" t="s">
        <v>68</v>
      </c>
      <c r="K444" s="19">
        <v>3</v>
      </c>
      <c r="L444" s="32" t="s">
        <v>49</v>
      </c>
      <c r="M444" s="19">
        <v>3</v>
      </c>
      <c r="N444" s="12"/>
      <c r="O444" s="12"/>
      <c r="P444" s="21" t="s">
        <v>43</v>
      </c>
      <c r="Q444" s="12"/>
      <c r="R444" s="12"/>
      <c r="S444" s="12"/>
      <c r="T444" s="12"/>
      <c r="U444" s="15" t="s">
        <v>50</v>
      </c>
      <c r="V444" s="16">
        <v>3</v>
      </c>
      <c r="W444" s="15" t="s">
        <v>51</v>
      </c>
      <c r="X444" s="16">
        <v>5</v>
      </c>
      <c r="Y444" s="16">
        <v>3</v>
      </c>
      <c r="Z444" s="16">
        <v>2</v>
      </c>
      <c r="AA444" s="34">
        <v>45540</v>
      </c>
      <c r="AB444" s="34">
        <v>45540</v>
      </c>
      <c r="AC444" s="44" t="s">
        <v>171</v>
      </c>
    </row>
    <row r="445" spans="1:29" ht="20.100000000000001" customHeight="1" x14ac:dyDescent="0.25">
      <c r="A445" s="12">
        <v>433</v>
      </c>
      <c r="B445" s="13" t="str">
        <f>VLOOKUP(H445,'[2]GR X AP X BAIRRO'!$A:$D,4,0)</f>
        <v>GR2</v>
      </c>
      <c r="C445" s="13" t="str">
        <f>VLOOKUP(H445,'[2]GR X AP X BAIRRO'!$A:$C,3,0)</f>
        <v>AP 3.3</v>
      </c>
      <c r="D445" s="13" t="str">
        <f>VLOOKUP(H445,'[2]GR X AP X BAIRRO'!$A:$B,2,0)</f>
        <v>11RA</v>
      </c>
      <c r="E445" s="14" t="s">
        <v>706</v>
      </c>
      <c r="F445" s="15"/>
      <c r="G445" s="15"/>
      <c r="H445" s="16" t="s">
        <v>112</v>
      </c>
      <c r="I445" s="12" t="s">
        <v>40</v>
      </c>
      <c r="J445" s="37" t="s">
        <v>57</v>
      </c>
      <c r="K445" s="19">
        <v>1</v>
      </c>
      <c r="L445" s="32" t="s">
        <v>54</v>
      </c>
      <c r="M445" s="19">
        <v>1</v>
      </c>
      <c r="N445" s="12"/>
      <c r="O445" s="12"/>
      <c r="P445" s="21" t="s">
        <v>43</v>
      </c>
      <c r="Q445" s="12"/>
      <c r="R445" s="12"/>
      <c r="S445" s="12"/>
      <c r="T445" s="12"/>
      <c r="U445" s="42" t="s">
        <v>58</v>
      </c>
      <c r="V445" s="16">
        <v>1</v>
      </c>
      <c r="W445" s="43" t="s">
        <v>59</v>
      </c>
      <c r="X445" s="16">
        <v>1</v>
      </c>
      <c r="Y445" s="16">
        <v>1</v>
      </c>
      <c r="Z445" s="16">
        <v>0</v>
      </c>
      <c r="AA445" s="34">
        <v>45540</v>
      </c>
      <c r="AB445" s="34">
        <v>45540</v>
      </c>
      <c r="AC445" s="44" t="s">
        <v>47</v>
      </c>
    </row>
    <row r="446" spans="1:29" ht="20.100000000000001" customHeight="1" x14ac:dyDescent="0.25">
      <c r="A446" s="12">
        <v>434</v>
      </c>
      <c r="B446" s="13" t="str">
        <f>VLOOKUP(H446,'[2]GR X AP X BAIRRO'!$A:$D,4,0)</f>
        <v>GR2</v>
      </c>
      <c r="C446" s="13" t="str">
        <f>VLOOKUP(H446,'[2]GR X AP X BAIRRO'!$A:$C,3,0)</f>
        <v>AP 3.1</v>
      </c>
      <c r="D446" s="13" t="str">
        <f>VLOOKUP(H446,'[2]GR X AP X BAIRRO'!$A:$B,2,0)</f>
        <v>10RA</v>
      </c>
      <c r="E446" s="14" t="s">
        <v>707</v>
      </c>
      <c r="F446" s="15"/>
      <c r="G446" s="15"/>
      <c r="H446" s="15" t="s">
        <v>111</v>
      </c>
      <c r="I446" s="12" t="s">
        <v>40</v>
      </c>
      <c r="J446" s="37" t="s">
        <v>68</v>
      </c>
      <c r="K446" s="19">
        <v>2</v>
      </c>
      <c r="L446" s="32" t="s">
        <v>49</v>
      </c>
      <c r="M446" s="19">
        <v>2</v>
      </c>
      <c r="N446" s="12"/>
      <c r="O446" s="12"/>
      <c r="P446" s="21" t="s">
        <v>43</v>
      </c>
      <c r="Q446" s="12"/>
      <c r="R446" s="12"/>
      <c r="S446" s="12"/>
      <c r="T446" s="12"/>
      <c r="U446" s="15" t="s">
        <v>50</v>
      </c>
      <c r="V446" s="16">
        <v>2</v>
      </c>
      <c r="W446" s="15" t="s">
        <v>51</v>
      </c>
      <c r="X446" s="16">
        <v>4</v>
      </c>
      <c r="Y446" s="16">
        <v>2</v>
      </c>
      <c r="Z446" s="16">
        <v>0</v>
      </c>
      <c r="AA446" s="34">
        <v>45540</v>
      </c>
      <c r="AB446" s="34">
        <v>45540</v>
      </c>
      <c r="AC446" s="44" t="s">
        <v>47</v>
      </c>
    </row>
    <row r="447" spans="1:29" ht="20.100000000000001" customHeight="1" x14ac:dyDescent="0.25">
      <c r="A447" s="12">
        <v>435</v>
      </c>
      <c r="B447" s="13" t="str">
        <f>VLOOKUP(H447,'[2]GR X AP X BAIRRO'!$A:$D,4,0)</f>
        <v>GR2</v>
      </c>
      <c r="C447" s="13" t="str">
        <f>VLOOKUP(H447,'[2]GR X AP X BAIRRO'!$A:$C,3,0)</f>
        <v>AP 3.1</v>
      </c>
      <c r="D447" s="13" t="str">
        <f>VLOOKUP(H447,'[2]GR X AP X BAIRRO'!$A:$B,2,0)</f>
        <v>10RA</v>
      </c>
      <c r="E447" s="14" t="s">
        <v>707</v>
      </c>
      <c r="F447" s="15"/>
      <c r="G447" s="15"/>
      <c r="H447" s="15" t="s">
        <v>111</v>
      </c>
      <c r="I447" s="12" t="s">
        <v>40</v>
      </c>
      <c r="J447" s="37" t="s">
        <v>57</v>
      </c>
      <c r="K447" s="19">
        <v>1</v>
      </c>
      <c r="L447" s="32" t="s">
        <v>54</v>
      </c>
      <c r="M447" s="19">
        <v>1</v>
      </c>
      <c r="N447" s="12"/>
      <c r="O447" s="12"/>
      <c r="P447" s="21" t="s">
        <v>43</v>
      </c>
      <c r="Q447" s="12"/>
      <c r="R447" s="12"/>
      <c r="S447" s="12"/>
      <c r="T447" s="12"/>
      <c r="U447" s="42" t="s">
        <v>58</v>
      </c>
      <c r="V447" s="16">
        <v>1</v>
      </c>
      <c r="W447" s="43" t="s">
        <v>59</v>
      </c>
      <c r="X447" s="16">
        <v>2</v>
      </c>
      <c r="Y447" s="16">
        <v>1</v>
      </c>
      <c r="Z447" s="16">
        <v>0</v>
      </c>
      <c r="AA447" s="34">
        <v>45540</v>
      </c>
      <c r="AB447" s="34">
        <v>45540</v>
      </c>
      <c r="AC447" s="44" t="s">
        <v>47</v>
      </c>
    </row>
    <row r="448" spans="1:29" ht="20.100000000000001" customHeight="1" x14ac:dyDescent="0.25">
      <c r="A448" s="12">
        <v>436</v>
      </c>
      <c r="B448" s="13" t="str">
        <f>VLOOKUP(H448,'[2]GR X AP X BAIRRO'!$A:$D,4,0)</f>
        <v>GR5</v>
      </c>
      <c r="C448" s="13" t="str">
        <f>VLOOKUP(H448,'[2]GR X AP X BAIRRO'!$A:$C,3,0)</f>
        <v>AP 4.1</v>
      </c>
      <c r="D448" s="13" t="str">
        <f>VLOOKUP(H448,'[2]GR X AP X BAIRRO'!$A:$B,2,0)</f>
        <v>16RA</v>
      </c>
      <c r="E448" s="14" t="s">
        <v>708</v>
      </c>
      <c r="F448" s="15"/>
      <c r="G448" s="15"/>
      <c r="H448" s="16" t="s">
        <v>172</v>
      </c>
      <c r="I448" s="12" t="s">
        <v>40</v>
      </c>
      <c r="J448" s="37" t="s">
        <v>68</v>
      </c>
      <c r="K448" s="19">
        <v>10</v>
      </c>
      <c r="L448" s="32" t="s">
        <v>49</v>
      </c>
      <c r="M448" s="19">
        <v>10</v>
      </c>
      <c r="N448" s="12"/>
      <c r="O448" s="12"/>
      <c r="P448" s="21" t="s">
        <v>43</v>
      </c>
      <c r="Q448" s="12"/>
      <c r="R448" s="12"/>
      <c r="S448" s="12"/>
      <c r="T448" s="12"/>
      <c r="U448" s="15" t="s">
        <v>50</v>
      </c>
      <c r="V448" s="16">
        <v>10</v>
      </c>
      <c r="W448" s="15" t="s">
        <v>51</v>
      </c>
      <c r="X448" s="16">
        <v>23</v>
      </c>
      <c r="Y448" s="16">
        <v>10</v>
      </c>
      <c r="Z448" s="16">
        <v>13</v>
      </c>
      <c r="AA448" s="34">
        <v>45540</v>
      </c>
      <c r="AB448" s="34">
        <v>45540</v>
      </c>
      <c r="AC448" s="44" t="s">
        <v>171</v>
      </c>
    </row>
    <row r="449" spans="1:29" ht="20.100000000000001" customHeight="1" x14ac:dyDescent="0.25">
      <c r="A449" s="12">
        <v>437</v>
      </c>
      <c r="B449" s="13" t="str">
        <f>VLOOKUP(H449,'[2]GR X AP X BAIRRO'!$A:$D,4,0)</f>
        <v>GR5</v>
      </c>
      <c r="C449" s="13" t="str">
        <f>VLOOKUP(H449,'[2]GR X AP X BAIRRO'!$A:$C,3,0)</f>
        <v>AP 4.1</v>
      </c>
      <c r="D449" s="13" t="str">
        <f>VLOOKUP(H449,'[2]GR X AP X BAIRRO'!$A:$B,2,0)</f>
        <v>16RA</v>
      </c>
      <c r="E449" s="14" t="s">
        <v>708</v>
      </c>
      <c r="F449" s="15"/>
      <c r="G449" s="15"/>
      <c r="H449" s="16" t="s">
        <v>172</v>
      </c>
      <c r="I449" s="12" t="s">
        <v>40</v>
      </c>
      <c r="J449" s="37" t="s">
        <v>68</v>
      </c>
      <c r="K449" s="19">
        <v>10</v>
      </c>
      <c r="L449" s="32" t="s">
        <v>49</v>
      </c>
      <c r="M449" s="19">
        <v>10</v>
      </c>
      <c r="N449" s="12"/>
      <c r="O449" s="12"/>
      <c r="P449" s="21" t="s">
        <v>43</v>
      </c>
      <c r="Q449" s="12"/>
      <c r="R449" s="12"/>
      <c r="S449" s="12"/>
      <c r="T449" s="12"/>
      <c r="U449" s="15" t="s">
        <v>50</v>
      </c>
      <c r="V449" s="16">
        <v>10</v>
      </c>
      <c r="W449" s="15" t="s">
        <v>51</v>
      </c>
      <c r="X449" s="16">
        <v>23</v>
      </c>
      <c r="Y449" s="16">
        <v>10</v>
      </c>
      <c r="Z449" s="16">
        <v>13</v>
      </c>
      <c r="AA449" s="34">
        <v>45540</v>
      </c>
      <c r="AB449" s="34">
        <v>45540</v>
      </c>
      <c r="AC449" s="44" t="s">
        <v>171</v>
      </c>
    </row>
    <row r="450" spans="1:29" ht="20.100000000000001" customHeight="1" x14ac:dyDescent="0.25">
      <c r="A450" s="12">
        <v>438</v>
      </c>
      <c r="B450" s="13" t="str">
        <f>VLOOKUP(H450,'[2]GR X AP X BAIRRO'!$A:$D,4,0)</f>
        <v>GR3</v>
      </c>
      <c r="C450" s="13" t="str">
        <f>VLOOKUP(H450,'[2]GR X AP X BAIRRO'!$A:$C,3,0)</f>
        <v>AP 3.3</v>
      </c>
      <c r="D450" s="13" t="str">
        <f>VLOOKUP(H450,'[2]GR X AP X BAIRRO'!$A:$B,2,0)</f>
        <v>15RA</v>
      </c>
      <c r="E450" s="71" t="s">
        <v>709</v>
      </c>
      <c r="F450" s="15"/>
      <c r="G450" s="15"/>
      <c r="H450" s="72" t="s">
        <v>200</v>
      </c>
      <c r="I450" s="12" t="s">
        <v>40</v>
      </c>
      <c r="J450" s="37" t="s">
        <v>57</v>
      </c>
      <c r="K450" s="73">
        <v>2</v>
      </c>
      <c r="L450" s="32" t="s">
        <v>54</v>
      </c>
      <c r="M450" s="73">
        <v>2</v>
      </c>
      <c r="N450" s="12"/>
      <c r="O450" s="12"/>
      <c r="P450" s="21" t="s">
        <v>43</v>
      </c>
      <c r="Q450" s="12"/>
      <c r="R450" s="12"/>
      <c r="S450" s="12"/>
      <c r="T450" s="12"/>
      <c r="U450" s="15" t="s">
        <v>50</v>
      </c>
      <c r="V450" s="72">
        <v>2</v>
      </c>
      <c r="W450" s="15" t="s">
        <v>51</v>
      </c>
      <c r="X450" s="72">
        <v>2</v>
      </c>
      <c r="Y450" s="72">
        <v>2</v>
      </c>
      <c r="Z450" s="72">
        <v>0</v>
      </c>
      <c r="AA450" s="34">
        <v>45540</v>
      </c>
      <c r="AB450" s="34">
        <v>45540</v>
      </c>
      <c r="AC450" s="44" t="s">
        <v>47</v>
      </c>
    </row>
    <row r="451" spans="1:29" ht="20.100000000000001" customHeight="1" x14ac:dyDescent="0.25">
      <c r="A451" s="12">
        <v>439</v>
      </c>
      <c r="B451" s="13" t="str">
        <f>VLOOKUP(H451,'[2]GR X AP X BAIRRO'!$A:$D,4,0)</f>
        <v>GR3</v>
      </c>
      <c r="C451" s="13" t="str">
        <f>VLOOKUP(H451,'[2]GR X AP X BAIRRO'!$A:$C,3,0)</f>
        <v>AP 3.3</v>
      </c>
      <c r="D451" s="13" t="str">
        <f>VLOOKUP(H451,'[2]GR X AP X BAIRRO'!$A:$B,2,0)</f>
        <v>15RA</v>
      </c>
      <c r="E451" s="71" t="s">
        <v>710</v>
      </c>
      <c r="F451" s="15"/>
      <c r="G451" s="15"/>
      <c r="H451" s="72" t="s">
        <v>200</v>
      </c>
      <c r="I451" s="12" t="s">
        <v>67</v>
      </c>
      <c r="J451" s="37"/>
      <c r="K451" s="73"/>
      <c r="L451" s="37"/>
      <c r="M451" s="73"/>
      <c r="N451" s="12"/>
      <c r="O451" s="12"/>
      <c r="P451" s="21" t="s">
        <v>43</v>
      </c>
      <c r="Q451" s="12"/>
      <c r="R451" s="12"/>
      <c r="S451" s="12"/>
      <c r="T451" s="12"/>
      <c r="U451" s="15" t="s">
        <v>50</v>
      </c>
      <c r="V451" s="72">
        <v>2</v>
      </c>
      <c r="W451" s="15" t="s">
        <v>51</v>
      </c>
      <c r="X451" s="72">
        <v>2</v>
      </c>
      <c r="Y451" s="72">
        <v>2</v>
      </c>
      <c r="Z451" s="72">
        <v>0</v>
      </c>
      <c r="AA451" s="34">
        <v>45540</v>
      </c>
      <c r="AB451" s="34">
        <v>45540</v>
      </c>
      <c r="AC451" s="44" t="s">
        <v>47</v>
      </c>
    </row>
    <row r="452" spans="1:29" ht="20.100000000000001" customHeight="1" x14ac:dyDescent="0.25">
      <c r="A452" s="12">
        <v>440</v>
      </c>
      <c r="B452" s="13" t="str">
        <f>VLOOKUP(H452,'[2]GR X AP X BAIRRO'!$A:$D,4,0)</f>
        <v>GR3</v>
      </c>
      <c r="C452" s="13" t="str">
        <f>VLOOKUP(H452,'[2]GR X AP X BAIRRO'!$A:$C,3,0)</f>
        <v>AP 3.3</v>
      </c>
      <c r="D452" s="13" t="str">
        <f>VLOOKUP(H452,'[2]GR X AP X BAIRRO'!$A:$B,2,0)</f>
        <v>14RA</v>
      </c>
      <c r="E452" s="71" t="s">
        <v>711</v>
      </c>
      <c r="F452" s="15"/>
      <c r="G452" s="15"/>
      <c r="H452" s="72" t="s">
        <v>202</v>
      </c>
      <c r="I452" s="12" t="s">
        <v>40</v>
      </c>
      <c r="J452" s="37" t="s">
        <v>57</v>
      </c>
      <c r="K452" s="73">
        <v>6</v>
      </c>
      <c r="L452" s="32" t="s">
        <v>54</v>
      </c>
      <c r="M452" s="73">
        <v>6</v>
      </c>
      <c r="N452" s="12"/>
      <c r="O452" s="12"/>
      <c r="P452" s="21" t="s">
        <v>43</v>
      </c>
      <c r="Q452" s="12"/>
      <c r="R452" s="12"/>
      <c r="S452" s="12"/>
      <c r="T452" s="12"/>
      <c r="U452" s="42" t="s">
        <v>58</v>
      </c>
      <c r="V452" s="72">
        <v>6</v>
      </c>
      <c r="W452" s="43" t="s">
        <v>59</v>
      </c>
      <c r="X452" s="72">
        <v>6</v>
      </c>
      <c r="Y452" s="72">
        <v>6</v>
      </c>
      <c r="Z452" s="72">
        <v>0</v>
      </c>
      <c r="AA452" s="34">
        <v>45540</v>
      </c>
      <c r="AB452" s="34">
        <v>45540</v>
      </c>
      <c r="AC452" s="44" t="s">
        <v>47</v>
      </c>
    </row>
    <row r="453" spans="1:29" ht="20.100000000000001" customHeight="1" x14ac:dyDescent="0.25">
      <c r="A453" s="12">
        <v>441</v>
      </c>
      <c r="B453" s="13" t="str">
        <f>VLOOKUP(H453,'[2]GR X AP X BAIRRO'!$A:$D,4,0)</f>
        <v>GR3</v>
      </c>
      <c r="C453" s="13" t="str">
        <f>VLOOKUP(H453,'[2]GR X AP X BAIRRO'!$A:$C,3,0)</f>
        <v>AP 3.3</v>
      </c>
      <c r="D453" s="13" t="str">
        <f>VLOOKUP(H453,'[2]GR X AP X BAIRRO'!$A:$B,2,0)</f>
        <v>15RA</v>
      </c>
      <c r="E453" s="71" t="s">
        <v>712</v>
      </c>
      <c r="F453" s="15"/>
      <c r="G453" s="15"/>
      <c r="H453" s="72" t="s">
        <v>199</v>
      </c>
      <c r="I453" s="12" t="s">
        <v>40</v>
      </c>
      <c r="J453" s="37" t="s">
        <v>57</v>
      </c>
      <c r="K453" s="73">
        <v>2</v>
      </c>
      <c r="L453" s="32" t="s">
        <v>54</v>
      </c>
      <c r="M453" s="73">
        <v>2</v>
      </c>
      <c r="N453" s="12"/>
      <c r="O453" s="12"/>
      <c r="P453" s="21" t="s">
        <v>43</v>
      </c>
      <c r="Q453" s="12"/>
      <c r="R453" s="12"/>
      <c r="S453" s="12"/>
      <c r="T453" s="12"/>
      <c r="U453" s="42" t="s">
        <v>58</v>
      </c>
      <c r="V453" s="72">
        <v>2</v>
      </c>
      <c r="W453" s="43" t="s">
        <v>59</v>
      </c>
      <c r="X453" s="72">
        <v>2</v>
      </c>
      <c r="Y453" s="72">
        <v>2</v>
      </c>
      <c r="Z453" s="72">
        <v>0</v>
      </c>
      <c r="AA453" s="34">
        <v>45540</v>
      </c>
      <c r="AB453" s="34">
        <v>45540</v>
      </c>
      <c r="AC453" s="44" t="s">
        <v>47</v>
      </c>
    </row>
    <row r="454" spans="1:29" ht="20.100000000000001" customHeight="1" x14ac:dyDescent="0.25">
      <c r="A454" s="12">
        <v>442</v>
      </c>
      <c r="B454" s="13" t="str">
        <f>VLOOKUP(H454,'[2]GR X AP X BAIRRO'!$A:$D,4,0)</f>
        <v>GR3</v>
      </c>
      <c r="C454" s="13" t="str">
        <f>VLOOKUP(H454,'[2]GR X AP X BAIRRO'!$A:$C,3,0)</f>
        <v>AP 3.3</v>
      </c>
      <c r="D454" s="13" t="str">
        <f>VLOOKUP(H454,'[2]GR X AP X BAIRRO'!$A:$B,2,0)</f>
        <v>15RA</v>
      </c>
      <c r="E454" s="71" t="s">
        <v>713</v>
      </c>
      <c r="F454" s="15"/>
      <c r="G454" s="15"/>
      <c r="H454" s="72" t="s">
        <v>199</v>
      </c>
      <c r="I454" s="12" t="s">
        <v>40</v>
      </c>
      <c r="J454" s="37" t="s">
        <v>72</v>
      </c>
      <c r="K454" s="73">
        <v>1</v>
      </c>
      <c r="L454" s="32" t="s">
        <v>61</v>
      </c>
      <c r="M454" s="73">
        <v>1</v>
      </c>
      <c r="N454" s="12"/>
      <c r="O454" s="12"/>
      <c r="P454" s="21" t="s">
        <v>43</v>
      </c>
      <c r="Q454" s="12"/>
      <c r="R454" s="12"/>
      <c r="S454" s="12"/>
      <c r="T454" s="12"/>
      <c r="U454" s="15" t="s">
        <v>50</v>
      </c>
      <c r="V454" s="72">
        <v>1</v>
      </c>
      <c r="W454" s="15" t="s">
        <v>51</v>
      </c>
      <c r="X454" s="72">
        <v>1</v>
      </c>
      <c r="Y454" s="72">
        <v>1</v>
      </c>
      <c r="Z454" s="72">
        <v>0</v>
      </c>
      <c r="AA454" s="34">
        <v>45540</v>
      </c>
      <c r="AB454" s="34">
        <v>45540</v>
      </c>
      <c r="AC454" s="44" t="s">
        <v>47</v>
      </c>
    </row>
    <row r="455" spans="1:29" ht="20.100000000000001" customHeight="1" x14ac:dyDescent="0.25">
      <c r="A455" s="12">
        <v>443</v>
      </c>
      <c r="B455" s="13" t="str">
        <f>VLOOKUP(H455,'[2]GR X AP X BAIRRO'!$A:$D,4,0)</f>
        <v>GR3</v>
      </c>
      <c r="C455" s="13" t="str">
        <f>VLOOKUP(H455,'[2]GR X AP X BAIRRO'!$A:$C,3,0)</f>
        <v>AP 3.3</v>
      </c>
      <c r="D455" s="13" t="str">
        <f>VLOOKUP(H455,'[2]GR X AP X BAIRRO'!$A:$B,2,0)</f>
        <v>15RA</v>
      </c>
      <c r="E455" s="71" t="s">
        <v>714</v>
      </c>
      <c r="F455" s="15"/>
      <c r="G455" s="15"/>
      <c r="H455" s="72" t="s">
        <v>205</v>
      </c>
      <c r="I455" s="12" t="s">
        <v>40</v>
      </c>
      <c r="J455" s="37" t="s">
        <v>72</v>
      </c>
      <c r="K455" s="73">
        <v>1</v>
      </c>
      <c r="L455" s="32" t="s">
        <v>61</v>
      </c>
      <c r="M455" s="73">
        <v>1</v>
      </c>
      <c r="N455" s="12"/>
      <c r="O455" s="12"/>
      <c r="P455" s="21" t="s">
        <v>43</v>
      </c>
      <c r="Q455" s="12"/>
      <c r="R455" s="12"/>
      <c r="S455" s="12"/>
      <c r="T455" s="12"/>
      <c r="U455" s="15" t="s">
        <v>50</v>
      </c>
      <c r="V455" s="72">
        <v>1</v>
      </c>
      <c r="W455" s="15" t="s">
        <v>51</v>
      </c>
      <c r="X455" s="72">
        <v>1</v>
      </c>
      <c r="Y455" s="72">
        <v>1</v>
      </c>
      <c r="Z455" s="72">
        <v>0</v>
      </c>
      <c r="AA455" s="34">
        <v>45540</v>
      </c>
      <c r="AB455" s="34">
        <v>45540</v>
      </c>
      <c r="AC455" s="44" t="s">
        <v>47</v>
      </c>
    </row>
    <row r="456" spans="1:29" ht="20.100000000000001" customHeight="1" x14ac:dyDescent="0.25">
      <c r="A456" s="12">
        <v>444</v>
      </c>
      <c r="B456" s="13" t="str">
        <f>VLOOKUP(H456,'[2]GR X AP X BAIRRO'!$A:$D,4,0)</f>
        <v>GR3</v>
      </c>
      <c r="C456" s="13" t="str">
        <f>VLOOKUP(H456,'[2]GR X AP X BAIRRO'!$A:$C,3,0)</f>
        <v>AP 3.6</v>
      </c>
      <c r="D456" s="13" t="str">
        <f>VLOOKUP(H456,'[2]GR X AP X BAIRRO'!$A:$B,2,0)</f>
        <v>25RA</v>
      </c>
      <c r="E456" s="71" t="s">
        <v>715</v>
      </c>
      <c r="F456" s="15"/>
      <c r="G456" s="15"/>
      <c r="H456" s="72" t="s">
        <v>203</v>
      </c>
      <c r="I456" s="12" t="s">
        <v>40</v>
      </c>
      <c r="J456" s="37" t="s">
        <v>57</v>
      </c>
      <c r="K456" s="73">
        <v>8</v>
      </c>
      <c r="L456" s="32" t="s">
        <v>54</v>
      </c>
      <c r="M456" s="73">
        <v>8</v>
      </c>
      <c r="N456" s="12"/>
      <c r="O456" s="12"/>
      <c r="P456" s="21" t="s">
        <v>43</v>
      </c>
      <c r="Q456" s="12"/>
      <c r="R456" s="12"/>
      <c r="S456" s="12"/>
      <c r="T456" s="12"/>
      <c r="U456" s="42" t="s">
        <v>58</v>
      </c>
      <c r="V456" s="72">
        <v>8</v>
      </c>
      <c r="W456" s="43" t="s">
        <v>59</v>
      </c>
      <c r="X456" s="72">
        <v>8</v>
      </c>
      <c r="Y456" s="72">
        <v>8</v>
      </c>
      <c r="Z456" s="72">
        <v>0</v>
      </c>
      <c r="AA456" s="34">
        <v>45540</v>
      </c>
      <c r="AB456" s="34">
        <v>45540</v>
      </c>
      <c r="AC456" s="44" t="s">
        <v>47</v>
      </c>
    </row>
    <row r="457" spans="1:29" ht="20.100000000000001" customHeight="1" x14ac:dyDescent="0.25">
      <c r="A457" s="12">
        <v>445</v>
      </c>
      <c r="B457" s="13" t="str">
        <f>VLOOKUP(H457,'[2]GR X AP X BAIRRO'!$A:$D,4,0)</f>
        <v>GR6</v>
      </c>
      <c r="C457" s="13" t="str">
        <f>VLOOKUP(H457,'[2]GR X AP X BAIRRO'!$A:$C,3,0)</f>
        <v>AP 5.1</v>
      </c>
      <c r="D457" s="13" t="str">
        <f>VLOOKUP(H457,'[2]GR X AP X BAIRRO'!$A:$B,2,0)</f>
        <v>17RA</v>
      </c>
      <c r="E457" s="28" t="s">
        <v>716</v>
      </c>
      <c r="F457" s="15"/>
      <c r="G457" s="15"/>
      <c r="H457" s="16" t="s">
        <v>96</v>
      </c>
      <c r="I457" s="12" t="s">
        <v>40</v>
      </c>
      <c r="J457" s="37" t="s">
        <v>68</v>
      </c>
      <c r="K457" s="19">
        <v>2</v>
      </c>
      <c r="L457" s="32" t="s">
        <v>49</v>
      </c>
      <c r="M457" s="19">
        <v>2</v>
      </c>
      <c r="N457" s="12"/>
      <c r="O457" s="12"/>
      <c r="P457" s="21" t="s">
        <v>43</v>
      </c>
      <c r="Q457" s="12"/>
      <c r="R457" s="12"/>
      <c r="S457" s="12"/>
      <c r="T457" s="12"/>
      <c r="U457" s="12" t="s">
        <v>55</v>
      </c>
      <c r="V457" s="16">
        <v>2</v>
      </c>
      <c r="W457" s="15" t="s">
        <v>56</v>
      </c>
      <c r="X457" s="40">
        <v>2</v>
      </c>
      <c r="Y457" s="16">
        <v>2</v>
      </c>
      <c r="Z457" s="16">
        <v>0</v>
      </c>
      <c r="AA457" s="34">
        <v>45540</v>
      </c>
      <c r="AB457" s="34">
        <v>45540</v>
      </c>
      <c r="AC457" s="44" t="s">
        <v>47</v>
      </c>
    </row>
    <row r="458" spans="1:29" ht="20.100000000000001" customHeight="1" x14ac:dyDescent="0.25">
      <c r="A458" s="12">
        <v>446</v>
      </c>
      <c r="B458" s="13" t="str">
        <f>VLOOKUP(H458,'[2]GR X AP X BAIRRO'!$A:$D,4,0)</f>
        <v>GR6</v>
      </c>
      <c r="C458" s="13" t="str">
        <f>VLOOKUP(H458,'[2]GR X AP X BAIRRO'!$A:$C,3,0)</f>
        <v>AP 5.1</v>
      </c>
      <c r="D458" s="13" t="str">
        <f>VLOOKUP(H458,'[2]GR X AP X BAIRRO'!$A:$B,2,0)</f>
        <v>17RA</v>
      </c>
      <c r="E458" s="28" t="s">
        <v>717</v>
      </c>
      <c r="F458" s="15"/>
      <c r="G458" s="15"/>
      <c r="H458" s="16" t="s">
        <v>96</v>
      </c>
      <c r="I458" s="12" t="s">
        <v>67</v>
      </c>
      <c r="J458" s="37"/>
      <c r="K458" s="19"/>
      <c r="L458" s="37"/>
      <c r="M458" s="19"/>
      <c r="N458" s="12"/>
      <c r="O458" s="12"/>
      <c r="P458" s="21" t="s">
        <v>43</v>
      </c>
      <c r="Q458" s="12"/>
      <c r="R458" s="12"/>
      <c r="S458" s="12"/>
      <c r="T458" s="12"/>
      <c r="U458" s="42" t="s">
        <v>58</v>
      </c>
      <c r="V458" s="16">
        <v>2</v>
      </c>
      <c r="W458" s="43" t="s">
        <v>59</v>
      </c>
      <c r="X458" s="40">
        <v>2</v>
      </c>
      <c r="Y458" s="16">
        <v>2</v>
      </c>
      <c r="Z458" s="16">
        <v>0</v>
      </c>
      <c r="AA458" s="34">
        <v>45540</v>
      </c>
      <c r="AB458" s="34">
        <v>45540</v>
      </c>
      <c r="AC458" s="44" t="s">
        <v>47</v>
      </c>
    </row>
    <row r="459" spans="1:29" ht="20.100000000000001" customHeight="1" x14ac:dyDescent="0.25">
      <c r="A459" s="12">
        <v>447</v>
      </c>
      <c r="B459" s="13" t="str">
        <f>VLOOKUP(H459,'[2]GR X AP X BAIRRO'!$A:$D,4,0)</f>
        <v>GR6</v>
      </c>
      <c r="C459" s="13" t="str">
        <f>VLOOKUP(H459,'[2]GR X AP X BAIRRO'!$A:$C,3,0)</f>
        <v>AP 5.1</v>
      </c>
      <c r="D459" s="13" t="str">
        <f>VLOOKUP(H459,'[2]GR X AP X BAIRRO'!$A:$B,2,0)</f>
        <v>17RA</v>
      </c>
      <c r="E459" s="28" t="s">
        <v>717</v>
      </c>
      <c r="F459" s="15"/>
      <c r="G459" s="15"/>
      <c r="H459" s="16" t="s">
        <v>96</v>
      </c>
      <c r="I459" s="12" t="s">
        <v>40</v>
      </c>
      <c r="J459" s="37" t="s">
        <v>57</v>
      </c>
      <c r="K459" s="19">
        <v>2</v>
      </c>
      <c r="L459" s="32" t="s">
        <v>54</v>
      </c>
      <c r="M459" s="19">
        <v>2</v>
      </c>
      <c r="N459" s="12"/>
      <c r="O459" s="12"/>
      <c r="P459" s="21" t="s">
        <v>43</v>
      </c>
      <c r="Q459" s="12"/>
      <c r="R459" s="12"/>
      <c r="S459" s="12"/>
      <c r="T459" s="12"/>
      <c r="U459" s="42" t="s">
        <v>58</v>
      </c>
      <c r="V459" s="16">
        <v>2</v>
      </c>
      <c r="W459" s="43" t="s">
        <v>59</v>
      </c>
      <c r="X459" s="40">
        <v>2</v>
      </c>
      <c r="Y459" s="16">
        <v>2</v>
      </c>
      <c r="Z459" s="16">
        <v>0</v>
      </c>
      <c r="AA459" s="34">
        <v>45540</v>
      </c>
      <c r="AB459" s="34">
        <v>45540</v>
      </c>
      <c r="AC459" s="44" t="s">
        <v>47</v>
      </c>
    </row>
    <row r="460" spans="1:29" ht="20.100000000000001" customHeight="1" x14ac:dyDescent="0.25">
      <c r="A460" s="12">
        <v>448</v>
      </c>
      <c r="B460" s="13" t="str">
        <f>VLOOKUP(H460,'[2]GR X AP X BAIRRO'!$A:$D,4,0)</f>
        <v>GR3</v>
      </c>
      <c r="C460" s="13" t="str">
        <f>VLOOKUP(H460,'[2]GR X AP X BAIRRO'!$A:$C,3,0)</f>
        <v>AP 3.3</v>
      </c>
      <c r="D460" s="13" t="str">
        <f>VLOOKUP(H460,'[2]GR X AP X BAIRRO'!$A:$B,2,0)</f>
        <v>14RA</v>
      </c>
      <c r="E460" s="14" t="s">
        <v>718</v>
      </c>
      <c r="F460" s="15"/>
      <c r="G460" s="15"/>
      <c r="H460" s="16" t="s">
        <v>183</v>
      </c>
      <c r="I460" s="12" t="s">
        <v>40</v>
      </c>
      <c r="J460" s="37" t="s">
        <v>64</v>
      </c>
      <c r="K460" s="19">
        <v>1</v>
      </c>
      <c r="L460" s="32" t="s">
        <v>42</v>
      </c>
      <c r="M460" s="19">
        <v>1</v>
      </c>
      <c r="N460" s="12"/>
      <c r="O460" s="12"/>
      <c r="P460" s="21" t="s">
        <v>43</v>
      </c>
      <c r="Q460" s="12"/>
      <c r="R460" s="12"/>
      <c r="S460" s="12"/>
      <c r="T460" s="12"/>
      <c r="U460" s="15" t="s">
        <v>50</v>
      </c>
      <c r="V460" s="16">
        <v>1</v>
      </c>
      <c r="W460" s="15" t="s">
        <v>51</v>
      </c>
      <c r="X460" s="16">
        <v>1</v>
      </c>
      <c r="Y460" s="16">
        <v>1</v>
      </c>
      <c r="Z460" s="16">
        <v>0</v>
      </c>
      <c r="AA460" s="34">
        <v>45540</v>
      </c>
      <c r="AB460" s="34">
        <v>45540</v>
      </c>
      <c r="AC460" s="44" t="s">
        <v>47</v>
      </c>
    </row>
    <row r="461" spans="1:29" ht="20.100000000000001" customHeight="1" x14ac:dyDescent="0.25">
      <c r="A461" s="12">
        <v>449</v>
      </c>
      <c r="B461" s="13" t="str">
        <f>VLOOKUP(H461,'[2]GR X AP X BAIRRO'!$A:$D,4,0)</f>
        <v>GR3</v>
      </c>
      <c r="C461" s="13" t="str">
        <f>VLOOKUP(H461,'[2]GR X AP X BAIRRO'!$A:$C,3,0)</f>
        <v>AP 3.3</v>
      </c>
      <c r="D461" s="13" t="str">
        <f>VLOOKUP(H461,'[2]GR X AP X BAIRRO'!$A:$B,2,0)</f>
        <v>14RA</v>
      </c>
      <c r="E461" s="14" t="s">
        <v>719</v>
      </c>
      <c r="F461" s="15"/>
      <c r="G461" s="15"/>
      <c r="H461" s="16" t="s">
        <v>183</v>
      </c>
      <c r="I461" s="12" t="s">
        <v>40</v>
      </c>
      <c r="J461" s="37" t="s">
        <v>57</v>
      </c>
      <c r="K461" s="19">
        <v>2</v>
      </c>
      <c r="L461" s="32" t="s">
        <v>54</v>
      </c>
      <c r="M461" s="19">
        <v>2</v>
      </c>
      <c r="N461" s="12"/>
      <c r="O461" s="12"/>
      <c r="P461" s="21" t="s">
        <v>43</v>
      </c>
      <c r="Q461" s="12"/>
      <c r="R461" s="12"/>
      <c r="S461" s="12"/>
      <c r="T461" s="12"/>
      <c r="U461" s="15" t="s">
        <v>50</v>
      </c>
      <c r="V461" s="16">
        <v>2</v>
      </c>
      <c r="W461" s="15" t="s">
        <v>51</v>
      </c>
      <c r="X461" s="16">
        <v>2</v>
      </c>
      <c r="Y461" s="16">
        <v>2</v>
      </c>
      <c r="Z461" s="16">
        <v>0</v>
      </c>
      <c r="AA461" s="34">
        <v>45540</v>
      </c>
      <c r="AB461" s="34">
        <v>45540</v>
      </c>
      <c r="AC461" s="44" t="s">
        <v>47</v>
      </c>
    </row>
    <row r="462" spans="1:29" ht="20.100000000000001" customHeight="1" x14ac:dyDescent="0.25">
      <c r="A462" s="12">
        <v>450</v>
      </c>
      <c r="B462" s="13" t="str">
        <f>VLOOKUP(H462,'[2]GR X AP X BAIRRO'!$A:$D,4,0)</f>
        <v>GR3</v>
      </c>
      <c r="C462" s="13" t="str">
        <f>VLOOKUP(H462,'[2]GR X AP X BAIRRO'!$A:$C,3,0)</f>
        <v>AP 3.3</v>
      </c>
      <c r="D462" s="13" t="str">
        <f>VLOOKUP(H462,'[2]GR X AP X BAIRRO'!$A:$B,2,0)</f>
        <v>14RA</v>
      </c>
      <c r="E462" s="14" t="s">
        <v>720</v>
      </c>
      <c r="F462" s="15"/>
      <c r="G462" s="15"/>
      <c r="H462" s="16" t="s">
        <v>278</v>
      </c>
      <c r="I462" s="12" t="s">
        <v>40</v>
      </c>
      <c r="J462" s="37" t="s">
        <v>57</v>
      </c>
      <c r="K462" s="19">
        <v>4</v>
      </c>
      <c r="L462" s="32" t="s">
        <v>54</v>
      </c>
      <c r="M462" s="19">
        <v>4</v>
      </c>
      <c r="N462" s="12"/>
      <c r="O462" s="12"/>
      <c r="P462" s="21" t="s">
        <v>43</v>
      </c>
      <c r="Q462" s="12"/>
      <c r="R462" s="12"/>
      <c r="S462" s="12"/>
      <c r="T462" s="12"/>
      <c r="U462" s="42" t="s">
        <v>259</v>
      </c>
      <c r="V462" s="16">
        <v>4</v>
      </c>
      <c r="W462" s="43" t="s">
        <v>133</v>
      </c>
      <c r="X462" s="16">
        <v>8</v>
      </c>
      <c r="Y462" s="16">
        <v>4</v>
      </c>
      <c r="Z462" s="16">
        <v>0</v>
      </c>
      <c r="AA462" s="34">
        <v>45540</v>
      </c>
      <c r="AB462" s="34">
        <v>45540</v>
      </c>
      <c r="AC462" s="44" t="s">
        <v>47</v>
      </c>
    </row>
    <row r="463" spans="1:29" ht="20.100000000000001" customHeight="1" x14ac:dyDescent="0.25">
      <c r="A463" s="12">
        <v>451</v>
      </c>
      <c r="B463" s="13" t="str">
        <f>VLOOKUP(H463,'[2]GR X AP X BAIRRO'!$A:$D,4,0)</f>
        <v>GR3</v>
      </c>
      <c r="C463" s="13" t="str">
        <f>VLOOKUP(H463,'[2]GR X AP X BAIRRO'!$A:$C,3,0)</f>
        <v>AP 3.3</v>
      </c>
      <c r="D463" s="13" t="str">
        <f>VLOOKUP(H463,'[2]GR X AP X BAIRRO'!$A:$B,2,0)</f>
        <v>15RA</v>
      </c>
      <c r="E463" s="28" t="s">
        <v>721</v>
      </c>
      <c r="F463" s="15"/>
      <c r="G463" s="15"/>
      <c r="H463" s="40" t="s">
        <v>204</v>
      </c>
      <c r="I463" s="12" t="s">
        <v>40</v>
      </c>
      <c r="J463" s="37" t="s">
        <v>69</v>
      </c>
      <c r="K463" s="19">
        <v>8</v>
      </c>
      <c r="L463" s="32" t="s">
        <v>54</v>
      </c>
      <c r="M463" s="19">
        <v>8</v>
      </c>
      <c r="N463" s="12"/>
      <c r="O463" s="12"/>
      <c r="P463" s="21" t="s">
        <v>43</v>
      </c>
      <c r="Q463" s="12"/>
      <c r="R463" s="12"/>
      <c r="S463" s="12"/>
      <c r="T463" s="12"/>
      <c r="U463" s="42" t="s">
        <v>259</v>
      </c>
      <c r="V463" s="16">
        <v>8</v>
      </c>
      <c r="W463" s="43" t="s">
        <v>133</v>
      </c>
      <c r="X463" s="16">
        <v>8</v>
      </c>
      <c r="Y463" s="16">
        <v>8</v>
      </c>
      <c r="Z463" s="16">
        <v>0</v>
      </c>
      <c r="AA463" s="34">
        <v>45540</v>
      </c>
      <c r="AB463" s="34">
        <v>45540</v>
      </c>
      <c r="AC463" s="44" t="s">
        <v>47</v>
      </c>
    </row>
    <row r="464" spans="1:29" ht="20.100000000000001" customHeight="1" x14ac:dyDescent="0.25">
      <c r="A464" s="12">
        <v>452</v>
      </c>
      <c r="B464" s="13" t="str">
        <f>VLOOKUP(H464,'[2]GR X AP X BAIRRO'!$A:$D,4,0)</f>
        <v>GR7</v>
      </c>
      <c r="C464" s="13" t="str">
        <f>VLOOKUP(H464,'[2]GR X AP X BAIRRO'!$A:$C,3,0)</f>
        <v>AP 5.2</v>
      </c>
      <c r="D464" s="13" t="str">
        <f>VLOOKUP(H464,'[2]GR X AP X BAIRRO'!$A:$B,2,0)</f>
        <v>18RA</v>
      </c>
      <c r="E464" s="14" t="s">
        <v>722</v>
      </c>
      <c r="F464" s="15"/>
      <c r="G464" s="15"/>
      <c r="H464" s="40" t="s">
        <v>267</v>
      </c>
      <c r="I464" s="12" t="s">
        <v>67</v>
      </c>
      <c r="J464" s="37"/>
      <c r="K464" s="19"/>
      <c r="L464" s="37"/>
      <c r="M464" s="19"/>
      <c r="N464" s="12"/>
      <c r="O464" s="12"/>
      <c r="P464" s="21" t="s">
        <v>43</v>
      </c>
      <c r="Q464" s="12"/>
      <c r="R464" s="12"/>
      <c r="S464" s="12"/>
      <c r="T464" s="12"/>
      <c r="U464" s="42" t="s">
        <v>58</v>
      </c>
      <c r="V464" s="16">
        <v>12</v>
      </c>
      <c r="W464" s="43" t="s">
        <v>59</v>
      </c>
      <c r="X464" s="40">
        <v>12</v>
      </c>
      <c r="Y464" s="16">
        <v>12</v>
      </c>
      <c r="Z464" s="16">
        <v>0</v>
      </c>
      <c r="AA464" s="34">
        <v>45540</v>
      </c>
      <c r="AB464" s="34">
        <v>45540</v>
      </c>
      <c r="AC464" s="44" t="s">
        <v>47</v>
      </c>
    </row>
    <row r="465" spans="1:29" ht="20.100000000000001" customHeight="1" x14ac:dyDescent="0.25">
      <c r="A465" s="12">
        <v>453</v>
      </c>
      <c r="B465" s="13" t="str">
        <f>VLOOKUP(H465,'[2]GR X AP X BAIRRO'!$A:$D,4,0)</f>
        <v>GR7</v>
      </c>
      <c r="C465" s="13" t="str">
        <f>VLOOKUP(H465,'[2]GR X AP X BAIRRO'!$A:$C,3,0)</f>
        <v>AP 5.2</v>
      </c>
      <c r="D465" s="13" t="str">
        <f>VLOOKUP(H465,'[2]GR X AP X BAIRRO'!$A:$B,2,0)</f>
        <v>18RA</v>
      </c>
      <c r="E465" s="14" t="s">
        <v>723</v>
      </c>
      <c r="F465" s="15"/>
      <c r="G465" s="15"/>
      <c r="H465" s="40" t="s">
        <v>267</v>
      </c>
      <c r="I465" s="12" t="s">
        <v>40</v>
      </c>
      <c r="J465" s="37" t="s">
        <v>68</v>
      </c>
      <c r="K465" s="19">
        <v>1</v>
      </c>
      <c r="L465" s="32" t="s">
        <v>49</v>
      </c>
      <c r="M465" s="19">
        <v>1</v>
      </c>
      <c r="N465" s="12"/>
      <c r="O465" s="12"/>
      <c r="P465" s="21" t="s">
        <v>43</v>
      </c>
      <c r="Q465" s="12"/>
      <c r="R465" s="12"/>
      <c r="S465" s="12"/>
      <c r="T465" s="12"/>
      <c r="U465" s="12" t="s">
        <v>55</v>
      </c>
      <c r="V465" s="16">
        <v>1</v>
      </c>
      <c r="W465" s="15" t="s">
        <v>56</v>
      </c>
      <c r="X465" s="40">
        <v>1</v>
      </c>
      <c r="Y465" s="16">
        <v>1</v>
      </c>
      <c r="Z465" s="16">
        <v>0</v>
      </c>
      <c r="AA465" s="34">
        <v>45540</v>
      </c>
      <c r="AB465" s="34">
        <v>45540</v>
      </c>
      <c r="AC465" s="44" t="s">
        <v>47</v>
      </c>
    </row>
    <row r="466" spans="1:29" ht="20.100000000000001" customHeight="1" x14ac:dyDescent="0.25">
      <c r="A466" s="12">
        <v>454</v>
      </c>
      <c r="B466" s="13" t="str">
        <f>VLOOKUP(H466,'[2]GR X AP X BAIRRO'!$A:$D,4,0)</f>
        <v>GR7</v>
      </c>
      <c r="C466" s="13" t="str">
        <f>VLOOKUP(H466,'[2]GR X AP X BAIRRO'!$A:$C,3,0)</f>
        <v>AP 5.2</v>
      </c>
      <c r="D466" s="13" t="str">
        <f>VLOOKUP(H466,'[2]GR X AP X BAIRRO'!$A:$B,2,0)</f>
        <v>18RA</v>
      </c>
      <c r="E466" s="14" t="s">
        <v>724</v>
      </c>
      <c r="F466" s="15"/>
      <c r="G466" s="15"/>
      <c r="H466" s="40" t="s">
        <v>267</v>
      </c>
      <c r="I466" s="12" t="s">
        <v>40</v>
      </c>
      <c r="J466" s="37" t="s">
        <v>64</v>
      </c>
      <c r="K466" s="19">
        <v>1</v>
      </c>
      <c r="L466" s="32" t="s">
        <v>42</v>
      </c>
      <c r="M466" s="19">
        <v>1</v>
      </c>
      <c r="N466" s="12"/>
      <c r="O466" s="12"/>
      <c r="P466" s="21" t="s">
        <v>43</v>
      </c>
      <c r="Q466" s="12"/>
      <c r="R466" s="12"/>
      <c r="S466" s="12"/>
      <c r="T466" s="12"/>
      <c r="U466" s="15" t="s">
        <v>50</v>
      </c>
      <c r="V466" s="16">
        <v>1</v>
      </c>
      <c r="W466" s="15" t="s">
        <v>51</v>
      </c>
      <c r="X466" s="40">
        <v>1</v>
      </c>
      <c r="Y466" s="16">
        <v>1</v>
      </c>
      <c r="Z466" s="16">
        <v>0</v>
      </c>
      <c r="AA466" s="34">
        <v>45540</v>
      </c>
      <c r="AB466" s="34">
        <v>45540</v>
      </c>
      <c r="AC466" s="44" t="s">
        <v>47</v>
      </c>
    </row>
    <row r="467" spans="1:29" ht="20.100000000000001" customHeight="1" x14ac:dyDescent="0.25">
      <c r="A467" s="12">
        <v>455</v>
      </c>
      <c r="B467" s="13" t="str">
        <f>VLOOKUP(H467,'[2]GR X AP X BAIRRO'!$A:$D,4,0)</f>
        <v>GR7</v>
      </c>
      <c r="C467" s="13" t="str">
        <f>VLOOKUP(H467,'[2]GR X AP X BAIRRO'!$A:$C,3,0)</f>
        <v>AP 5.2</v>
      </c>
      <c r="D467" s="13" t="str">
        <f>VLOOKUP(H467,'[2]GR X AP X BAIRRO'!$A:$B,2,0)</f>
        <v>18RA</v>
      </c>
      <c r="E467" s="14" t="s">
        <v>725</v>
      </c>
      <c r="F467" s="15"/>
      <c r="G467" s="15"/>
      <c r="H467" s="40" t="s">
        <v>267</v>
      </c>
      <c r="I467" s="12" t="s">
        <v>40</v>
      </c>
      <c r="J467" s="37" t="s">
        <v>64</v>
      </c>
      <c r="K467" s="19">
        <v>1</v>
      </c>
      <c r="L467" s="32" t="s">
        <v>42</v>
      </c>
      <c r="M467" s="19">
        <v>1</v>
      </c>
      <c r="N467" s="12"/>
      <c r="O467" s="12"/>
      <c r="P467" s="21" t="s">
        <v>43</v>
      </c>
      <c r="Q467" s="12"/>
      <c r="R467" s="12"/>
      <c r="S467" s="12"/>
      <c r="T467" s="12"/>
      <c r="U467" s="15" t="s">
        <v>50</v>
      </c>
      <c r="V467" s="16">
        <v>1</v>
      </c>
      <c r="W467" s="15" t="s">
        <v>51</v>
      </c>
      <c r="X467" s="40">
        <v>1</v>
      </c>
      <c r="Y467" s="16">
        <v>1</v>
      </c>
      <c r="Z467" s="16">
        <v>0</v>
      </c>
      <c r="AA467" s="34">
        <v>45540</v>
      </c>
      <c r="AB467" s="34">
        <v>45540</v>
      </c>
      <c r="AC467" s="44" t="s">
        <v>47</v>
      </c>
    </row>
    <row r="468" spans="1:29" ht="20.100000000000001" customHeight="1" x14ac:dyDescent="0.25">
      <c r="A468" s="12">
        <v>456</v>
      </c>
      <c r="B468" s="13" t="str">
        <f>VLOOKUP(H468,'[2]GR X AP X BAIRRO'!$A:$D,4,0)</f>
        <v>GR7</v>
      </c>
      <c r="C468" s="13" t="str">
        <f>VLOOKUP(H468,'[2]GR X AP X BAIRRO'!$A:$C,3,0)</f>
        <v>AP 5.2</v>
      </c>
      <c r="D468" s="13" t="str">
        <f>VLOOKUP(H468,'[2]GR X AP X BAIRRO'!$A:$B,2,0)</f>
        <v>18RA</v>
      </c>
      <c r="E468" s="14" t="s">
        <v>726</v>
      </c>
      <c r="F468" s="15"/>
      <c r="G468" s="15"/>
      <c r="H468" s="40" t="s">
        <v>267</v>
      </c>
      <c r="I468" s="12" t="s">
        <v>40</v>
      </c>
      <c r="J468" s="37" t="s">
        <v>64</v>
      </c>
      <c r="K468" s="19">
        <v>4</v>
      </c>
      <c r="L468" s="32" t="s">
        <v>42</v>
      </c>
      <c r="M468" s="19">
        <v>4</v>
      </c>
      <c r="N468" s="12"/>
      <c r="O468" s="12"/>
      <c r="P468" s="21" t="s">
        <v>43</v>
      </c>
      <c r="Q468" s="12"/>
      <c r="R468" s="12"/>
      <c r="S468" s="12"/>
      <c r="T468" s="12"/>
      <c r="U468" s="15" t="s">
        <v>50</v>
      </c>
      <c r="V468" s="16">
        <v>4</v>
      </c>
      <c r="W468" s="15" t="s">
        <v>51</v>
      </c>
      <c r="X468" s="40">
        <v>4</v>
      </c>
      <c r="Y468" s="16">
        <v>4</v>
      </c>
      <c r="Z468" s="16">
        <v>0</v>
      </c>
      <c r="AA468" s="34">
        <v>45540</v>
      </c>
      <c r="AB468" s="34">
        <v>45540</v>
      </c>
      <c r="AC468" s="44" t="s">
        <v>47</v>
      </c>
    </row>
    <row r="469" spans="1:29" ht="20.100000000000001" customHeight="1" x14ac:dyDescent="0.25">
      <c r="A469" s="12">
        <v>457</v>
      </c>
      <c r="B469" s="13" t="str">
        <f>VLOOKUP(H469,'[2]GR X AP X BAIRRO'!$A:$D,4,0)</f>
        <v>GR7</v>
      </c>
      <c r="C469" s="13" t="str">
        <f>VLOOKUP(H469,'[2]GR X AP X BAIRRO'!$A:$C,3,0)</f>
        <v>AP 5.2</v>
      </c>
      <c r="D469" s="13" t="str">
        <f>VLOOKUP(H469,'[2]GR X AP X BAIRRO'!$A:$B,2,0)</f>
        <v>18RA</v>
      </c>
      <c r="E469" s="14" t="s">
        <v>727</v>
      </c>
      <c r="F469" s="15"/>
      <c r="G469" s="15"/>
      <c r="H469" s="40" t="s">
        <v>267</v>
      </c>
      <c r="I469" s="12" t="s">
        <v>40</v>
      </c>
      <c r="J469" s="37" t="s">
        <v>63</v>
      </c>
      <c r="K469" s="19">
        <v>2</v>
      </c>
      <c r="L469" s="32" t="s">
        <v>54</v>
      </c>
      <c r="M469" s="19">
        <v>2</v>
      </c>
      <c r="N469" s="12"/>
      <c r="O469" s="12"/>
      <c r="P469" s="21" t="s">
        <v>43</v>
      </c>
      <c r="Q469" s="12"/>
      <c r="R469" s="12"/>
      <c r="S469" s="12"/>
      <c r="T469" s="12"/>
      <c r="U469" s="42" t="s">
        <v>58</v>
      </c>
      <c r="V469" s="16">
        <v>2</v>
      </c>
      <c r="W469" s="43" t="s">
        <v>59</v>
      </c>
      <c r="X469" s="40">
        <v>2</v>
      </c>
      <c r="Y469" s="16">
        <v>2</v>
      </c>
      <c r="Z469" s="16">
        <v>0</v>
      </c>
      <c r="AA469" s="34">
        <v>45540</v>
      </c>
      <c r="AB469" s="34">
        <v>45540</v>
      </c>
      <c r="AC469" s="44" t="s">
        <v>47</v>
      </c>
    </row>
    <row r="470" spans="1:29" ht="20.100000000000001" customHeight="1" x14ac:dyDescent="0.25">
      <c r="A470" s="12">
        <v>458</v>
      </c>
      <c r="B470" s="13" t="str">
        <f>VLOOKUP(H470,'[2]GR X AP X BAIRRO'!$A:$D,4,0)</f>
        <v>GR3</v>
      </c>
      <c r="C470" s="13" t="str">
        <f>VLOOKUP(H470,'[2]GR X AP X BAIRRO'!$A:$C,3,0)</f>
        <v>AP 3.6</v>
      </c>
      <c r="D470" s="13" t="str">
        <f>VLOOKUP(H470,'[2]GR X AP X BAIRRO'!$A:$B,2,0)</f>
        <v>25RA</v>
      </c>
      <c r="E470" s="25" t="s">
        <v>728</v>
      </c>
      <c r="F470" s="15"/>
      <c r="G470" s="15" t="s">
        <v>729</v>
      </c>
      <c r="H470" s="26" t="s">
        <v>84</v>
      </c>
      <c r="I470" s="12" t="s">
        <v>67</v>
      </c>
      <c r="J470" s="37"/>
      <c r="K470" s="19"/>
      <c r="L470" s="37"/>
      <c r="M470" s="19"/>
      <c r="N470" s="12"/>
      <c r="O470" s="12"/>
      <c r="P470" s="21" t="s">
        <v>43</v>
      </c>
      <c r="Q470" s="12"/>
      <c r="R470" s="12"/>
      <c r="S470" s="12"/>
      <c r="T470" s="12"/>
      <c r="U470" s="12" t="s">
        <v>44</v>
      </c>
      <c r="V470" s="16">
        <v>10</v>
      </c>
      <c r="W470" s="15" t="s">
        <v>45</v>
      </c>
      <c r="X470" s="26">
        <v>13</v>
      </c>
      <c r="Y470" s="16">
        <v>10</v>
      </c>
      <c r="Z470" s="16">
        <v>3</v>
      </c>
      <c r="AA470" s="34">
        <v>45540</v>
      </c>
      <c r="AB470" s="34">
        <v>45540</v>
      </c>
      <c r="AC470" s="44" t="s">
        <v>171</v>
      </c>
    </row>
    <row r="471" spans="1:29" ht="20.100000000000001" customHeight="1" x14ac:dyDescent="0.25">
      <c r="A471" s="12">
        <v>459</v>
      </c>
      <c r="B471" s="13" t="str">
        <f>VLOOKUP(H471,'[2]GR X AP X BAIRRO'!$A:$D,4,0)</f>
        <v>GR5</v>
      </c>
      <c r="C471" s="13" t="str">
        <f>VLOOKUP(H471,'[2]GR X AP X BAIRRO'!$A:$C,3,0)</f>
        <v>AP 4.2</v>
      </c>
      <c r="D471" s="13" t="str">
        <f>VLOOKUP(H471,'[2]GR X AP X BAIRRO'!$A:$B,2,0)</f>
        <v>24RA</v>
      </c>
      <c r="E471" s="25" t="s">
        <v>730</v>
      </c>
      <c r="F471" s="15"/>
      <c r="G471" s="15"/>
      <c r="H471" s="26" t="s">
        <v>185</v>
      </c>
      <c r="I471" s="12" t="s">
        <v>67</v>
      </c>
      <c r="J471" s="37"/>
      <c r="K471" s="19"/>
      <c r="L471" s="37"/>
      <c r="M471" s="19"/>
      <c r="N471" s="12"/>
      <c r="O471" s="12"/>
      <c r="P471" s="21" t="s">
        <v>43</v>
      </c>
      <c r="Q471" s="12"/>
      <c r="R471" s="12"/>
      <c r="S471" s="12"/>
      <c r="T471" s="12"/>
      <c r="U471" s="12" t="s">
        <v>70</v>
      </c>
      <c r="V471" s="16">
        <v>8</v>
      </c>
      <c r="W471" s="16" t="s">
        <v>59</v>
      </c>
      <c r="X471" s="26">
        <v>20</v>
      </c>
      <c r="Y471" s="16">
        <v>8</v>
      </c>
      <c r="Z471" s="16">
        <v>12</v>
      </c>
      <c r="AA471" s="34">
        <v>45540</v>
      </c>
      <c r="AB471" s="34">
        <v>45540</v>
      </c>
      <c r="AC471" s="44" t="s">
        <v>171</v>
      </c>
    </row>
    <row r="472" spans="1:29" ht="20.100000000000001" customHeight="1" x14ac:dyDescent="0.25">
      <c r="A472" s="12">
        <v>460</v>
      </c>
      <c r="B472" s="13" t="str">
        <f>VLOOKUP(H472,'[2]GR X AP X BAIRRO'!$A:$D,4,0)</f>
        <v>GR7</v>
      </c>
      <c r="C472" s="13" t="str">
        <f>VLOOKUP(H472,'[2]GR X AP X BAIRRO'!$A:$C,3,0)</f>
        <v>AP 5.4</v>
      </c>
      <c r="D472" s="13" t="str">
        <f>VLOOKUP(H472,'[2]GR X AP X BAIRRO'!$A:$B,2,0)</f>
        <v>26RA</v>
      </c>
      <c r="E472" s="25" t="s">
        <v>731</v>
      </c>
      <c r="F472" s="15"/>
      <c r="G472" s="15"/>
      <c r="H472" s="16" t="s">
        <v>234</v>
      </c>
      <c r="I472" s="12" t="s">
        <v>40</v>
      </c>
      <c r="J472" s="37" t="s">
        <v>57</v>
      </c>
      <c r="K472" s="19">
        <v>4</v>
      </c>
      <c r="L472" s="32" t="s">
        <v>54</v>
      </c>
      <c r="M472" s="19">
        <v>4</v>
      </c>
      <c r="N472" s="12"/>
      <c r="O472" s="12"/>
      <c r="P472" s="21" t="s">
        <v>43</v>
      </c>
      <c r="Q472" s="12"/>
      <c r="R472" s="12"/>
      <c r="S472" s="12"/>
      <c r="T472" s="12"/>
      <c r="U472" s="42" t="s">
        <v>259</v>
      </c>
      <c r="V472" s="16">
        <v>4</v>
      </c>
      <c r="W472" s="43" t="s">
        <v>133</v>
      </c>
      <c r="X472" s="16">
        <v>8</v>
      </c>
      <c r="Y472" s="16">
        <v>4</v>
      </c>
      <c r="Z472" s="16">
        <v>0</v>
      </c>
      <c r="AA472" s="34">
        <v>45540</v>
      </c>
      <c r="AB472" s="34">
        <v>45540</v>
      </c>
      <c r="AC472" s="44" t="s">
        <v>47</v>
      </c>
    </row>
    <row r="473" spans="1:29" ht="20.100000000000001" customHeight="1" x14ac:dyDescent="0.25">
      <c r="A473" s="12">
        <v>461</v>
      </c>
      <c r="B473" s="13" t="str">
        <f>VLOOKUP(H473,'[2]GR X AP X BAIRRO'!$A:$D,4,0)</f>
        <v>GR7</v>
      </c>
      <c r="C473" s="13" t="str">
        <f>VLOOKUP(H473,'[2]GR X AP X BAIRRO'!$A:$C,3,0)</f>
        <v>AP 5.4</v>
      </c>
      <c r="D473" s="13" t="str">
        <f>VLOOKUP(H473,'[2]GR X AP X BAIRRO'!$A:$B,2,0)</f>
        <v>26RA</v>
      </c>
      <c r="E473" s="25" t="s">
        <v>731</v>
      </c>
      <c r="F473" s="15"/>
      <c r="G473" s="15"/>
      <c r="H473" s="16" t="s">
        <v>234</v>
      </c>
      <c r="I473" s="12" t="s">
        <v>40</v>
      </c>
      <c r="J473" s="37" t="s">
        <v>64</v>
      </c>
      <c r="K473" s="19">
        <v>9</v>
      </c>
      <c r="L473" s="32" t="s">
        <v>42</v>
      </c>
      <c r="M473" s="19">
        <v>9</v>
      </c>
      <c r="N473" s="12"/>
      <c r="O473" s="12"/>
      <c r="P473" s="21" t="s">
        <v>43</v>
      </c>
      <c r="Q473" s="12"/>
      <c r="R473" s="12"/>
      <c r="S473" s="12"/>
      <c r="T473" s="12"/>
      <c r="U473" s="15" t="s">
        <v>50</v>
      </c>
      <c r="V473" s="16">
        <v>9</v>
      </c>
      <c r="W473" s="15" t="s">
        <v>51</v>
      </c>
      <c r="X473" s="16">
        <v>9</v>
      </c>
      <c r="Y473" s="16">
        <v>9</v>
      </c>
      <c r="Z473" s="16">
        <v>0</v>
      </c>
      <c r="AA473" s="34">
        <v>45540</v>
      </c>
      <c r="AB473" s="34">
        <v>45540</v>
      </c>
      <c r="AC473" s="44" t="s">
        <v>47</v>
      </c>
    </row>
    <row r="474" spans="1:29" ht="20.100000000000001" customHeight="1" x14ac:dyDescent="0.25">
      <c r="A474" s="12">
        <v>462</v>
      </c>
      <c r="B474" s="13" t="str">
        <f>VLOOKUP(H474,'[2]GR X AP X BAIRRO'!$A:$D,4,0)</f>
        <v>GR7</v>
      </c>
      <c r="C474" s="13" t="str">
        <f>VLOOKUP(H474,'[2]GR X AP X BAIRRO'!$A:$C,3,0)</f>
        <v>AP 5.4</v>
      </c>
      <c r="D474" s="13" t="str">
        <f>VLOOKUP(H474,'[2]GR X AP X BAIRRO'!$A:$B,2,0)</f>
        <v>26RA</v>
      </c>
      <c r="E474" s="14" t="s">
        <v>388</v>
      </c>
      <c r="F474" s="15"/>
      <c r="G474" s="15"/>
      <c r="H474" s="16" t="s">
        <v>234</v>
      </c>
      <c r="I474" s="12" t="s">
        <v>40</v>
      </c>
      <c r="J474" s="37" t="s">
        <v>68</v>
      </c>
      <c r="K474" s="19">
        <v>8</v>
      </c>
      <c r="L474" s="32" t="s">
        <v>49</v>
      </c>
      <c r="M474" s="19">
        <v>8</v>
      </c>
      <c r="N474" s="12"/>
      <c r="O474" s="12"/>
      <c r="P474" s="21" t="s">
        <v>43</v>
      </c>
      <c r="Q474" s="12"/>
      <c r="R474" s="12"/>
      <c r="S474" s="12"/>
      <c r="T474" s="12"/>
      <c r="U474" s="12" t="s">
        <v>55</v>
      </c>
      <c r="V474" s="16">
        <v>8</v>
      </c>
      <c r="W474" s="15" t="s">
        <v>56</v>
      </c>
      <c r="X474" s="40">
        <v>8</v>
      </c>
      <c r="Y474" s="16">
        <v>8</v>
      </c>
      <c r="Z474" s="16">
        <v>0</v>
      </c>
      <c r="AA474" s="34">
        <v>45540</v>
      </c>
      <c r="AB474" s="34">
        <v>45540</v>
      </c>
      <c r="AC474" s="44" t="s">
        <v>47</v>
      </c>
    </row>
    <row r="475" spans="1:29" ht="20.100000000000001" customHeight="1" x14ac:dyDescent="0.25">
      <c r="A475" s="12">
        <v>463</v>
      </c>
      <c r="B475" s="13" t="str">
        <f>VLOOKUP(H475,'[2]GR X AP X BAIRRO'!$A:$D,4,0)</f>
        <v>GR7</v>
      </c>
      <c r="C475" s="13" t="str">
        <f>VLOOKUP(H475,'[2]GR X AP X BAIRRO'!$A:$C,3,0)</f>
        <v>AP 5.4</v>
      </c>
      <c r="D475" s="13" t="str">
        <f>VLOOKUP(H475,'[2]GR X AP X BAIRRO'!$A:$B,2,0)</f>
        <v>26RA</v>
      </c>
      <c r="E475" s="14" t="s">
        <v>333</v>
      </c>
      <c r="F475" s="15"/>
      <c r="G475" s="15"/>
      <c r="H475" s="16" t="s">
        <v>234</v>
      </c>
      <c r="I475" s="12" t="s">
        <v>40</v>
      </c>
      <c r="J475" s="37" t="s">
        <v>64</v>
      </c>
      <c r="K475" s="19">
        <v>2</v>
      </c>
      <c r="L475" s="32" t="s">
        <v>42</v>
      </c>
      <c r="M475" s="19">
        <v>2</v>
      </c>
      <c r="N475" s="12"/>
      <c r="O475" s="12"/>
      <c r="P475" s="21" t="s">
        <v>43</v>
      </c>
      <c r="Q475" s="12"/>
      <c r="R475" s="12"/>
      <c r="S475" s="12"/>
      <c r="T475" s="12"/>
      <c r="U475" s="15" t="s">
        <v>50</v>
      </c>
      <c r="V475" s="16">
        <v>2</v>
      </c>
      <c r="W475" s="15" t="s">
        <v>51</v>
      </c>
      <c r="X475" s="40">
        <v>2</v>
      </c>
      <c r="Y475" s="16">
        <v>2</v>
      </c>
      <c r="Z475" s="16">
        <v>0</v>
      </c>
      <c r="AA475" s="34">
        <v>45540</v>
      </c>
      <c r="AB475" s="34">
        <v>45540</v>
      </c>
      <c r="AC475" s="44" t="s">
        <v>47</v>
      </c>
    </row>
    <row r="476" spans="1:29" ht="20.100000000000001" customHeight="1" x14ac:dyDescent="0.25">
      <c r="A476" s="12">
        <v>464</v>
      </c>
      <c r="B476" s="13" t="str">
        <f>VLOOKUP(H476,'[2]GR X AP X BAIRRO'!$A:$D,4,0)</f>
        <v>GR7</v>
      </c>
      <c r="C476" s="13" t="str">
        <f>VLOOKUP(H476,'[2]GR X AP X BAIRRO'!$A:$C,3,0)</f>
        <v>AP 5.4</v>
      </c>
      <c r="D476" s="13" t="str">
        <f>VLOOKUP(H476,'[2]GR X AP X BAIRRO'!$A:$B,2,0)</f>
        <v>26RA</v>
      </c>
      <c r="E476" s="14" t="s">
        <v>581</v>
      </c>
      <c r="F476" s="15"/>
      <c r="G476" s="15"/>
      <c r="H476" s="16" t="s">
        <v>234</v>
      </c>
      <c r="I476" s="12" t="s">
        <v>40</v>
      </c>
      <c r="J476" s="37" t="s">
        <v>197</v>
      </c>
      <c r="K476" s="19">
        <v>2</v>
      </c>
      <c r="L476" s="32" t="s">
        <v>61</v>
      </c>
      <c r="M476" s="19">
        <v>2</v>
      </c>
      <c r="N476" s="12"/>
      <c r="O476" s="12"/>
      <c r="P476" s="21" t="s">
        <v>43</v>
      </c>
      <c r="Q476" s="12"/>
      <c r="R476" s="12"/>
      <c r="S476" s="12"/>
      <c r="T476" s="12"/>
      <c r="U476" s="12" t="s">
        <v>70</v>
      </c>
      <c r="V476" s="16">
        <v>2</v>
      </c>
      <c r="W476" s="16" t="s">
        <v>59</v>
      </c>
      <c r="X476" s="40">
        <v>2</v>
      </c>
      <c r="Y476" s="16">
        <v>2</v>
      </c>
      <c r="Z476" s="16">
        <v>0</v>
      </c>
      <c r="AA476" s="34">
        <v>45540</v>
      </c>
      <c r="AB476" s="34">
        <v>45540</v>
      </c>
      <c r="AC476" s="44" t="s">
        <v>47</v>
      </c>
    </row>
    <row r="477" spans="1:29" ht="20.100000000000001" customHeight="1" x14ac:dyDescent="0.25">
      <c r="A477" s="12">
        <v>465</v>
      </c>
      <c r="B477" s="13" t="str">
        <f>VLOOKUP(H477,'[2]GR X AP X BAIRRO'!$A:$D,4,0)</f>
        <v>GR7</v>
      </c>
      <c r="C477" s="13" t="str">
        <f>VLOOKUP(H477,'[2]GR X AP X BAIRRO'!$A:$C,3,0)</f>
        <v>AP 5.4</v>
      </c>
      <c r="D477" s="13" t="str">
        <f>VLOOKUP(H477,'[2]GR X AP X BAIRRO'!$A:$B,2,0)</f>
        <v>26RA</v>
      </c>
      <c r="E477" s="14" t="s">
        <v>581</v>
      </c>
      <c r="F477" s="15"/>
      <c r="G477" s="15"/>
      <c r="H477" s="16" t="s">
        <v>234</v>
      </c>
      <c r="I477" s="12" t="s">
        <v>40</v>
      </c>
      <c r="J477" s="37" t="s">
        <v>197</v>
      </c>
      <c r="K477" s="19">
        <v>1</v>
      </c>
      <c r="L477" s="32" t="s">
        <v>61</v>
      </c>
      <c r="M477" s="19">
        <v>1</v>
      </c>
      <c r="N477" s="12"/>
      <c r="O477" s="12"/>
      <c r="P477" s="21" t="s">
        <v>43</v>
      </c>
      <c r="Q477" s="12"/>
      <c r="R477" s="12"/>
      <c r="S477" s="12"/>
      <c r="T477" s="12"/>
      <c r="U477" s="12" t="s">
        <v>70</v>
      </c>
      <c r="V477" s="16">
        <v>1</v>
      </c>
      <c r="W477" s="16" t="s">
        <v>59</v>
      </c>
      <c r="X477" s="40">
        <v>1</v>
      </c>
      <c r="Y477" s="16">
        <v>1</v>
      </c>
      <c r="Z477" s="16">
        <v>0</v>
      </c>
      <c r="AA477" s="34">
        <v>45540</v>
      </c>
      <c r="AB477" s="34">
        <v>45540</v>
      </c>
      <c r="AC477" s="44" t="s">
        <v>47</v>
      </c>
    </row>
    <row r="478" spans="1:29" ht="20.100000000000001" customHeight="1" x14ac:dyDescent="0.25">
      <c r="A478" s="12">
        <v>466</v>
      </c>
      <c r="B478" s="13" t="str">
        <f>VLOOKUP(H478,'[2]GR X AP X BAIRRO'!$A:$D,4,0)</f>
        <v>GR7</v>
      </c>
      <c r="C478" s="13" t="str">
        <f>VLOOKUP(H478,'[2]GR X AP X BAIRRO'!$A:$C,3,0)</f>
        <v>AP 5.4</v>
      </c>
      <c r="D478" s="13" t="str">
        <f>VLOOKUP(H478,'[2]GR X AP X BAIRRO'!$A:$B,2,0)</f>
        <v>26RA</v>
      </c>
      <c r="E478" s="14" t="s">
        <v>334</v>
      </c>
      <c r="F478" s="15"/>
      <c r="G478" s="15"/>
      <c r="H478" s="16" t="s">
        <v>234</v>
      </c>
      <c r="I478" s="12" t="s">
        <v>40</v>
      </c>
      <c r="J478" s="37" t="s">
        <v>64</v>
      </c>
      <c r="K478" s="19">
        <v>4</v>
      </c>
      <c r="L478" s="32" t="s">
        <v>42</v>
      </c>
      <c r="M478" s="19">
        <v>4</v>
      </c>
      <c r="N478" s="12"/>
      <c r="O478" s="12"/>
      <c r="P478" s="21" t="s">
        <v>43</v>
      </c>
      <c r="Q478" s="12"/>
      <c r="R478" s="12"/>
      <c r="S478" s="12"/>
      <c r="T478" s="12"/>
      <c r="U478" s="15" t="s">
        <v>50</v>
      </c>
      <c r="V478" s="16">
        <v>4</v>
      </c>
      <c r="W478" s="15" t="s">
        <v>51</v>
      </c>
      <c r="X478" s="40">
        <v>4</v>
      </c>
      <c r="Y478" s="16">
        <v>4</v>
      </c>
      <c r="Z478" s="16">
        <v>0</v>
      </c>
      <c r="AA478" s="34">
        <v>45540</v>
      </c>
      <c r="AB478" s="34">
        <v>45540</v>
      </c>
      <c r="AC478" s="44" t="s">
        <v>47</v>
      </c>
    </row>
    <row r="479" spans="1:29" ht="20.100000000000001" customHeight="1" x14ac:dyDescent="0.25">
      <c r="A479" s="12">
        <v>467</v>
      </c>
      <c r="B479" s="13" t="str">
        <f>VLOOKUP(H479,'[2]GR X AP X BAIRRO'!$A:$D,4,0)</f>
        <v>GR7</v>
      </c>
      <c r="C479" s="13" t="str">
        <f>VLOOKUP(H479,'[2]GR X AP X BAIRRO'!$A:$C,3,0)</f>
        <v>AP 5.4</v>
      </c>
      <c r="D479" s="13" t="str">
        <f>VLOOKUP(H479,'[2]GR X AP X BAIRRO'!$A:$B,2,0)</f>
        <v>26RA</v>
      </c>
      <c r="E479" s="14" t="s">
        <v>732</v>
      </c>
      <c r="F479" s="15"/>
      <c r="G479" s="15"/>
      <c r="H479" s="16" t="s">
        <v>234</v>
      </c>
      <c r="I479" s="12" t="s">
        <v>40</v>
      </c>
      <c r="J479" s="37" t="s">
        <v>41</v>
      </c>
      <c r="K479" s="19">
        <v>2</v>
      </c>
      <c r="L479" s="37" t="s">
        <v>85</v>
      </c>
      <c r="M479" s="19">
        <v>2</v>
      </c>
      <c r="N479" s="12"/>
      <c r="O479" s="12"/>
      <c r="P479" s="21" t="s">
        <v>43</v>
      </c>
      <c r="Q479" s="12"/>
      <c r="R479" s="12"/>
      <c r="S479" s="12"/>
      <c r="T479" s="12"/>
      <c r="U479" s="12" t="s">
        <v>55</v>
      </c>
      <c r="V479" s="16">
        <v>2</v>
      </c>
      <c r="W479" s="15" t="s">
        <v>56</v>
      </c>
      <c r="X479" s="40">
        <v>2</v>
      </c>
      <c r="Y479" s="16">
        <v>2</v>
      </c>
      <c r="Z479" s="16">
        <v>0</v>
      </c>
      <c r="AA479" s="34">
        <v>45540</v>
      </c>
      <c r="AB479" s="34">
        <v>45540</v>
      </c>
      <c r="AC479" s="44" t="s">
        <v>47</v>
      </c>
    </row>
    <row r="480" spans="1:29" ht="20.100000000000001" customHeight="1" x14ac:dyDescent="0.25">
      <c r="A480" s="12">
        <v>468</v>
      </c>
      <c r="B480" s="13" t="str">
        <f>VLOOKUP(H480,'[2]GR X AP X BAIRRO'!$A:$D,4,0)</f>
        <v>GR7</v>
      </c>
      <c r="C480" s="13" t="str">
        <f>VLOOKUP(H480,'[2]GR X AP X BAIRRO'!$A:$C,3,0)</f>
        <v>AP 5.4</v>
      </c>
      <c r="D480" s="13" t="str">
        <f>VLOOKUP(H480,'[2]GR X AP X BAIRRO'!$A:$B,2,0)</f>
        <v>26RA</v>
      </c>
      <c r="E480" s="14" t="s">
        <v>733</v>
      </c>
      <c r="F480" s="15"/>
      <c r="G480" s="15"/>
      <c r="H480" s="16" t="s">
        <v>234</v>
      </c>
      <c r="I480" s="12" t="s">
        <v>40</v>
      </c>
      <c r="J480" s="37" t="s">
        <v>64</v>
      </c>
      <c r="K480" s="19">
        <v>1</v>
      </c>
      <c r="L480" s="32" t="s">
        <v>42</v>
      </c>
      <c r="M480" s="19">
        <v>1</v>
      </c>
      <c r="N480" s="12"/>
      <c r="O480" s="12"/>
      <c r="P480" s="21" t="s">
        <v>43</v>
      </c>
      <c r="Q480" s="12"/>
      <c r="R480" s="12"/>
      <c r="S480" s="12"/>
      <c r="T480" s="12"/>
      <c r="U480" s="15" t="s">
        <v>50</v>
      </c>
      <c r="V480" s="16">
        <v>1</v>
      </c>
      <c r="W480" s="15" t="s">
        <v>51</v>
      </c>
      <c r="X480" s="40">
        <v>1</v>
      </c>
      <c r="Y480" s="16">
        <v>1</v>
      </c>
      <c r="Z480" s="16">
        <v>0</v>
      </c>
      <c r="AA480" s="34">
        <v>45540</v>
      </c>
      <c r="AB480" s="34">
        <v>45540</v>
      </c>
      <c r="AC480" s="44" t="s">
        <v>47</v>
      </c>
    </row>
    <row r="481" spans="1:29" ht="20.100000000000001" customHeight="1" x14ac:dyDescent="0.25">
      <c r="A481" s="12">
        <v>469</v>
      </c>
      <c r="B481" s="13" t="str">
        <f>VLOOKUP(H481,'[2]GR X AP X BAIRRO'!$A:$D,4,0)</f>
        <v>GR7</v>
      </c>
      <c r="C481" s="13" t="str">
        <f>VLOOKUP(H481,'[2]GR X AP X BAIRRO'!$A:$C,3,0)</f>
        <v>AP 5.4</v>
      </c>
      <c r="D481" s="13" t="str">
        <f>VLOOKUP(H481,'[2]GR X AP X BAIRRO'!$A:$B,2,0)</f>
        <v>26RA</v>
      </c>
      <c r="E481" s="14" t="s">
        <v>734</v>
      </c>
      <c r="F481" s="15"/>
      <c r="G481" s="15"/>
      <c r="H481" s="16" t="s">
        <v>234</v>
      </c>
      <c r="I481" s="12" t="s">
        <v>67</v>
      </c>
      <c r="J481" s="37"/>
      <c r="K481" s="19"/>
      <c r="L481" s="37"/>
      <c r="M481" s="19"/>
      <c r="N481" s="12"/>
      <c r="O481" s="12"/>
      <c r="P481" s="21" t="s">
        <v>43</v>
      </c>
      <c r="Q481" s="12"/>
      <c r="R481" s="12"/>
      <c r="S481" s="12"/>
      <c r="T481" s="12"/>
      <c r="U481" s="15" t="s">
        <v>50</v>
      </c>
      <c r="V481" s="16">
        <v>1</v>
      </c>
      <c r="W481" s="15" t="s">
        <v>51</v>
      </c>
      <c r="X481" s="40">
        <v>1</v>
      </c>
      <c r="Y481" s="16">
        <v>1</v>
      </c>
      <c r="Z481" s="16">
        <v>0</v>
      </c>
      <c r="AA481" s="34">
        <v>45540</v>
      </c>
      <c r="AB481" s="34">
        <v>45540</v>
      </c>
      <c r="AC481" s="44" t="s">
        <v>47</v>
      </c>
    </row>
    <row r="482" spans="1:29" ht="20.100000000000001" customHeight="1" x14ac:dyDescent="0.25">
      <c r="A482" s="12">
        <v>470</v>
      </c>
      <c r="B482" s="13" t="str">
        <f>VLOOKUP(H482,'[2]GR X AP X BAIRRO'!$A:$D,4,0)</f>
        <v>GR7</v>
      </c>
      <c r="C482" s="13" t="str">
        <f>VLOOKUP(H482,'[2]GR X AP X BAIRRO'!$A:$C,3,0)</f>
        <v>AP 5.4</v>
      </c>
      <c r="D482" s="13" t="str">
        <f>VLOOKUP(H482,'[2]GR X AP X BAIRRO'!$A:$B,2,0)</f>
        <v>26RA</v>
      </c>
      <c r="E482" s="14" t="s">
        <v>735</v>
      </c>
      <c r="F482" s="15"/>
      <c r="G482" s="15"/>
      <c r="H482" s="16" t="s">
        <v>234</v>
      </c>
      <c r="I482" s="12" t="s">
        <v>67</v>
      </c>
      <c r="J482" s="37"/>
      <c r="K482" s="19"/>
      <c r="L482" s="37"/>
      <c r="M482" s="19"/>
      <c r="N482" s="12"/>
      <c r="O482" s="12"/>
      <c r="P482" s="21" t="s">
        <v>43</v>
      </c>
      <c r="Q482" s="12"/>
      <c r="R482" s="12"/>
      <c r="S482" s="12"/>
      <c r="T482" s="12"/>
      <c r="U482" s="15" t="s">
        <v>50</v>
      </c>
      <c r="V482" s="16">
        <v>1</v>
      </c>
      <c r="W482" s="15" t="s">
        <v>51</v>
      </c>
      <c r="X482" s="40">
        <v>1</v>
      </c>
      <c r="Y482" s="16">
        <v>1</v>
      </c>
      <c r="Z482" s="16">
        <v>0</v>
      </c>
      <c r="AA482" s="34">
        <v>45540</v>
      </c>
      <c r="AB482" s="34">
        <v>45540</v>
      </c>
      <c r="AC482" s="44" t="s">
        <v>47</v>
      </c>
    </row>
    <row r="483" spans="1:29" ht="20.100000000000001" customHeight="1" x14ac:dyDescent="0.25">
      <c r="A483" s="12">
        <v>471</v>
      </c>
      <c r="B483" s="13" t="str">
        <f>VLOOKUP(H483,'[2]GR X AP X BAIRRO'!$A:$D,4,0)</f>
        <v>GR5</v>
      </c>
      <c r="C483" s="13" t="str">
        <f>VLOOKUP(H483,'[2]GR X AP X BAIRRO'!$A:$C,3,0)</f>
        <v>AP 4.1</v>
      </c>
      <c r="D483" s="13" t="str">
        <f>VLOOKUP(H483,'[2]GR X AP X BAIRRO'!$A:$B,2,0)</f>
        <v>16RA</v>
      </c>
      <c r="E483" s="14" t="s">
        <v>736</v>
      </c>
      <c r="F483" s="15"/>
      <c r="G483" s="15" t="s">
        <v>211</v>
      </c>
      <c r="H483" s="16" t="s">
        <v>227</v>
      </c>
      <c r="I483" s="12" t="s">
        <v>67</v>
      </c>
      <c r="J483" s="37"/>
      <c r="K483" s="19"/>
      <c r="L483" s="37"/>
      <c r="M483" s="19"/>
      <c r="N483" s="12"/>
      <c r="O483" s="12"/>
      <c r="P483" s="21" t="s">
        <v>43</v>
      </c>
      <c r="Q483" s="12"/>
      <c r="R483" s="12"/>
      <c r="S483" s="12"/>
      <c r="T483" s="12"/>
      <c r="U483" s="15" t="s">
        <v>50</v>
      </c>
      <c r="V483" s="16">
        <v>4</v>
      </c>
      <c r="W483" s="15" t="s">
        <v>51</v>
      </c>
      <c r="X483" s="16">
        <v>4</v>
      </c>
      <c r="Y483" s="16">
        <v>4</v>
      </c>
      <c r="Z483" s="16">
        <v>0</v>
      </c>
      <c r="AA483" s="34">
        <v>45540</v>
      </c>
      <c r="AB483" s="34">
        <v>45540</v>
      </c>
      <c r="AC483" s="44" t="s">
        <v>47</v>
      </c>
    </row>
    <row r="484" spans="1:29" ht="20.100000000000001" customHeight="1" x14ac:dyDescent="0.25">
      <c r="A484" s="12">
        <v>472</v>
      </c>
      <c r="B484" s="13" t="str">
        <f>VLOOKUP(H484,'[2]GR X AP X BAIRRO'!$A:$D,4,0)</f>
        <v>GR6</v>
      </c>
      <c r="C484" s="13" t="str">
        <f>VLOOKUP(H484,'[2]GR X AP X BAIRRO'!$A:$C,3,0)</f>
        <v>AP 5.1</v>
      </c>
      <c r="D484" s="13" t="str">
        <f>VLOOKUP(H484,'[2]GR X AP X BAIRRO'!$A:$B,2,0)</f>
        <v>17RA</v>
      </c>
      <c r="E484" s="28" t="s">
        <v>737</v>
      </c>
      <c r="F484" s="15"/>
      <c r="G484" s="15"/>
      <c r="H484" s="40" t="s">
        <v>96</v>
      </c>
      <c r="I484" s="12" t="s">
        <v>67</v>
      </c>
      <c r="J484" s="37"/>
      <c r="K484" s="19"/>
      <c r="L484" s="37"/>
      <c r="M484" s="19"/>
      <c r="N484" s="12"/>
      <c r="O484" s="12"/>
      <c r="P484" s="21" t="s">
        <v>43</v>
      </c>
      <c r="Q484" s="12"/>
      <c r="R484" s="12"/>
      <c r="S484" s="12"/>
      <c r="T484" s="12"/>
      <c r="U484" s="42" t="s">
        <v>58</v>
      </c>
      <c r="V484" s="16">
        <v>1</v>
      </c>
      <c r="W484" s="43" t="s">
        <v>59</v>
      </c>
      <c r="X484" s="16">
        <v>1</v>
      </c>
      <c r="Y484" s="16">
        <v>1</v>
      </c>
      <c r="Z484" s="16">
        <v>0</v>
      </c>
      <c r="AA484" s="34">
        <v>45540</v>
      </c>
      <c r="AB484" s="34">
        <v>45540</v>
      </c>
      <c r="AC484" s="44" t="s">
        <v>47</v>
      </c>
    </row>
    <row r="485" spans="1:29" ht="20.100000000000001" customHeight="1" x14ac:dyDescent="0.25">
      <c r="A485" s="12">
        <v>473</v>
      </c>
      <c r="B485" s="13" t="str">
        <f>VLOOKUP(H485,'[2]GR X AP X BAIRRO'!$A:$D,4,0)</f>
        <v>GR6</v>
      </c>
      <c r="C485" s="13" t="str">
        <f>VLOOKUP(H485,'[2]GR X AP X BAIRRO'!$A:$C,3,0)</f>
        <v>AP 5.1</v>
      </c>
      <c r="D485" s="13" t="str">
        <f>VLOOKUP(H485,'[2]GR X AP X BAIRRO'!$A:$B,2,0)</f>
        <v>17RA</v>
      </c>
      <c r="E485" s="28" t="s">
        <v>738</v>
      </c>
      <c r="F485" s="15"/>
      <c r="G485" s="15"/>
      <c r="H485" s="40" t="s">
        <v>96</v>
      </c>
      <c r="I485" s="12" t="s">
        <v>67</v>
      </c>
      <c r="J485" s="37"/>
      <c r="K485" s="19"/>
      <c r="L485" s="37"/>
      <c r="M485" s="19"/>
      <c r="N485" s="12"/>
      <c r="O485" s="12"/>
      <c r="P485" s="21" t="s">
        <v>43</v>
      </c>
      <c r="Q485" s="12"/>
      <c r="R485" s="12"/>
      <c r="S485" s="12"/>
      <c r="T485" s="12"/>
      <c r="U485" s="42" t="s">
        <v>58</v>
      </c>
      <c r="V485" s="16">
        <v>1</v>
      </c>
      <c r="W485" s="43" t="s">
        <v>59</v>
      </c>
      <c r="X485" s="16">
        <v>1</v>
      </c>
      <c r="Y485" s="16">
        <v>1</v>
      </c>
      <c r="Z485" s="16">
        <v>0</v>
      </c>
      <c r="AA485" s="34">
        <v>45540</v>
      </c>
      <c r="AB485" s="34">
        <v>45540</v>
      </c>
      <c r="AC485" s="44" t="s">
        <v>47</v>
      </c>
    </row>
    <row r="486" spans="1:29" ht="20.100000000000001" customHeight="1" x14ac:dyDescent="0.25">
      <c r="A486" s="12">
        <v>474</v>
      </c>
      <c r="B486" s="13" t="str">
        <f>VLOOKUP(H486,'[2]GR X AP X BAIRRO'!$A:$D,4,0)</f>
        <v>GR6</v>
      </c>
      <c r="C486" s="13" t="str">
        <f>VLOOKUP(H486,'[2]GR X AP X BAIRRO'!$A:$C,3,0)</f>
        <v>AP 5.1</v>
      </c>
      <c r="D486" s="13" t="str">
        <f>VLOOKUP(H486,'[2]GR X AP X BAIRRO'!$A:$B,2,0)</f>
        <v>17RA</v>
      </c>
      <c r="E486" s="28" t="s">
        <v>739</v>
      </c>
      <c r="F486" s="15"/>
      <c r="G486" s="15"/>
      <c r="H486" s="40" t="s">
        <v>96</v>
      </c>
      <c r="I486" s="12" t="s">
        <v>67</v>
      </c>
      <c r="J486" s="37"/>
      <c r="K486" s="19"/>
      <c r="L486" s="37"/>
      <c r="M486" s="19"/>
      <c r="N486" s="12"/>
      <c r="O486" s="12"/>
      <c r="P486" s="21" t="s">
        <v>43</v>
      </c>
      <c r="Q486" s="12"/>
      <c r="R486" s="12"/>
      <c r="S486" s="12"/>
      <c r="T486" s="12"/>
      <c r="U486" s="42" t="s">
        <v>58</v>
      </c>
      <c r="V486" s="16">
        <v>1</v>
      </c>
      <c r="W486" s="43" t="s">
        <v>59</v>
      </c>
      <c r="X486" s="16">
        <v>1</v>
      </c>
      <c r="Y486" s="16">
        <v>1</v>
      </c>
      <c r="Z486" s="16">
        <v>0</v>
      </c>
      <c r="AA486" s="34">
        <v>45540</v>
      </c>
      <c r="AB486" s="34">
        <v>45540</v>
      </c>
      <c r="AC486" s="44" t="s">
        <v>47</v>
      </c>
    </row>
    <row r="487" spans="1:29" ht="20.100000000000001" customHeight="1" x14ac:dyDescent="0.25">
      <c r="A487" s="12">
        <v>475</v>
      </c>
      <c r="B487" s="13" t="str">
        <f>VLOOKUP(H487,'[2]GR X AP X BAIRRO'!$A:$D,4,0)</f>
        <v>GR3</v>
      </c>
      <c r="C487" s="13" t="str">
        <f>VLOOKUP(H487,'[2]GR X AP X BAIRRO'!$A:$C,3,0)</f>
        <v>AP 5.1</v>
      </c>
      <c r="D487" s="13" t="str">
        <f>VLOOKUP(H487,'[2]GR X AP X BAIRRO'!$A:$B,2,0)</f>
        <v>33RA</v>
      </c>
      <c r="E487" s="14" t="s">
        <v>740</v>
      </c>
      <c r="F487" s="15"/>
      <c r="G487" s="15"/>
      <c r="H487" s="16" t="s">
        <v>209</v>
      </c>
      <c r="I487" s="12" t="s">
        <v>67</v>
      </c>
      <c r="J487" s="37"/>
      <c r="K487" s="19"/>
      <c r="L487" s="37"/>
      <c r="M487" s="19"/>
      <c r="N487" s="12"/>
      <c r="O487" s="12"/>
      <c r="P487" s="21" t="s">
        <v>43</v>
      </c>
      <c r="Q487" s="12"/>
      <c r="R487" s="12"/>
      <c r="S487" s="12"/>
      <c r="T487" s="12"/>
      <c r="U487" s="42" t="s">
        <v>259</v>
      </c>
      <c r="V487" s="16">
        <v>2</v>
      </c>
      <c r="W487" s="43" t="s">
        <v>133</v>
      </c>
      <c r="X487" s="16">
        <v>4</v>
      </c>
      <c r="Y487" s="16">
        <v>2</v>
      </c>
      <c r="Z487" s="16">
        <v>2</v>
      </c>
      <c r="AA487" s="34">
        <v>45540</v>
      </c>
      <c r="AB487" s="34">
        <v>45540</v>
      </c>
      <c r="AC487" s="44" t="s">
        <v>171</v>
      </c>
    </row>
    <row r="488" spans="1:29" ht="20.100000000000001" customHeight="1" x14ac:dyDescent="0.25">
      <c r="A488" s="12">
        <v>476</v>
      </c>
      <c r="B488" s="13" t="str">
        <f>VLOOKUP(H488,'[2]GR X AP X BAIRRO'!$A:$D,4,0)</f>
        <v>GR2</v>
      </c>
      <c r="C488" s="13" t="str">
        <f>VLOOKUP(H488,'[2]GR X AP X BAIRRO'!$A:$C,3,0)</f>
        <v>AP 3.4</v>
      </c>
      <c r="D488" s="13" t="str">
        <f>VLOOKUP(H488,'[2]GR X AP X BAIRRO'!$A:$B,2,0)</f>
        <v>12RA</v>
      </c>
      <c r="E488" s="25" t="s">
        <v>741</v>
      </c>
      <c r="F488" s="15"/>
      <c r="G488" s="15"/>
      <c r="H488" s="26" t="s">
        <v>149</v>
      </c>
      <c r="I488" s="12" t="s">
        <v>67</v>
      </c>
      <c r="J488" s="37"/>
      <c r="K488" s="19"/>
      <c r="L488" s="37"/>
      <c r="M488" s="19"/>
      <c r="N488" s="12"/>
      <c r="O488" s="12"/>
      <c r="P488" s="21" t="s">
        <v>43</v>
      </c>
      <c r="Q488" s="12"/>
      <c r="R488" s="12"/>
      <c r="S488" s="12"/>
      <c r="T488" s="12"/>
      <c r="U488" s="42" t="s">
        <v>58</v>
      </c>
      <c r="V488" s="16">
        <v>4</v>
      </c>
      <c r="W488" s="43" t="s">
        <v>59</v>
      </c>
      <c r="X488" s="26">
        <v>4</v>
      </c>
      <c r="Y488" s="16">
        <v>4</v>
      </c>
      <c r="Z488" s="16">
        <v>0</v>
      </c>
      <c r="AA488" s="34">
        <v>45540</v>
      </c>
      <c r="AB488" s="34">
        <v>45540</v>
      </c>
      <c r="AC488" s="44" t="s">
        <v>47</v>
      </c>
    </row>
    <row r="489" spans="1:29" ht="20.100000000000001" customHeight="1" x14ac:dyDescent="0.25">
      <c r="A489" s="12">
        <v>477</v>
      </c>
      <c r="B489" s="13" t="str">
        <f>VLOOKUP(H489,'[2]GR X AP X BAIRRO'!$A:$D,4,0)</f>
        <v>GR2</v>
      </c>
      <c r="C489" s="13" t="str">
        <f>VLOOKUP(H489,'[2]GR X AP X BAIRRO'!$A:$C,3,0)</f>
        <v>AP 3.2</v>
      </c>
      <c r="D489" s="13" t="str">
        <f>VLOOKUP(H489,'[2]GR X AP X BAIRRO'!$A:$B,2,0)</f>
        <v>13RA</v>
      </c>
      <c r="E489" s="25" t="s">
        <v>742</v>
      </c>
      <c r="F489" s="15"/>
      <c r="G489" s="15"/>
      <c r="H489" s="26" t="s">
        <v>154</v>
      </c>
      <c r="I489" s="12" t="s">
        <v>67</v>
      </c>
      <c r="J489" s="37"/>
      <c r="K489" s="19"/>
      <c r="L489" s="37"/>
      <c r="M489" s="19"/>
      <c r="N489" s="12"/>
      <c r="O489" s="12"/>
      <c r="P489" s="21" t="s">
        <v>43</v>
      </c>
      <c r="Q489" s="12"/>
      <c r="R489" s="12"/>
      <c r="S489" s="12"/>
      <c r="T489" s="12"/>
      <c r="U489" s="42" t="s">
        <v>58</v>
      </c>
      <c r="V489" s="16">
        <v>1</v>
      </c>
      <c r="W489" s="43" t="s">
        <v>59</v>
      </c>
      <c r="X489" s="26">
        <v>1</v>
      </c>
      <c r="Y489" s="16">
        <v>1</v>
      </c>
      <c r="Z489" s="16">
        <v>0</v>
      </c>
      <c r="AA489" s="34">
        <v>45540</v>
      </c>
      <c r="AB489" s="34">
        <v>45540</v>
      </c>
      <c r="AC489" s="44" t="s">
        <v>47</v>
      </c>
    </row>
    <row r="490" spans="1:29" ht="20.100000000000001" customHeight="1" x14ac:dyDescent="0.25">
      <c r="A490" s="12">
        <v>478</v>
      </c>
      <c r="B490" s="13" t="str">
        <f>VLOOKUP(H490,'[2]GR X AP X BAIRRO'!$A:$D,4,0)</f>
        <v>GR2</v>
      </c>
      <c r="C490" s="13" t="str">
        <f>VLOOKUP(H490,'[2]GR X AP X BAIRRO'!$A:$C,3,0)</f>
        <v>AP 3.2</v>
      </c>
      <c r="D490" s="13" t="str">
        <f>VLOOKUP(H490,'[2]GR X AP X BAIRRO'!$A:$B,2,0)</f>
        <v>13RA</v>
      </c>
      <c r="E490" s="14" t="s">
        <v>743</v>
      </c>
      <c r="F490" s="15"/>
      <c r="G490" s="15"/>
      <c r="H490" s="16" t="s">
        <v>128</v>
      </c>
      <c r="I490" s="12" t="s">
        <v>67</v>
      </c>
      <c r="J490" s="37"/>
      <c r="K490" s="19"/>
      <c r="L490" s="37"/>
      <c r="M490" s="19"/>
      <c r="N490" s="12"/>
      <c r="O490" s="12"/>
      <c r="P490" s="21" t="s">
        <v>43</v>
      </c>
      <c r="Q490" s="12"/>
      <c r="R490" s="12"/>
      <c r="S490" s="12"/>
      <c r="T490" s="12"/>
      <c r="U490" s="12" t="s">
        <v>55</v>
      </c>
      <c r="V490" s="16">
        <v>1</v>
      </c>
      <c r="W490" s="15" t="s">
        <v>56</v>
      </c>
      <c r="X490" s="16">
        <v>1</v>
      </c>
      <c r="Y490" s="16">
        <v>1</v>
      </c>
      <c r="Z490" s="16">
        <v>0</v>
      </c>
      <c r="AA490" s="34">
        <v>45540</v>
      </c>
      <c r="AB490" s="34">
        <v>45540</v>
      </c>
      <c r="AC490" s="44" t="s">
        <v>47</v>
      </c>
    </row>
    <row r="491" spans="1:29" ht="20.100000000000001" customHeight="1" x14ac:dyDescent="0.25">
      <c r="A491" s="12">
        <v>479</v>
      </c>
      <c r="B491" s="13" t="str">
        <f>VLOOKUP(H491,'[2]GR X AP X BAIRRO'!$A:$D,4,0)</f>
        <v>GR1</v>
      </c>
      <c r="C491" s="13" t="str">
        <f>VLOOKUP(H491,'[2]GR X AP X BAIRRO'!$A:$C,3,0)</f>
        <v>AP 1.1</v>
      </c>
      <c r="D491" s="13" t="str">
        <f>VLOOKUP(H491,'[2]GR X AP X BAIRRO'!$A:$B,2,0)</f>
        <v>1RA</v>
      </c>
      <c r="E491" s="14" t="s">
        <v>376</v>
      </c>
      <c r="F491" s="15"/>
      <c r="G491" s="15"/>
      <c r="H491" s="16" t="s">
        <v>75</v>
      </c>
      <c r="I491" s="12" t="s">
        <v>40</v>
      </c>
      <c r="J491" s="37" t="s">
        <v>63</v>
      </c>
      <c r="K491" s="19">
        <v>13</v>
      </c>
      <c r="L491" s="32" t="s">
        <v>54</v>
      </c>
      <c r="M491" s="19">
        <v>13</v>
      </c>
      <c r="N491" s="12"/>
      <c r="O491" s="12"/>
      <c r="P491" s="21" t="s">
        <v>43</v>
      </c>
      <c r="Q491" s="12"/>
      <c r="R491" s="12"/>
      <c r="S491" s="12"/>
      <c r="T491" s="12"/>
      <c r="U491" s="42" t="s">
        <v>58</v>
      </c>
      <c r="V491" s="16">
        <v>13</v>
      </c>
      <c r="W491" s="43" t="s">
        <v>59</v>
      </c>
      <c r="X491" s="16">
        <v>30</v>
      </c>
      <c r="Y491" s="16">
        <v>13</v>
      </c>
      <c r="Z491" s="16">
        <v>17</v>
      </c>
      <c r="AA491" s="34">
        <v>45540</v>
      </c>
      <c r="AB491" s="34">
        <v>45540</v>
      </c>
      <c r="AC491" s="44" t="s">
        <v>171</v>
      </c>
    </row>
    <row r="492" spans="1:29" ht="20.100000000000001" customHeight="1" x14ac:dyDescent="0.25">
      <c r="A492" s="12">
        <v>480</v>
      </c>
      <c r="B492" s="13" t="str">
        <f>VLOOKUP(H492,'[2]GR X AP X BAIRRO'!$A:$D,4,0)</f>
        <v>GR6</v>
      </c>
      <c r="C492" s="13" t="str">
        <f>VLOOKUP(H492,'[2]GR X AP X BAIRRO'!$A:$C,3,0)</f>
        <v>AP 5.1</v>
      </c>
      <c r="D492" s="13" t="str">
        <f>VLOOKUP(H492,'[2]GR X AP X BAIRRO'!$A:$B,2,0)</f>
        <v>17RA</v>
      </c>
      <c r="E492" s="14" t="s">
        <v>744</v>
      </c>
      <c r="F492" s="15"/>
      <c r="G492" s="15"/>
      <c r="H492" s="16" t="s">
        <v>178</v>
      </c>
      <c r="I492" s="12" t="s">
        <v>40</v>
      </c>
      <c r="J492" s="37" t="s">
        <v>64</v>
      </c>
      <c r="K492" s="19">
        <v>1</v>
      </c>
      <c r="L492" s="32" t="s">
        <v>42</v>
      </c>
      <c r="M492" s="19">
        <v>1</v>
      </c>
      <c r="N492" s="12"/>
      <c r="O492" s="12"/>
      <c r="P492" s="21" t="s">
        <v>43</v>
      </c>
      <c r="Q492" s="12"/>
      <c r="R492" s="12"/>
      <c r="S492" s="12"/>
      <c r="T492" s="12"/>
      <c r="U492" s="15" t="s">
        <v>50</v>
      </c>
      <c r="V492" s="16">
        <v>1</v>
      </c>
      <c r="W492" s="15" t="s">
        <v>51</v>
      </c>
      <c r="X492" s="16">
        <v>1</v>
      </c>
      <c r="Y492" s="16">
        <v>1</v>
      </c>
      <c r="Z492" s="16">
        <v>0</v>
      </c>
      <c r="AA492" s="34">
        <v>45540</v>
      </c>
      <c r="AB492" s="34">
        <v>45540</v>
      </c>
      <c r="AC492" s="44" t="s">
        <v>47</v>
      </c>
    </row>
    <row r="493" spans="1:29" ht="20.100000000000001" customHeight="1" x14ac:dyDescent="0.25">
      <c r="A493" s="12">
        <v>481</v>
      </c>
      <c r="B493" s="13" t="str">
        <f>VLOOKUP(H493,'[2]GR X AP X BAIRRO'!$A:$D,4,0)</f>
        <v>GR6</v>
      </c>
      <c r="C493" s="13" t="str">
        <f>VLOOKUP(H493,'[2]GR X AP X BAIRRO'!$A:$C,3,0)</f>
        <v>AP 5.1</v>
      </c>
      <c r="D493" s="13" t="str">
        <f>VLOOKUP(H493,'[2]GR X AP X BAIRRO'!$A:$B,2,0)</f>
        <v>17RA</v>
      </c>
      <c r="E493" s="14" t="s">
        <v>745</v>
      </c>
      <c r="F493" s="15"/>
      <c r="G493" s="15"/>
      <c r="H493" s="16" t="s">
        <v>178</v>
      </c>
      <c r="I493" s="12" t="s">
        <v>40</v>
      </c>
      <c r="J493" s="37" t="s">
        <v>64</v>
      </c>
      <c r="K493" s="19">
        <v>1</v>
      </c>
      <c r="L493" s="32" t="s">
        <v>42</v>
      </c>
      <c r="M493" s="19">
        <v>1</v>
      </c>
      <c r="N493" s="12"/>
      <c r="O493" s="12"/>
      <c r="P493" s="21" t="s">
        <v>43</v>
      </c>
      <c r="Q493" s="12"/>
      <c r="R493" s="12"/>
      <c r="S493" s="12"/>
      <c r="T493" s="12"/>
      <c r="U493" s="15" t="s">
        <v>50</v>
      </c>
      <c r="V493" s="16">
        <v>1</v>
      </c>
      <c r="W493" s="15" t="s">
        <v>51</v>
      </c>
      <c r="X493" s="16">
        <v>1</v>
      </c>
      <c r="Y493" s="16">
        <v>1</v>
      </c>
      <c r="Z493" s="16">
        <v>0</v>
      </c>
      <c r="AA493" s="34">
        <v>45540</v>
      </c>
      <c r="AB493" s="34">
        <v>45540</v>
      </c>
      <c r="AC493" s="44" t="s">
        <v>47</v>
      </c>
    </row>
    <row r="494" spans="1:29" ht="20.100000000000001" customHeight="1" x14ac:dyDescent="0.25">
      <c r="A494" s="12">
        <v>482</v>
      </c>
      <c r="B494" s="13" t="str">
        <f>VLOOKUP(H494,'[2]GR X AP X BAIRRO'!$A:$D,4,0)</f>
        <v>GR6</v>
      </c>
      <c r="C494" s="13" t="str">
        <f>VLOOKUP(H494,'[2]GR X AP X BAIRRO'!$A:$C,3,0)</f>
        <v>AP 5.1</v>
      </c>
      <c r="D494" s="13" t="str">
        <f>VLOOKUP(H494,'[2]GR X AP X BAIRRO'!$A:$B,2,0)</f>
        <v>17RA</v>
      </c>
      <c r="E494" s="14" t="s">
        <v>746</v>
      </c>
      <c r="F494" s="15"/>
      <c r="G494" s="15"/>
      <c r="H494" s="16" t="s">
        <v>178</v>
      </c>
      <c r="I494" s="12" t="s">
        <v>40</v>
      </c>
      <c r="J494" s="37" t="s">
        <v>64</v>
      </c>
      <c r="K494" s="19">
        <v>1</v>
      </c>
      <c r="L494" s="32" t="s">
        <v>42</v>
      </c>
      <c r="M494" s="19">
        <v>1</v>
      </c>
      <c r="N494" s="12"/>
      <c r="O494" s="12"/>
      <c r="P494" s="21" t="s">
        <v>43</v>
      </c>
      <c r="Q494" s="12"/>
      <c r="R494" s="12"/>
      <c r="S494" s="12"/>
      <c r="T494" s="12"/>
      <c r="U494" s="15" t="s">
        <v>50</v>
      </c>
      <c r="V494" s="16">
        <v>1</v>
      </c>
      <c r="W494" s="15" t="s">
        <v>51</v>
      </c>
      <c r="X494" s="16">
        <v>1</v>
      </c>
      <c r="Y494" s="16">
        <v>1</v>
      </c>
      <c r="Z494" s="16">
        <v>0</v>
      </c>
      <c r="AA494" s="34">
        <v>45540</v>
      </c>
      <c r="AB494" s="34">
        <v>45540</v>
      </c>
      <c r="AC494" s="44" t="s">
        <v>47</v>
      </c>
    </row>
    <row r="495" spans="1:29" ht="20.100000000000001" customHeight="1" x14ac:dyDescent="0.25">
      <c r="A495" s="12">
        <v>483</v>
      </c>
      <c r="B495" s="13" t="str">
        <f>VLOOKUP(H495,'[2]GR X AP X BAIRRO'!$A:$D,4,0)</f>
        <v>GR6</v>
      </c>
      <c r="C495" s="13" t="str">
        <f>VLOOKUP(H495,'[2]GR X AP X BAIRRO'!$A:$C,3,0)</f>
        <v>AP 5.1</v>
      </c>
      <c r="D495" s="13" t="str">
        <f>VLOOKUP(H495,'[2]GR X AP X BAIRRO'!$A:$B,2,0)</f>
        <v>17RA</v>
      </c>
      <c r="E495" s="14" t="s">
        <v>747</v>
      </c>
      <c r="F495" s="15"/>
      <c r="G495" s="15"/>
      <c r="H495" s="16" t="s">
        <v>178</v>
      </c>
      <c r="I495" s="12" t="s">
        <v>40</v>
      </c>
      <c r="J495" s="37" t="s">
        <v>64</v>
      </c>
      <c r="K495" s="19">
        <v>1</v>
      </c>
      <c r="L495" s="32" t="s">
        <v>42</v>
      </c>
      <c r="M495" s="19">
        <v>1</v>
      </c>
      <c r="N495" s="12"/>
      <c r="O495" s="12"/>
      <c r="P495" s="21" t="s">
        <v>43</v>
      </c>
      <c r="Q495" s="12"/>
      <c r="R495" s="12"/>
      <c r="S495" s="12"/>
      <c r="T495" s="12"/>
      <c r="U495" s="15" t="s">
        <v>50</v>
      </c>
      <c r="V495" s="16">
        <v>1</v>
      </c>
      <c r="W495" s="15" t="s">
        <v>51</v>
      </c>
      <c r="X495" s="16">
        <v>1</v>
      </c>
      <c r="Y495" s="16">
        <v>1</v>
      </c>
      <c r="Z495" s="16">
        <v>0</v>
      </c>
      <c r="AA495" s="34">
        <v>45540</v>
      </c>
      <c r="AB495" s="34">
        <v>45540</v>
      </c>
      <c r="AC495" s="44" t="s">
        <v>47</v>
      </c>
    </row>
    <row r="496" spans="1:29" ht="20.100000000000001" customHeight="1" x14ac:dyDescent="0.25">
      <c r="A496" s="12">
        <v>484</v>
      </c>
      <c r="B496" s="13" t="str">
        <f>VLOOKUP(H496,'[2]GR X AP X BAIRRO'!$A:$D,4,0)</f>
        <v>GR6</v>
      </c>
      <c r="C496" s="13" t="str">
        <f>VLOOKUP(H496,'[2]GR X AP X BAIRRO'!$A:$C,3,0)</f>
        <v>AP 5.1</v>
      </c>
      <c r="D496" s="13" t="str">
        <f>VLOOKUP(H496,'[2]GR X AP X BAIRRO'!$A:$B,2,0)</f>
        <v>17RA</v>
      </c>
      <c r="E496" s="14" t="s">
        <v>748</v>
      </c>
      <c r="F496" s="15"/>
      <c r="G496" s="15"/>
      <c r="H496" s="16" t="s">
        <v>178</v>
      </c>
      <c r="I496" s="12" t="s">
        <v>40</v>
      </c>
      <c r="J496" s="37" t="s">
        <v>64</v>
      </c>
      <c r="K496" s="19">
        <v>1</v>
      </c>
      <c r="L496" s="32" t="s">
        <v>42</v>
      </c>
      <c r="M496" s="19">
        <v>1</v>
      </c>
      <c r="N496" s="12"/>
      <c r="O496" s="12"/>
      <c r="P496" s="21" t="s">
        <v>43</v>
      </c>
      <c r="Q496" s="12"/>
      <c r="R496" s="12"/>
      <c r="S496" s="12"/>
      <c r="T496" s="12"/>
      <c r="U496" s="15" t="s">
        <v>50</v>
      </c>
      <c r="V496" s="16">
        <v>1</v>
      </c>
      <c r="W496" s="15" t="s">
        <v>51</v>
      </c>
      <c r="X496" s="16">
        <v>1</v>
      </c>
      <c r="Y496" s="16">
        <v>1</v>
      </c>
      <c r="Z496" s="16">
        <v>0</v>
      </c>
      <c r="AA496" s="34">
        <v>45540</v>
      </c>
      <c r="AB496" s="34">
        <v>45540</v>
      </c>
      <c r="AC496" s="44" t="s">
        <v>47</v>
      </c>
    </row>
    <row r="497" spans="1:29" ht="20.100000000000001" customHeight="1" x14ac:dyDescent="0.25">
      <c r="A497" s="12">
        <v>485</v>
      </c>
      <c r="B497" s="13" t="str">
        <f>VLOOKUP(H497,'[2]GR X AP X BAIRRO'!$A:$D,4,0)</f>
        <v>GR6</v>
      </c>
      <c r="C497" s="13" t="str">
        <f>VLOOKUP(H497,'[2]GR X AP X BAIRRO'!$A:$C,3,0)</f>
        <v>AP 5.1</v>
      </c>
      <c r="D497" s="13" t="str">
        <f>VLOOKUP(H497,'[2]GR X AP X BAIRRO'!$A:$B,2,0)</f>
        <v>17RA</v>
      </c>
      <c r="E497" s="14" t="s">
        <v>749</v>
      </c>
      <c r="F497" s="15"/>
      <c r="G497" s="15"/>
      <c r="H497" s="16" t="s">
        <v>178</v>
      </c>
      <c r="I497" s="12" t="s">
        <v>40</v>
      </c>
      <c r="J497" s="37" t="s">
        <v>64</v>
      </c>
      <c r="K497" s="19">
        <v>1</v>
      </c>
      <c r="L497" s="32" t="s">
        <v>42</v>
      </c>
      <c r="M497" s="19">
        <v>1</v>
      </c>
      <c r="N497" s="12"/>
      <c r="O497" s="12"/>
      <c r="P497" s="21" t="s">
        <v>43</v>
      </c>
      <c r="Q497" s="12"/>
      <c r="R497" s="12"/>
      <c r="S497" s="12"/>
      <c r="T497" s="12"/>
      <c r="U497" s="15" t="s">
        <v>50</v>
      </c>
      <c r="V497" s="16">
        <v>1</v>
      </c>
      <c r="W497" s="15" t="s">
        <v>51</v>
      </c>
      <c r="X497" s="16">
        <v>1</v>
      </c>
      <c r="Y497" s="16">
        <v>1</v>
      </c>
      <c r="Z497" s="16">
        <v>0</v>
      </c>
      <c r="AA497" s="34">
        <v>45540</v>
      </c>
      <c r="AB497" s="34">
        <v>45540</v>
      </c>
      <c r="AC497" s="44" t="s">
        <v>47</v>
      </c>
    </row>
    <row r="498" spans="1:29" ht="20.100000000000001" customHeight="1" x14ac:dyDescent="0.25">
      <c r="A498" s="12">
        <v>486</v>
      </c>
      <c r="B498" s="13" t="str">
        <f>VLOOKUP(H498,'[2]GR X AP X BAIRRO'!$A:$D,4,0)</f>
        <v>GR6</v>
      </c>
      <c r="C498" s="13" t="str">
        <f>VLOOKUP(H498,'[2]GR X AP X BAIRRO'!$A:$C,3,0)</f>
        <v>AP 5.1</v>
      </c>
      <c r="D498" s="13" t="str">
        <f>VLOOKUP(H498,'[2]GR X AP X BAIRRO'!$A:$B,2,0)</f>
        <v>17RA</v>
      </c>
      <c r="E498" s="14" t="s">
        <v>750</v>
      </c>
      <c r="F498" s="15"/>
      <c r="G498" s="15"/>
      <c r="H498" s="16" t="s">
        <v>178</v>
      </c>
      <c r="I498" s="12" t="s">
        <v>67</v>
      </c>
      <c r="J498" s="37"/>
      <c r="K498" s="19"/>
      <c r="L498" s="37"/>
      <c r="M498" s="19"/>
      <c r="N498" s="12"/>
      <c r="O498" s="12"/>
      <c r="P498" s="21" t="s">
        <v>43</v>
      </c>
      <c r="Q498" s="12"/>
      <c r="R498" s="12"/>
      <c r="S498" s="12"/>
      <c r="T498" s="12"/>
      <c r="U498" s="15" t="s">
        <v>50</v>
      </c>
      <c r="V498" s="16">
        <v>1</v>
      </c>
      <c r="W498" s="15" t="s">
        <v>51</v>
      </c>
      <c r="X498" s="16">
        <v>1</v>
      </c>
      <c r="Y498" s="16">
        <v>1</v>
      </c>
      <c r="Z498" s="16">
        <v>0</v>
      </c>
      <c r="AA498" s="34">
        <v>45540</v>
      </c>
      <c r="AB498" s="34">
        <v>45540</v>
      </c>
      <c r="AC498" s="44" t="s">
        <v>47</v>
      </c>
    </row>
    <row r="499" spans="1:29" ht="20.100000000000001" customHeight="1" x14ac:dyDescent="0.25">
      <c r="A499" s="12">
        <v>487</v>
      </c>
      <c r="B499" s="13" t="str">
        <f>VLOOKUP(H499,'[2]GR X AP X BAIRRO'!$A:$D,4,0)</f>
        <v>GR7</v>
      </c>
      <c r="C499" s="13" t="str">
        <f>VLOOKUP(H499,'[2]GR X AP X BAIRRO'!$A:$C,3,0)</f>
        <v>AP 5.4</v>
      </c>
      <c r="D499" s="13" t="str">
        <f>VLOOKUP(H499,'[2]GR X AP X BAIRRO'!$A:$B,2,0)</f>
        <v>26RA</v>
      </c>
      <c r="E499" s="14" t="s">
        <v>323</v>
      </c>
      <c r="F499" s="15"/>
      <c r="G499" s="15"/>
      <c r="H499" s="15" t="s">
        <v>234</v>
      </c>
      <c r="I499" s="12" t="s">
        <v>40</v>
      </c>
      <c r="J499" s="37" t="s">
        <v>173</v>
      </c>
      <c r="K499" s="19">
        <v>3</v>
      </c>
      <c r="L499" s="32" t="s">
        <v>49</v>
      </c>
      <c r="M499" s="19">
        <v>3</v>
      </c>
      <c r="N499" s="12"/>
      <c r="O499" s="12"/>
      <c r="P499" s="21" t="s">
        <v>43</v>
      </c>
      <c r="Q499" s="12"/>
      <c r="R499" s="12"/>
      <c r="S499" s="12"/>
      <c r="T499" s="12"/>
      <c r="U499" s="12" t="s">
        <v>70</v>
      </c>
      <c r="V499" s="16">
        <v>3</v>
      </c>
      <c r="W499" s="16" t="s">
        <v>59</v>
      </c>
      <c r="X499" s="40">
        <v>4</v>
      </c>
      <c r="Y499" s="16">
        <v>3</v>
      </c>
      <c r="Z499" s="16">
        <v>0</v>
      </c>
      <c r="AA499" s="34">
        <v>45540</v>
      </c>
      <c r="AB499" s="34">
        <v>45540</v>
      </c>
      <c r="AC499" s="44" t="s">
        <v>47</v>
      </c>
    </row>
    <row r="500" spans="1:29" ht="20.100000000000001" customHeight="1" x14ac:dyDescent="0.25">
      <c r="A500" s="12">
        <v>488</v>
      </c>
      <c r="B500" s="13" t="str">
        <f>VLOOKUP(H500,'[2]GR X AP X BAIRRO'!$A:$D,4,0)</f>
        <v>GR7</v>
      </c>
      <c r="C500" s="13" t="str">
        <f>VLOOKUP(H500,'[2]GR X AP X BAIRRO'!$A:$C,3,0)</f>
        <v>AP 5.4</v>
      </c>
      <c r="D500" s="13" t="str">
        <f>VLOOKUP(H500,'[2]GR X AP X BAIRRO'!$A:$B,2,0)</f>
        <v>26RA</v>
      </c>
      <c r="E500" s="14" t="s">
        <v>324</v>
      </c>
      <c r="F500" s="15"/>
      <c r="G500" s="15"/>
      <c r="H500" s="15" t="s">
        <v>234</v>
      </c>
      <c r="I500" s="12" t="s">
        <v>40</v>
      </c>
      <c r="J500" s="37" t="s">
        <v>64</v>
      </c>
      <c r="K500" s="19">
        <v>2</v>
      </c>
      <c r="L500" s="32" t="s">
        <v>42</v>
      </c>
      <c r="M500" s="19">
        <v>2</v>
      </c>
      <c r="N500" s="12"/>
      <c r="O500" s="12"/>
      <c r="P500" s="21" t="s">
        <v>43</v>
      </c>
      <c r="Q500" s="12"/>
      <c r="R500" s="12"/>
      <c r="S500" s="12"/>
      <c r="T500" s="12"/>
      <c r="U500" s="15" t="s">
        <v>50</v>
      </c>
      <c r="V500" s="16">
        <v>2</v>
      </c>
      <c r="W500" s="15" t="s">
        <v>51</v>
      </c>
      <c r="X500" s="40">
        <v>2</v>
      </c>
      <c r="Y500" s="16">
        <v>2</v>
      </c>
      <c r="Z500" s="16">
        <v>0</v>
      </c>
      <c r="AA500" s="34">
        <v>45540</v>
      </c>
      <c r="AB500" s="34">
        <v>45540</v>
      </c>
      <c r="AC500" s="44" t="s">
        <v>47</v>
      </c>
    </row>
    <row r="501" spans="1:29" ht="20.100000000000001" customHeight="1" x14ac:dyDescent="0.25">
      <c r="A501" s="12">
        <v>489</v>
      </c>
      <c r="B501" s="13" t="str">
        <f>VLOOKUP(H501,'[2]GR X AP X BAIRRO'!$A:$D,4,0)</f>
        <v>GR7</v>
      </c>
      <c r="C501" s="13" t="str">
        <f>VLOOKUP(H501,'[2]GR X AP X BAIRRO'!$A:$C,3,0)</f>
        <v>AP 5.4</v>
      </c>
      <c r="D501" s="13" t="str">
        <f>VLOOKUP(H501,'[2]GR X AP X BAIRRO'!$A:$B,2,0)</f>
        <v>26RA</v>
      </c>
      <c r="E501" s="14" t="s">
        <v>325</v>
      </c>
      <c r="F501" s="15"/>
      <c r="G501" s="15"/>
      <c r="H501" s="15" t="s">
        <v>234</v>
      </c>
      <c r="I501" s="12" t="s">
        <v>40</v>
      </c>
      <c r="J501" s="37" t="s">
        <v>64</v>
      </c>
      <c r="K501" s="19">
        <v>4</v>
      </c>
      <c r="L501" s="32" t="s">
        <v>42</v>
      </c>
      <c r="M501" s="19">
        <v>4</v>
      </c>
      <c r="N501" s="12"/>
      <c r="O501" s="12"/>
      <c r="P501" s="21" t="s">
        <v>43</v>
      </c>
      <c r="Q501" s="12"/>
      <c r="R501" s="12"/>
      <c r="S501" s="12"/>
      <c r="T501" s="12"/>
      <c r="U501" s="15" t="s">
        <v>50</v>
      </c>
      <c r="V501" s="16">
        <v>4</v>
      </c>
      <c r="W501" s="15" t="s">
        <v>51</v>
      </c>
      <c r="X501" s="40">
        <v>4</v>
      </c>
      <c r="Y501" s="16">
        <v>4</v>
      </c>
      <c r="Z501" s="16">
        <v>0</v>
      </c>
      <c r="AA501" s="34">
        <v>45540</v>
      </c>
      <c r="AB501" s="34">
        <v>45540</v>
      </c>
      <c r="AC501" s="44" t="s">
        <v>47</v>
      </c>
    </row>
    <row r="502" spans="1:29" ht="20.100000000000001" customHeight="1" x14ac:dyDescent="0.25">
      <c r="A502" s="12">
        <v>490</v>
      </c>
      <c r="B502" s="13" t="str">
        <f>VLOOKUP(H502,'[2]GR X AP X BAIRRO'!$A:$D,4,0)</f>
        <v>GR7</v>
      </c>
      <c r="C502" s="13" t="str">
        <f>VLOOKUP(H502,'[2]GR X AP X BAIRRO'!$A:$C,3,0)</f>
        <v>AP 5.4</v>
      </c>
      <c r="D502" s="13" t="str">
        <f>VLOOKUP(H502,'[2]GR X AP X BAIRRO'!$A:$B,2,0)</f>
        <v>26RA</v>
      </c>
      <c r="E502" s="14" t="s">
        <v>326</v>
      </c>
      <c r="F502" s="15"/>
      <c r="G502" s="15"/>
      <c r="H502" s="15" t="s">
        <v>234</v>
      </c>
      <c r="I502" s="12" t="s">
        <v>40</v>
      </c>
      <c r="J502" s="37" t="s">
        <v>68</v>
      </c>
      <c r="K502" s="19">
        <v>4</v>
      </c>
      <c r="L502" s="32" t="s">
        <v>49</v>
      </c>
      <c r="M502" s="19">
        <v>4</v>
      </c>
      <c r="N502" s="12"/>
      <c r="O502" s="12"/>
      <c r="P502" s="21" t="s">
        <v>43</v>
      </c>
      <c r="Q502" s="12"/>
      <c r="R502" s="12"/>
      <c r="S502" s="12"/>
      <c r="T502" s="12"/>
      <c r="U502" s="12" t="s">
        <v>55</v>
      </c>
      <c r="V502" s="16">
        <v>4</v>
      </c>
      <c r="W502" s="15" t="s">
        <v>56</v>
      </c>
      <c r="X502" s="40">
        <v>4</v>
      </c>
      <c r="Y502" s="16">
        <v>4</v>
      </c>
      <c r="Z502" s="16">
        <v>0</v>
      </c>
      <c r="AA502" s="34">
        <v>45540</v>
      </c>
      <c r="AB502" s="34">
        <v>45540</v>
      </c>
      <c r="AC502" s="44" t="s">
        <v>47</v>
      </c>
    </row>
    <row r="503" spans="1:29" ht="20.100000000000001" customHeight="1" x14ac:dyDescent="0.25">
      <c r="A503" s="12">
        <v>491</v>
      </c>
      <c r="B503" s="13" t="str">
        <f>VLOOKUP(H503,'[2]GR X AP X BAIRRO'!$A:$D,4,0)</f>
        <v>GR7</v>
      </c>
      <c r="C503" s="13" t="str">
        <f>VLOOKUP(H503,'[2]GR X AP X BAIRRO'!$A:$C,3,0)</f>
        <v>AP 5.4</v>
      </c>
      <c r="D503" s="13" t="str">
        <f>VLOOKUP(H503,'[2]GR X AP X BAIRRO'!$A:$B,2,0)</f>
        <v>26RA</v>
      </c>
      <c r="E503" s="14" t="s">
        <v>327</v>
      </c>
      <c r="F503" s="15"/>
      <c r="G503" s="15"/>
      <c r="H503" s="15" t="s">
        <v>234</v>
      </c>
      <c r="I503" s="12" t="s">
        <v>40</v>
      </c>
      <c r="J503" s="37" t="s">
        <v>64</v>
      </c>
      <c r="K503" s="19">
        <v>5</v>
      </c>
      <c r="L503" s="32" t="s">
        <v>42</v>
      </c>
      <c r="M503" s="19">
        <v>5</v>
      </c>
      <c r="N503" s="12"/>
      <c r="O503" s="12"/>
      <c r="P503" s="21" t="s">
        <v>43</v>
      </c>
      <c r="Q503" s="12"/>
      <c r="R503" s="12"/>
      <c r="S503" s="12"/>
      <c r="T503" s="12"/>
      <c r="U503" s="15" t="s">
        <v>50</v>
      </c>
      <c r="V503" s="16">
        <v>5</v>
      </c>
      <c r="W503" s="15" t="s">
        <v>51</v>
      </c>
      <c r="X503" s="40">
        <v>5</v>
      </c>
      <c r="Y503" s="16">
        <v>5</v>
      </c>
      <c r="Z503" s="16">
        <v>0</v>
      </c>
      <c r="AA503" s="34">
        <v>45540</v>
      </c>
      <c r="AB503" s="34">
        <v>45540</v>
      </c>
      <c r="AC503" s="44" t="s">
        <v>47</v>
      </c>
    </row>
    <row r="504" spans="1:29" ht="20.100000000000001" customHeight="1" x14ac:dyDescent="0.25">
      <c r="A504" s="12">
        <v>492</v>
      </c>
      <c r="B504" s="13" t="str">
        <f>VLOOKUP(H504,'[2]GR X AP X BAIRRO'!$A:$D,4,0)</f>
        <v>GR6</v>
      </c>
      <c r="C504" s="13" t="str">
        <f>VLOOKUP(H504,'[2]GR X AP X BAIRRO'!$A:$C,3,0)</f>
        <v>AP 5.2</v>
      </c>
      <c r="D504" s="13" t="str">
        <f>VLOOKUP(H504,'[2]GR X AP X BAIRRO'!$A:$B,2,0)</f>
        <v>18RA</v>
      </c>
      <c r="E504" s="28" t="s">
        <v>751</v>
      </c>
      <c r="F504" s="15"/>
      <c r="G504" s="15"/>
      <c r="H504" s="16" t="s">
        <v>88</v>
      </c>
      <c r="I504" s="12" t="s">
        <v>40</v>
      </c>
      <c r="J504" s="37" t="s">
        <v>57</v>
      </c>
      <c r="K504" s="19">
        <v>12</v>
      </c>
      <c r="L504" s="32" t="s">
        <v>54</v>
      </c>
      <c r="M504" s="19">
        <v>12</v>
      </c>
      <c r="N504" s="12"/>
      <c r="O504" s="12"/>
      <c r="P504" s="21" t="s">
        <v>43</v>
      </c>
      <c r="Q504" s="12"/>
      <c r="R504" s="12"/>
      <c r="S504" s="12"/>
      <c r="T504" s="12"/>
      <c r="U504" s="42" t="s">
        <v>259</v>
      </c>
      <c r="V504" s="16">
        <v>12</v>
      </c>
      <c r="W504" s="43" t="s">
        <v>133</v>
      </c>
      <c r="X504" s="16">
        <v>18</v>
      </c>
      <c r="Y504" s="16">
        <v>12</v>
      </c>
      <c r="Z504" s="16">
        <v>0</v>
      </c>
      <c r="AA504" s="34">
        <v>45540</v>
      </c>
      <c r="AB504" s="34">
        <v>45540</v>
      </c>
      <c r="AC504" s="44" t="s">
        <v>47</v>
      </c>
    </row>
    <row r="505" spans="1:29" ht="20.100000000000001" customHeight="1" x14ac:dyDescent="0.25">
      <c r="A505" s="12">
        <v>493</v>
      </c>
      <c r="B505" s="13" t="str">
        <f>VLOOKUP(H505,'[2]GR X AP X BAIRRO'!$A:$D,4,0)</f>
        <v>GR7</v>
      </c>
      <c r="C505" s="13" t="str">
        <f>VLOOKUP(H505,'[2]GR X AP X BAIRRO'!$A:$C,3,0)</f>
        <v>AP 5.3</v>
      </c>
      <c r="D505" s="13" t="str">
        <f>VLOOKUP(H505,'[2]GR X AP X BAIRRO'!$A:$B,2,0)</f>
        <v>19RA</v>
      </c>
      <c r="E505" s="14" t="s">
        <v>752</v>
      </c>
      <c r="F505" s="15"/>
      <c r="G505" s="15"/>
      <c r="H505" s="16" t="s">
        <v>179</v>
      </c>
      <c r="I505" s="12" t="s">
        <v>67</v>
      </c>
      <c r="J505" s="37"/>
      <c r="K505" s="19"/>
      <c r="L505" s="37"/>
      <c r="M505" s="19"/>
      <c r="N505" s="12"/>
      <c r="O505" s="12"/>
      <c r="P505" s="21" t="s">
        <v>43</v>
      </c>
      <c r="Q505" s="12"/>
      <c r="R505" s="12"/>
      <c r="S505" s="12"/>
      <c r="T505" s="12"/>
      <c r="U505" s="12" t="s">
        <v>70</v>
      </c>
      <c r="V505" s="16">
        <v>3</v>
      </c>
      <c r="W505" s="16" t="s">
        <v>59</v>
      </c>
      <c r="X505" s="16">
        <v>10</v>
      </c>
      <c r="Y505" s="16">
        <v>3</v>
      </c>
      <c r="Z505" s="16">
        <v>7</v>
      </c>
      <c r="AA505" s="34">
        <v>45540</v>
      </c>
      <c r="AB505" s="34">
        <v>45540</v>
      </c>
      <c r="AC505" s="44" t="s">
        <v>171</v>
      </c>
    </row>
    <row r="506" spans="1:29" ht="20.100000000000001" customHeight="1" x14ac:dyDescent="0.25">
      <c r="A506" s="12">
        <v>494</v>
      </c>
      <c r="B506" s="13" t="str">
        <f>VLOOKUP(H506,'[2]GR X AP X BAIRRO'!$A:$D,4,0)</f>
        <v>GR7</v>
      </c>
      <c r="C506" s="13" t="str">
        <f>VLOOKUP(H506,'[2]GR X AP X BAIRRO'!$A:$C,3,0)</f>
        <v>AP 5.4</v>
      </c>
      <c r="D506" s="13" t="str">
        <f>VLOOKUP(H506,'[2]GR X AP X BAIRRO'!$A:$B,2,0)</f>
        <v>26RA</v>
      </c>
      <c r="E506" s="14" t="s">
        <v>753</v>
      </c>
      <c r="F506" s="15"/>
      <c r="G506" s="15"/>
      <c r="H506" s="16" t="s">
        <v>234</v>
      </c>
      <c r="I506" s="12" t="s">
        <v>40</v>
      </c>
      <c r="J506" s="37" t="s">
        <v>68</v>
      </c>
      <c r="K506" s="52">
        <v>4</v>
      </c>
      <c r="L506" s="32" t="s">
        <v>49</v>
      </c>
      <c r="M506" s="52">
        <v>4</v>
      </c>
      <c r="N506" s="12"/>
      <c r="O506" s="12"/>
      <c r="P506" s="21" t="s">
        <v>43</v>
      </c>
      <c r="Q506" s="12"/>
      <c r="R506" s="12"/>
      <c r="S506" s="12"/>
      <c r="T506" s="12"/>
      <c r="U506" s="15" t="s">
        <v>50</v>
      </c>
      <c r="V506" s="40">
        <v>4</v>
      </c>
      <c r="W506" s="15" t="s">
        <v>51</v>
      </c>
      <c r="X506" s="40">
        <v>6</v>
      </c>
      <c r="Y506" s="40">
        <v>4</v>
      </c>
      <c r="Z506" s="40">
        <v>2</v>
      </c>
      <c r="AA506" s="34">
        <v>45540</v>
      </c>
      <c r="AB506" s="34">
        <v>45540</v>
      </c>
      <c r="AC506" s="44" t="s">
        <v>171</v>
      </c>
    </row>
    <row r="507" spans="1:29" ht="20.100000000000001" customHeight="1" x14ac:dyDescent="0.25">
      <c r="A507" s="12">
        <v>495</v>
      </c>
      <c r="B507" s="13" t="str">
        <f>VLOOKUP(H507,'[2]GR X AP X BAIRRO'!$A:$D,4,0)</f>
        <v>GR7</v>
      </c>
      <c r="C507" s="13" t="str">
        <f>VLOOKUP(H507,'[2]GR X AP X BAIRRO'!$A:$C,3,0)</f>
        <v>AP 5.4</v>
      </c>
      <c r="D507" s="13" t="str">
        <f>VLOOKUP(H507,'[2]GR X AP X BAIRRO'!$A:$B,2,0)</f>
        <v>26RA</v>
      </c>
      <c r="E507" s="14" t="s">
        <v>322</v>
      </c>
      <c r="F507" s="15"/>
      <c r="G507" s="15"/>
      <c r="H507" s="16" t="s">
        <v>234</v>
      </c>
      <c r="I507" s="12" t="s">
        <v>40</v>
      </c>
      <c r="J507" s="37" t="s">
        <v>60</v>
      </c>
      <c r="K507" s="52">
        <v>11</v>
      </c>
      <c r="L507" s="32" t="s">
        <v>61</v>
      </c>
      <c r="M507" s="52">
        <v>11</v>
      </c>
      <c r="N507" s="12"/>
      <c r="O507" s="12"/>
      <c r="P507" s="21" t="s">
        <v>43</v>
      </c>
      <c r="Q507" s="12"/>
      <c r="R507" s="12"/>
      <c r="S507" s="12"/>
      <c r="T507" s="12"/>
      <c r="U507" s="12" t="s">
        <v>55</v>
      </c>
      <c r="V507" s="40">
        <v>11</v>
      </c>
      <c r="W507" s="15" t="s">
        <v>56</v>
      </c>
      <c r="X507" s="40">
        <v>11</v>
      </c>
      <c r="Y507" s="40">
        <v>11</v>
      </c>
      <c r="Z507" s="40">
        <v>0</v>
      </c>
      <c r="AA507" s="34">
        <v>45540</v>
      </c>
      <c r="AB507" s="34">
        <v>45540</v>
      </c>
      <c r="AC507" s="44" t="s">
        <v>47</v>
      </c>
    </row>
    <row r="508" spans="1:29" ht="20.100000000000001" customHeight="1" x14ac:dyDescent="0.25">
      <c r="A508" s="12">
        <v>496</v>
      </c>
      <c r="B508" s="13" t="str">
        <f>VLOOKUP(H508,'[2]GR X AP X BAIRRO'!$A:$D,4,0)</f>
        <v>GR7</v>
      </c>
      <c r="C508" s="13" t="str">
        <f>VLOOKUP(H508,'[2]GR X AP X BAIRRO'!$A:$C,3,0)</f>
        <v>AP 5.4</v>
      </c>
      <c r="D508" s="13" t="str">
        <f>VLOOKUP(H508,'[2]GR X AP X BAIRRO'!$A:$B,2,0)</f>
        <v>26RA</v>
      </c>
      <c r="E508" s="14" t="s">
        <v>322</v>
      </c>
      <c r="F508" s="15"/>
      <c r="G508" s="15"/>
      <c r="H508" s="16" t="s">
        <v>234</v>
      </c>
      <c r="I508" s="12" t="s">
        <v>40</v>
      </c>
      <c r="J508" s="37" t="s">
        <v>197</v>
      </c>
      <c r="K508" s="52">
        <v>6</v>
      </c>
      <c r="L508" s="32" t="s">
        <v>61</v>
      </c>
      <c r="M508" s="52">
        <v>6</v>
      </c>
      <c r="N508" s="12"/>
      <c r="O508" s="12"/>
      <c r="P508" s="21" t="s">
        <v>43</v>
      </c>
      <c r="Q508" s="12"/>
      <c r="R508" s="12"/>
      <c r="S508" s="12"/>
      <c r="T508" s="12"/>
      <c r="U508" s="12" t="s">
        <v>70</v>
      </c>
      <c r="V508" s="40">
        <v>6</v>
      </c>
      <c r="W508" s="16" t="s">
        <v>59</v>
      </c>
      <c r="X508" s="40">
        <v>6</v>
      </c>
      <c r="Y508" s="40">
        <v>6</v>
      </c>
      <c r="Z508" s="40">
        <v>0</v>
      </c>
      <c r="AA508" s="34">
        <v>45540</v>
      </c>
      <c r="AB508" s="34">
        <v>45540</v>
      </c>
      <c r="AC508" s="44" t="s">
        <v>47</v>
      </c>
    </row>
    <row r="509" spans="1:29" ht="20.100000000000001" customHeight="1" x14ac:dyDescent="0.25">
      <c r="A509" s="12">
        <v>497</v>
      </c>
      <c r="B509" s="13" t="str">
        <f>VLOOKUP(H509,'[2]GR X AP X BAIRRO'!$A:$D,4,0)</f>
        <v>GR1</v>
      </c>
      <c r="C509" s="13" t="str">
        <f>VLOOKUP(H509,'[2]GR X AP X BAIRRO'!$A:$C,3,0)</f>
        <v>AP 1.1</v>
      </c>
      <c r="D509" s="13" t="str">
        <f>VLOOKUP(H509,'[2]GR X AP X BAIRRO'!$A:$B,2,0)</f>
        <v>1RA</v>
      </c>
      <c r="E509" s="25" t="s">
        <v>754</v>
      </c>
      <c r="F509" s="15"/>
      <c r="G509" s="15"/>
      <c r="H509" s="26" t="s">
        <v>75</v>
      </c>
      <c r="I509" s="12" t="s">
        <v>40</v>
      </c>
      <c r="J509" s="37" t="s">
        <v>68</v>
      </c>
      <c r="K509" s="19">
        <v>7</v>
      </c>
      <c r="L509" s="32" t="s">
        <v>49</v>
      </c>
      <c r="M509" s="19">
        <v>7</v>
      </c>
      <c r="N509" s="12"/>
      <c r="O509" s="12"/>
      <c r="P509" s="21" t="s">
        <v>43</v>
      </c>
      <c r="Q509" s="12"/>
      <c r="R509" s="12"/>
      <c r="S509" s="12"/>
      <c r="T509" s="12"/>
      <c r="U509" s="15" t="s">
        <v>50</v>
      </c>
      <c r="V509" s="16">
        <v>7</v>
      </c>
      <c r="W509" s="15" t="s">
        <v>51</v>
      </c>
      <c r="X509" s="16">
        <v>7</v>
      </c>
      <c r="Y509" s="16">
        <v>7</v>
      </c>
      <c r="Z509" s="16">
        <v>0</v>
      </c>
      <c r="AA509" s="34">
        <v>45540</v>
      </c>
      <c r="AB509" s="34">
        <v>45540</v>
      </c>
      <c r="AC509" s="44" t="s">
        <v>47</v>
      </c>
    </row>
    <row r="510" spans="1:29" ht="20.100000000000001" customHeight="1" x14ac:dyDescent="0.25">
      <c r="A510" s="12">
        <v>498</v>
      </c>
      <c r="B510" s="13" t="str">
        <f>VLOOKUP(H510,'[2]GR X AP X BAIRRO'!$A:$D,4,0)</f>
        <v>GR1</v>
      </c>
      <c r="C510" s="13" t="str">
        <f>VLOOKUP(H510,'[2]GR X AP X BAIRRO'!$A:$C,3,0)</f>
        <v>AP 1.1</v>
      </c>
      <c r="D510" s="13" t="str">
        <f>VLOOKUP(H510,'[2]GR X AP X BAIRRO'!$A:$B,2,0)</f>
        <v>1RA</v>
      </c>
      <c r="E510" s="25" t="s">
        <v>755</v>
      </c>
      <c r="F510" s="15"/>
      <c r="G510" s="15"/>
      <c r="H510" s="26" t="s">
        <v>75</v>
      </c>
      <c r="I510" s="12" t="s">
        <v>40</v>
      </c>
      <c r="J510" s="37" t="s">
        <v>64</v>
      </c>
      <c r="K510" s="19">
        <v>5</v>
      </c>
      <c r="L510" s="32" t="s">
        <v>42</v>
      </c>
      <c r="M510" s="19">
        <v>5</v>
      </c>
      <c r="N510" s="12"/>
      <c r="O510" s="12"/>
      <c r="P510" s="21" t="s">
        <v>43</v>
      </c>
      <c r="Q510" s="12"/>
      <c r="R510" s="12"/>
      <c r="S510" s="12"/>
      <c r="T510" s="12"/>
      <c r="U510" s="12" t="s">
        <v>44</v>
      </c>
      <c r="V510" s="16">
        <v>5</v>
      </c>
      <c r="W510" s="15" t="s">
        <v>45</v>
      </c>
      <c r="X510" s="16">
        <v>5</v>
      </c>
      <c r="Y510" s="16">
        <v>5</v>
      </c>
      <c r="Z510" s="16">
        <v>0</v>
      </c>
      <c r="AA510" s="34">
        <v>45540</v>
      </c>
      <c r="AB510" s="34">
        <v>45540</v>
      </c>
      <c r="AC510" s="44" t="s">
        <v>47</v>
      </c>
    </row>
    <row r="511" spans="1:29" ht="20.100000000000001" customHeight="1" x14ac:dyDescent="0.25">
      <c r="A511" s="12">
        <v>499</v>
      </c>
      <c r="B511" s="13" t="str">
        <f>VLOOKUP(H511,'[2]GR X AP X BAIRRO'!$A:$D,4,0)</f>
        <v>GR1</v>
      </c>
      <c r="C511" s="13" t="str">
        <f>VLOOKUP(H511,'[2]GR X AP X BAIRRO'!$A:$C,3,0)</f>
        <v>AP 1.1</v>
      </c>
      <c r="D511" s="13" t="str">
        <f>VLOOKUP(H511,'[2]GR X AP X BAIRRO'!$A:$B,2,0)</f>
        <v>1RA</v>
      </c>
      <c r="E511" s="14" t="s">
        <v>756</v>
      </c>
      <c r="F511" s="15"/>
      <c r="G511" s="15"/>
      <c r="H511" s="16" t="s">
        <v>75</v>
      </c>
      <c r="I511" s="12" t="s">
        <v>40</v>
      </c>
      <c r="J511" s="37" t="s">
        <v>218</v>
      </c>
      <c r="K511" s="19">
        <v>1</v>
      </c>
      <c r="L511" s="32" t="s">
        <v>54</v>
      </c>
      <c r="M511" s="19">
        <v>1</v>
      </c>
      <c r="N511" s="12"/>
      <c r="O511" s="12"/>
      <c r="P511" s="21" t="s">
        <v>43</v>
      </c>
      <c r="Q511" s="12"/>
      <c r="R511" s="12"/>
      <c r="S511" s="12"/>
      <c r="T511" s="12"/>
      <c r="U511" s="42" t="s">
        <v>58</v>
      </c>
      <c r="V511" s="16">
        <v>1</v>
      </c>
      <c r="W511" s="43" t="s">
        <v>59</v>
      </c>
      <c r="X511" s="16">
        <v>1</v>
      </c>
      <c r="Y511" s="16">
        <v>1</v>
      </c>
      <c r="Z511" s="16">
        <v>0</v>
      </c>
      <c r="AA511" s="34">
        <v>45540</v>
      </c>
      <c r="AB511" s="34">
        <v>45540</v>
      </c>
      <c r="AC511" s="44" t="s">
        <v>47</v>
      </c>
    </row>
    <row r="512" spans="1:29" ht="20.100000000000001" customHeight="1" x14ac:dyDescent="0.25">
      <c r="A512" s="12">
        <v>500</v>
      </c>
      <c r="B512" s="13" t="str">
        <f>VLOOKUP(H512,'[2]GR X AP X BAIRRO'!$A:$D,4,0)</f>
        <v>GR1</v>
      </c>
      <c r="C512" s="13" t="str">
        <f>VLOOKUP(H512,'[2]GR X AP X BAIRRO'!$A:$C,3,0)</f>
        <v>AP 1.1</v>
      </c>
      <c r="D512" s="13" t="str">
        <f>VLOOKUP(H512,'[2]GR X AP X BAIRRO'!$A:$B,2,0)</f>
        <v>1RA</v>
      </c>
      <c r="E512" s="14" t="s">
        <v>508</v>
      </c>
      <c r="F512" s="15"/>
      <c r="G512" s="15"/>
      <c r="H512" s="16" t="s">
        <v>142</v>
      </c>
      <c r="I512" s="12" t="s">
        <v>40</v>
      </c>
      <c r="J512" s="37" t="s">
        <v>180</v>
      </c>
      <c r="K512" s="19">
        <v>2</v>
      </c>
      <c r="L512" s="37" t="s">
        <v>85</v>
      </c>
      <c r="M512" s="19">
        <v>2</v>
      </c>
      <c r="N512" s="12"/>
      <c r="O512" s="12"/>
      <c r="P512" s="21" t="s">
        <v>43</v>
      </c>
      <c r="Q512" s="12"/>
      <c r="R512" s="12"/>
      <c r="S512" s="12"/>
      <c r="T512" s="12"/>
      <c r="U512" s="12" t="s">
        <v>55</v>
      </c>
      <c r="V512" s="16">
        <v>2</v>
      </c>
      <c r="W512" s="15" t="s">
        <v>56</v>
      </c>
      <c r="X512" s="16">
        <v>6</v>
      </c>
      <c r="Y512" s="16">
        <v>2</v>
      </c>
      <c r="Z512" s="16">
        <v>4</v>
      </c>
      <c r="AA512" s="34">
        <v>45540</v>
      </c>
      <c r="AB512" s="34">
        <v>45540</v>
      </c>
      <c r="AC512" s="44" t="s">
        <v>171</v>
      </c>
    </row>
    <row r="513" spans="1:29" ht="20.100000000000001" customHeight="1" x14ac:dyDescent="0.25">
      <c r="A513" s="12">
        <v>501</v>
      </c>
      <c r="B513" s="13" t="str">
        <f>VLOOKUP(H513,'[2]GR X AP X BAIRRO'!$A:$D,4,0)</f>
        <v>GR1</v>
      </c>
      <c r="C513" s="13" t="str">
        <f>VLOOKUP(H513,'[2]GR X AP X BAIRRO'!$A:$C,3,0)</f>
        <v>AP 1.1</v>
      </c>
      <c r="D513" s="13" t="str">
        <f>VLOOKUP(H513,'[2]GR X AP X BAIRRO'!$A:$B,2,0)</f>
        <v>1RA</v>
      </c>
      <c r="E513" s="14" t="s">
        <v>757</v>
      </c>
      <c r="F513" s="15"/>
      <c r="G513" s="15"/>
      <c r="H513" s="16" t="s">
        <v>142</v>
      </c>
      <c r="I513" s="12" t="s">
        <v>40</v>
      </c>
      <c r="J513" s="37" t="s">
        <v>180</v>
      </c>
      <c r="K513" s="19">
        <v>4</v>
      </c>
      <c r="L513" s="37" t="s">
        <v>85</v>
      </c>
      <c r="M513" s="19">
        <v>4</v>
      </c>
      <c r="N513" s="12"/>
      <c r="O513" s="12"/>
      <c r="P513" s="21" t="s">
        <v>43</v>
      </c>
      <c r="Q513" s="12"/>
      <c r="R513" s="12"/>
      <c r="S513" s="12"/>
      <c r="T513" s="12"/>
      <c r="U513" s="12" t="s">
        <v>55</v>
      </c>
      <c r="V513" s="16">
        <v>4</v>
      </c>
      <c r="W513" s="15" t="s">
        <v>56</v>
      </c>
      <c r="X513" s="16">
        <v>6</v>
      </c>
      <c r="Y513" s="16">
        <v>4</v>
      </c>
      <c r="Z513" s="16">
        <v>2</v>
      </c>
      <c r="AA513" s="34">
        <v>45540</v>
      </c>
      <c r="AB513" s="34">
        <v>45540</v>
      </c>
      <c r="AC513" s="44" t="s">
        <v>171</v>
      </c>
    </row>
    <row r="514" spans="1:29" ht="20.100000000000001" customHeight="1" x14ac:dyDescent="0.25">
      <c r="A514" s="12">
        <v>502</v>
      </c>
      <c r="B514" s="13" t="str">
        <f>VLOOKUP(H514,'[2]GR X AP X BAIRRO'!$A:$D,4,0)</f>
        <v>GR1</v>
      </c>
      <c r="C514" s="13" t="str">
        <f>VLOOKUP(H514,'[2]GR X AP X BAIRRO'!$A:$C,3,0)</f>
        <v>AP 1.1</v>
      </c>
      <c r="D514" s="13" t="str">
        <f>VLOOKUP(H514,'[2]GR X AP X BAIRRO'!$A:$B,2,0)</f>
        <v>1RA</v>
      </c>
      <c r="E514" s="25" t="s">
        <v>313</v>
      </c>
      <c r="F514" s="15"/>
      <c r="G514" s="15"/>
      <c r="H514" s="26" t="s">
        <v>75</v>
      </c>
      <c r="I514" s="12" t="s">
        <v>40</v>
      </c>
      <c r="J514" s="37" t="s">
        <v>180</v>
      </c>
      <c r="K514" s="19">
        <v>3</v>
      </c>
      <c r="L514" s="37" t="s">
        <v>85</v>
      </c>
      <c r="M514" s="19">
        <v>3</v>
      </c>
      <c r="N514" s="12"/>
      <c r="O514" s="12"/>
      <c r="P514" s="21" t="s">
        <v>43</v>
      </c>
      <c r="Q514" s="12"/>
      <c r="R514" s="12"/>
      <c r="S514" s="12"/>
      <c r="T514" s="12"/>
      <c r="U514" s="12" t="s">
        <v>55</v>
      </c>
      <c r="V514" s="16">
        <v>3</v>
      </c>
      <c r="W514" s="15" t="s">
        <v>56</v>
      </c>
      <c r="X514" s="16">
        <v>3</v>
      </c>
      <c r="Y514" s="16">
        <v>3</v>
      </c>
      <c r="Z514" s="16">
        <v>0</v>
      </c>
      <c r="AA514" s="34">
        <v>45540</v>
      </c>
      <c r="AB514" s="34">
        <v>45540</v>
      </c>
      <c r="AC514" s="44" t="s">
        <v>47</v>
      </c>
    </row>
    <row r="515" spans="1:29" ht="20.100000000000001" customHeight="1" x14ac:dyDescent="0.25">
      <c r="A515" s="12">
        <v>503</v>
      </c>
      <c r="B515" s="13" t="str">
        <f>VLOOKUP(H515,'[2]GR X AP X BAIRRO'!$A:$D,4,0)</f>
        <v>GR1</v>
      </c>
      <c r="C515" s="13" t="str">
        <f>VLOOKUP(H515,'[2]GR X AP X BAIRRO'!$A:$C,3,0)</f>
        <v>AP 1.1</v>
      </c>
      <c r="D515" s="13" t="str">
        <f>VLOOKUP(H515,'[2]GR X AP X BAIRRO'!$A:$B,2,0)</f>
        <v>1RA</v>
      </c>
      <c r="E515" s="25" t="s">
        <v>577</v>
      </c>
      <c r="F515" s="15"/>
      <c r="G515" s="15"/>
      <c r="H515" s="26" t="s">
        <v>75</v>
      </c>
      <c r="I515" s="12" t="s">
        <v>40</v>
      </c>
      <c r="J515" s="37" t="s">
        <v>68</v>
      </c>
      <c r="K515" s="19">
        <v>4</v>
      </c>
      <c r="L515" s="32" t="s">
        <v>49</v>
      </c>
      <c r="M515" s="19">
        <v>4</v>
      </c>
      <c r="N515" s="12"/>
      <c r="O515" s="12"/>
      <c r="P515" s="21" t="s">
        <v>43</v>
      </c>
      <c r="Q515" s="12"/>
      <c r="R515" s="12"/>
      <c r="S515" s="12"/>
      <c r="T515" s="12"/>
      <c r="U515" s="12" t="s">
        <v>55</v>
      </c>
      <c r="V515" s="16">
        <v>4</v>
      </c>
      <c r="W515" s="15" t="s">
        <v>56</v>
      </c>
      <c r="X515" s="16">
        <v>4</v>
      </c>
      <c r="Y515" s="16">
        <v>4</v>
      </c>
      <c r="Z515" s="16">
        <v>0</v>
      </c>
      <c r="AA515" s="34">
        <v>45540</v>
      </c>
      <c r="AB515" s="34">
        <v>45540</v>
      </c>
      <c r="AC515" s="44" t="s">
        <v>47</v>
      </c>
    </row>
    <row r="516" spans="1:29" ht="20.100000000000001" customHeight="1" x14ac:dyDescent="0.25">
      <c r="A516" s="12">
        <v>504</v>
      </c>
      <c r="B516" s="13" t="str">
        <f>VLOOKUP(H516,'[2]GR X AP X BAIRRO'!$A:$D,4,0)</f>
        <v>GR1</v>
      </c>
      <c r="C516" s="13" t="str">
        <f>VLOOKUP(H516,'[2]GR X AP X BAIRRO'!$A:$C,3,0)</f>
        <v>AP 1.1</v>
      </c>
      <c r="D516" s="13" t="str">
        <f>VLOOKUP(H516,'[2]GR X AP X BAIRRO'!$A:$B,2,0)</f>
        <v>1RA</v>
      </c>
      <c r="E516" s="25" t="s">
        <v>315</v>
      </c>
      <c r="F516" s="15"/>
      <c r="G516" s="15"/>
      <c r="H516" s="26" t="s">
        <v>75</v>
      </c>
      <c r="I516" s="12" t="s">
        <v>40</v>
      </c>
      <c r="J516" s="37" t="s">
        <v>60</v>
      </c>
      <c r="K516" s="19">
        <v>9</v>
      </c>
      <c r="L516" s="32" t="s">
        <v>61</v>
      </c>
      <c r="M516" s="19">
        <v>9</v>
      </c>
      <c r="N516" s="12"/>
      <c r="O516" s="12"/>
      <c r="P516" s="21" t="s">
        <v>43</v>
      </c>
      <c r="Q516" s="12"/>
      <c r="R516" s="12"/>
      <c r="S516" s="12"/>
      <c r="T516" s="12"/>
      <c r="U516" s="12" t="s">
        <v>44</v>
      </c>
      <c r="V516" s="16">
        <v>9</v>
      </c>
      <c r="W516" s="15" t="s">
        <v>45</v>
      </c>
      <c r="X516" s="16">
        <v>9</v>
      </c>
      <c r="Y516" s="16">
        <v>9</v>
      </c>
      <c r="Z516" s="16">
        <v>0</v>
      </c>
      <c r="AA516" s="34">
        <v>45540</v>
      </c>
      <c r="AB516" s="34">
        <v>45540</v>
      </c>
      <c r="AC516" s="44" t="s">
        <v>47</v>
      </c>
    </row>
    <row r="517" spans="1:29" ht="20.100000000000001" customHeight="1" x14ac:dyDescent="0.25">
      <c r="A517" s="12">
        <v>505</v>
      </c>
      <c r="B517" s="13" t="str">
        <f>VLOOKUP(H517,'[2]GR X AP X BAIRRO'!$A:$D,4,0)</f>
        <v>GR1</v>
      </c>
      <c r="C517" s="13" t="str">
        <f>VLOOKUP(H517,'[2]GR X AP X BAIRRO'!$A:$C,3,0)</f>
        <v>AP 1.1</v>
      </c>
      <c r="D517" s="13" t="str">
        <f>VLOOKUP(H517,'[2]GR X AP X BAIRRO'!$A:$B,2,0)</f>
        <v>1RA</v>
      </c>
      <c r="E517" s="25" t="s">
        <v>578</v>
      </c>
      <c r="F517" s="15"/>
      <c r="G517" s="15"/>
      <c r="H517" s="26" t="s">
        <v>75</v>
      </c>
      <c r="I517" s="12" t="s">
        <v>40</v>
      </c>
      <c r="J517" s="37" t="s">
        <v>60</v>
      </c>
      <c r="K517" s="19">
        <v>4</v>
      </c>
      <c r="L517" s="32" t="s">
        <v>61</v>
      </c>
      <c r="M517" s="19">
        <v>4</v>
      </c>
      <c r="N517" s="12"/>
      <c r="O517" s="12"/>
      <c r="P517" s="21" t="s">
        <v>43</v>
      </c>
      <c r="Q517" s="12"/>
      <c r="R517" s="12"/>
      <c r="S517" s="12"/>
      <c r="T517" s="12"/>
      <c r="U517" s="12" t="s">
        <v>44</v>
      </c>
      <c r="V517" s="16">
        <v>4</v>
      </c>
      <c r="W517" s="15" t="s">
        <v>45</v>
      </c>
      <c r="X517" s="16">
        <v>4</v>
      </c>
      <c r="Y517" s="16">
        <v>4</v>
      </c>
      <c r="Z517" s="16">
        <v>0</v>
      </c>
      <c r="AA517" s="34">
        <v>45540</v>
      </c>
      <c r="AB517" s="34">
        <v>45540</v>
      </c>
      <c r="AC517" s="44" t="s">
        <v>47</v>
      </c>
    </row>
    <row r="518" spans="1:29" ht="20.100000000000001" customHeight="1" x14ac:dyDescent="0.25">
      <c r="A518" s="12">
        <v>506</v>
      </c>
      <c r="B518" s="13" t="str">
        <f>VLOOKUP(H518,'[2]GR X AP X BAIRRO'!$A:$D,4,0)</f>
        <v>GR1</v>
      </c>
      <c r="C518" s="13" t="str">
        <f>VLOOKUP(H518,'[2]GR X AP X BAIRRO'!$A:$C,3,0)</f>
        <v>AP 1.1</v>
      </c>
      <c r="D518" s="13" t="str">
        <f>VLOOKUP(H518,'[2]GR X AP X BAIRRO'!$A:$B,2,0)</f>
        <v>1RA</v>
      </c>
      <c r="E518" s="25" t="s">
        <v>316</v>
      </c>
      <c r="F518" s="15"/>
      <c r="G518" s="15"/>
      <c r="H518" s="26" t="s">
        <v>75</v>
      </c>
      <c r="I518" s="12" t="s">
        <v>40</v>
      </c>
      <c r="J518" s="37" t="s">
        <v>180</v>
      </c>
      <c r="K518" s="19">
        <v>3</v>
      </c>
      <c r="L518" s="37" t="s">
        <v>85</v>
      </c>
      <c r="M518" s="19">
        <v>3</v>
      </c>
      <c r="N518" s="12"/>
      <c r="O518" s="12"/>
      <c r="P518" s="21" t="s">
        <v>43</v>
      </c>
      <c r="Q518" s="12"/>
      <c r="R518" s="12"/>
      <c r="S518" s="12"/>
      <c r="T518" s="12"/>
      <c r="U518" s="12" t="s">
        <v>55</v>
      </c>
      <c r="V518" s="16">
        <v>3</v>
      </c>
      <c r="W518" s="15" t="s">
        <v>56</v>
      </c>
      <c r="X518" s="16">
        <v>10</v>
      </c>
      <c r="Y518" s="16">
        <v>3</v>
      </c>
      <c r="Z518" s="16">
        <v>7</v>
      </c>
      <c r="AA518" s="34">
        <v>45540</v>
      </c>
      <c r="AB518" s="34">
        <v>45540</v>
      </c>
      <c r="AC518" s="44" t="s">
        <v>171</v>
      </c>
    </row>
    <row r="519" spans="1:29" ht="20.100000000000001" customHeight="1" x14ac:dyDescent="0.25">
      <c r="A519" s="12">
        <v>507</v>
      </c>
      <c r="B519" s="13" t="str">
        <f>VLOOKUP(H519,'[2]GR X AP X BAIRRO'!$A:$D,4,0)</f>
        <v>GR7</v>
      </c>
      <c r="C519" s="13" t="str">
        <f>VLOOKUP(H519,'[2]GR X AP X BAIRRO'!$A:$C,3,0)</f>
        <v>AP 5.2</v>
      </c>
      <c r="D519" s="13" t="str">
        <f>VLOOKUP(H519,'[2]GR X AP X BAIRRO'!$A:$B,2,0)</f>
        <v>18RA</v>
      </c>
      <c r="E519" s="25" t="s">
        <v>618</v>
      </c>
      <c r="F519" s="15"/>
      <c r="G519" s="15"/>
      <c r="H519" s="26" t="s">
        <v>232</v>
      </c>
      <c r="I519" s="12" t="s">
        <v>40</v>
      </c>
      <c r="J519" s="37" t="s">
        <v>101</v>
      </c>
      <c r="K519" s="19">
        <v>4</v>
      </c>
      <c r="L519" s="32" t="s">
        <v>61</v>
      </c>
      <c r="M519" s="19">
        <v>4</v>
      </c>
      <c r="N519" s="12"/>
      <c r="O519" s="12"/>
      <c r="P519" s="21" t="s">
        <v>43</v>
      </c>
      <c r="Q519" s="12"/>
      <c r="R519" s="12"/>
      <c r="S519" s="12"/>
      <c r="T519" s="12"/>
      <c r="U519" s="12" t="s">
        <v>55</v>
      </c>
      <c r="V519" s="16">
        <v>4</v>
      </c>
      <c r="W519" s="15" t="s">
        <v>56</v>
      </c>
      <c r="X519" s="16">
        <v>18</v>
      </c>
      <c r="Y519" s="16">
        <v>4</v>
      </c>
      <c r="Z519" s="16">
        <v>14</v>
      </c>
      <c r="AA519" s="34">
        <v>45540</v>
      </c>
      <c r="AB519" s="34">
        <v>45540</v>
      </c>
      <c r="AC519" s="44" t="s">
        <v>171</v>
      </c>
    </row>
    <row r="520" spans="1:29" ht="20.100000000000001" customHeight="1" x14ac:dyDescent="0.25">
      <c r="A520" s="12">
        <v>508</v>
      </c>
      <c r="B520" s="13" t="str">
        <f>VLOOKUP(H520,'[2]GR X AP X BAIRRO'!$A:$D,4,0)</f>
        <v>GR7</v>
      </c>
      <c r="C520" s="13" t="str">
        <f>VLOOKUP(H520,'[2]GR X AP X BAIRRO'!$A:$C,3,0)</f>
        <v>AP 5.4</v>
      </c>
      <c r="D520" s="13" t="str">
        <f>VLOOKUP(H520,'[2]GR X AP X BAIRRO'!$A:$B,2,0)</f>
        <v>26RA</v>
      </c>
      <c r="E520" s="25" t="s">
        <v>758</v>
      </c>
      <c r="F520" s="15"/>
      <c r="G520" s="15"/>
      <c r="H520" s="26" t="s">
        <v>234</v>
      </c>
      <c r="I520" s="12" t="s">
        <v>40</v>
      </c>
      <c r="J520" s="37" t="s">
        <v>68</v>
      </c>
      <c r="K520" s="19">
        <v>1</v>
      </c>
      <c r="L520" s="32" t="s">
        <v>49</v>
      </c>
      <c r="M520" s="19">
        <v>1</v>
      </c>
      <c r="N520" s="12"/>
      <c r="O520" s="12"/>
      <c r="P520" s="21" t="s">
        <v>43</v>
      </c>
      <c r="Q520" s="12"/>
      <c r="R520" s="12"/>
      <c r="S520" s="12"/>
      <c r="T520" s="12"/>
      <c r="U520" s="15" t="s">
        <v>50</v>
      </c>
      <c r="V520" s="16">
        <v>1</v>
      </c>
      <c r="W520" s="15" t="s">
        <v>51</v>
      </c>
      <c r="X520" s="16">
        <v>1</v>
      </c>
      <c r="Y520" s="16">
        <v>1</v>
      </c>
      <c r="Z520" s="16">
        <v>0</v>
      </c>
      <c r="AA520" s="34">
        <v>45540</v>
      </c>
      <c r="AB520" s="34">
        <v>45540</v>
      </c>
      <c r="AC520" s="44" t="s">
        <v>47</v>
      </c>
    </row>
    <row r="521" spans="1:29" ht="20.100000000000001" customHeight="1" x14ac:dyDescent="0.25">
      <c r="A521" s="12">
        <v>509</v>
      </c>
      <c r="B521" s="13" t="str">
        <f>VLOOKUP(H521,'[2]GR X AP X BAIRRO'!$A:$D,4,0)</f>
        <v>GR4</v>
      </c>
      <c r="C521" s="13" t="str">
        <f>VLOOKUP(H521,'[2]GR X AP X BAIRRO'!$A:$C,3,0)</f>
        <v>AP 1.1</v>
      </c>
      <c r="D521" s="13" t="str">
        <f>VLOOKUP(H521,'[2]GR X AP X BAIRRO'!$A:$B,2,0)</f>
        <v>2RA</v>
      </c>
      <c r="E521" s="14" t="s">
        <v>759</v>
      </c>
      <c r="F521" s="15"/>
      <c r="G521" s="15"/>
      <c r="H521" s="16" t="s">
        <v>121</v>
      </c>
      <c r="I521" s="12" t="s">
        <v>40</v>
      </c>
      <c r="J521" s="37" t="s">
        <v>99</v>
      </c>
      <c r="K521" s="19">
        <v>3</v>
      </c>
      <c r="L521" s="32" t="s">
        <v>54</v>
      </c>
      <c r="M521" s="19">
        <v>3</v>
      </c>
      <c r="N521" s="12"/>
      <c r="O521" s="12"/>
      <c r="P521" s="21" t="s">
        <v>43</v>
      </c>
      <c r="Q521" s="12"/>
      <c r="R521" s="12"/>
      <c r="S521" s="12"/>
      <c r="T521" s="12"/>
      <c r="U521" s="12" t="s">
        <v>55</v>
      </c>
      <c r="V521" s="16">
        <v>3</v>
      </c>
      <c r="W521" s="15" t="s">
        <v>56</v>
      </c>
      <c r="X521" s="40">
        <v>3</v>
      </c>
      <c r="Y521" s="16">
        <v>3</v>
      </c>
      <c r="Z521" s="16">
        <v>0</v>
      </c>
      <c r="AA521" s="34">
        <v>45540</v>
      </c>
      <c r="AB521" s="34">
        <v>45540</v>
      </c>
      <c r="AC521" s="44" t="s">
        <v>47</v>
      </c>
    </row>
    <row r="522" spans="1:29" ht="20.100000000000001" customHeight="1" x14ac:dyDescent="0.25">
      <c r="A522" s="12">
        <v>510</v>
      </c>
      <c r="B522" s="13" t="str">
        <f>VLOOKUP(H522,'[2]GR X AP X BAIRRO'!$A:$D,4,0)</f>
        <v>GR4</v>
      </c>
      <c r="C522" s="13" t="str">
        <f>VLOOKUP(H522,'[2]GR X AP X BAIRRO'!$A:$C,3,0)</f>
        <v>AP 1.1</v>
      </c>
      <c r="D522" s="13" t="str">
        <f>VLOOKUP(H522,'[2]GR X AP X BAIRRO'!$A:$B,2,0)</f>
        <v>2RA</v>
      </c>
      <c r="E522" s="14" t="s">
        <v>759</v>
      </c>
      <c r="F522" s="15"/>
      <c r="G522" s="15"/>
      <c r="H522" s="16" t="s">
        <v>121</v>
      </c>
      <c r="I522" s="12" t="s">
        <v>40</v>
      </c>
      <c r="J522" s="37" t="s">
        <v>63</v>
      </c>
      <c r="K522" s="19">
        <v>5</v>
      </c>
      <c r="L522" s="32" t="s">
        <v>54</v>
      </c>
      <c r="M522" s="19">
        <v>5</v>
      </c>
      <c r="N522" s="12"/>
      <c r="O522" s="12"/>
      <c r="P522" s="21" t="s">
        <v>43</v>
      </c>
      <c r="Q522" s="12"/>
      <c r="R522" s="12"/>
      <c r="S522" s="12"/>
      <c r="T522" s="12"/>
      <c r="U522" s="42" t="s">
        <v>259</v>
      </c>
      <c r="V522" s="16">
        <v>5</v>
      </c>
      <c r="W522" s="43" t="s">
        <v>133</v>
      </c>
      <c r="X522" s="40">
        <v>10</v>
      </c>
      <c r="Y522" s="16">
        <v>5</v>
      </c>
      <c r="Z522" s="16">
        <v>0</v>
      </c>
      <c r="AA522" s="34">
        <v>45540</v>
      </c>
      <c r="AB522" s="34">
        <v>45540</v>
      </c>
      <c r="AC522" s="44" t="s">
        <v>47</v>
      </c>
    </row>
    <row r="523" spans="1:29" ht="20.100000000000001" customHeight="1" x14ac:dyDescent="0.25">
      <c r="A523" s="12">
        <v>511</v>
      </c>
      <c r="B523" s="13" t="str">
        <f>VLOOKUP(H523,'[2]GR X AP X BAIRRO'!$A:$D,4,0)</f>
        <v>GR4</v>
      </c>
      <c r="C523" s="13" t="str">
        <f>VLOOKUP(H523,'[2]GR X AP X BAIRRO'!$A:$C,3,0)</f>
        <v>AP 1.1</v>
      </c>
      <c r="D523" s="13" t="str">
        <f>VLOOKUP(H523,'[2]GR X AP X BAIRRO'!$A:$B,2,0)</f>
        <v>2RA</v>
      </c>
      <c r="E523" s="14" t="s">
        <v>759</v>
      </c>
      <c r="F523" s="15"/>
      <c r="G523" s="15"/>
      <c r="H523" s="16" t="s">
        <v>121</v>
      </c>
      <c r="I523" s="12" t="s">
        <v>40</v>
      </c>
      <c r="J523" s="37" t="s">
        <v>57</v>
      </c>
      <c r="K523" s="19">
        <v>6</v>
      </c>
      <c r="L523" s="32" t="s">
        <v>54</v>
      </c>
      <c r="M523" s="19">
        <v>6</v>
      </c>
      <c r="N523" s="12"/>
      <c r="O523" s="12"/>
      <c r="P523" s="21" t="s">
        <v>43</v>
      </c>
      <c r="Q523" s="12"/>
      <c r="R523" s="12"/>
      <c r="S523" s="12"/>
      <c r="T523" s="12"/>
      <c r="U523" s="42" t="s">
        <v>259</v>
      </c>
      <c r="V523" s="16">
        <v>6</v>
      </c>
      <c r="W523" s="43" t="s">
        <v>133</v>
      </c>
      <c r="X523" s="40">
        <v>11</v>
      </c>
      <c r="Y523" s="16">
        <v>6</v>
      </c>
      <c r="Z523" s="16">
        <v>0</v>
      </c>
      <c r="AA523" s="34">
        <v>45540</v>
      </c>
      <c r="AB523" s="34">
        <v>45540</v>
      </c>
      <c r="AC523" s="44" t="s">
        <v>47</v>
      </c>
    </row>
    <row r="524" spans="1:29" ht="20.100000000000001" customHeight="1" x14ac:dyDescent="0.25">
      <c r="A524" s="12">
        <v>512</v>
      </c>
      <c r="B524" s="13" t="str">
        <f>VLOOKUP(H524,'[2]GR X AP X BAIRRO'!$A:$D,4,0)</f>
        <v>GR4</v>
      </c>
      <c r="C524" s="13" t="str">
        <f>VLOOKUP(H524,'[2]GR X AP X BAIRRO'!$A:$C,3,0)</f>
        <v>AP 1.1</v>
      </c>
      <c r="D524" s="13" t="str">
        <f>VLOOKUP(H524,'[2]GR X AP X BAIRRO'!$A:$B,2,0)</f>
        <v>2RA</v>
      </c>
      <c r="E524" s="14" t="s">
        <v>760</v>
      </c>
      <c r="F524" s="15"/>
      <c r="G524" s="15"/>
      <c r="H524" s="16" t="s">
        <v>121</v>
      </c>
      <c r="I524" s="12" t="s">
        <v>40</v>
      </c>
      <c r="J524" s="37" t="s">
        <v>63</v>
      </c>
      <c r="K524" s="19">
        <v>3</v>
      </c>
      <c r="L524" s="32" t="s">
        <v>54</v>
      </c>
      <c r="M524" s="19">
        <v>3</v>
      </c>
      <c r="N524" s="12"/>
      <c r="O524" s="12"/>
      <c r="P524" s="21" t="s">
        <v>43</v>
      </c>
      <c r="Q524" s="12"/>
      <c r="R524" s="12"/>
      <c r="S524" s="12"/>
      <c r="T524" s="12"/>
      <c r="U524" s="42" t="s">
        <v>58</v>
      </c>
      <c r="V524" s="16">
        <v>3</v>
      </c>
      <c r="W524" s="43" t="s">
        <v>59</v>
      </c>
      <c r="X524" s="40">
        <v>3</v>
      </c>
      <c r="Y524" s="16">
        <v>3</v>
      </c>
      <c r="Z524" s="16">
        <v>0</v>
      </c>
      <c r="AA524" s="34">
        <v>45540</v>
      </c>
      <c r="AB524" s="34">
        <v>45540</v>
      </c>
      <c r="AC524" s="44" t="s">
        <v>47</v>
      </c>
    </row>
    <row r="525" spans="1:29" ht="20.100000000000001" customHeight="1" x14ac:dyDescent="0.25">
      <c r="A525" s="12">
        <v>513</v>
      </c>
      <c r="B525" s="13" t="str">
        <f>VLOOKUP(H525,'[2]GR X AP X BAIRRO'!$A:$D,4,0)</f>
        <v>GR4</v>
      </c>
      <c r="C525" s="13" t="str">
        <f>VLOOKUP(H525,'[2]GR X AP X BAIRRO'!$A:$C,3,0)</f>
        <v>AP 1.1</v>
      </c>
      <c r="D525" s="13" t="str">
        <f>VLOOKUP(H525,'[2]GR X AP X BAIRRO'!$A:$B,2,0)</f>
        <v>2RA</v>
      </c>
      <c r="E525" s="14" t="s">
        <v>761</v>
      </c>
      <c r="F525" s="15"/>
      <c r="G525" s="15"/>
      <c r="H525" s="16" t="s">
        <v>121</v>
      </c>
      <c r="I525" s="12" t="s">
        <v>40</v>
      </c>
      <c r="J525" s="37" t="s">
        <v>63</v>
      </c>
      <c r="K525" s="19">
        <v>6</v>
      </c>
      <c r="L525" s="32" t="s">
        <v>54</v>
      </c>
      <c r="M525" s="19">
        <v>6</v>
      </c>
      <c r="N525" s="12"/>
      <c r="O525" s="12"/>
      <c r="P525" s="21" t="s">
        <v>43</v>
      </c>
      <c r="Q525" s="12"/>
      <c r="R525" s="12"/>
      <c r="S525" s="12"/>
      <c r="T525" s="12"/>
      <c r="U525" s="42" t="s">
        <v>58</v>
      </c>
      <c r="V525" s="16">
        <v>6</v>
      </c>
      <c r="W525" s="43" t="s">
        <v>59</v>
      </c>
      <c r="X525" s="40">
        <v>3</v>
      </c>
      <c r="Y525" s="16">
        <v>6</v>
      </c>
      <c r="Z525" s="16">
        <v>0</v>
      </c>
      <c r="AA525" s="34">
        <v>45540</v>
      </c>
      <c r="AB525" s="34">
        <v>45540</v>
      </c>
      <c r="AC525" s="44" t="s">
        <v>47</v>
      </c>
    </row>
    <row r="526" spans="1:29" ht="20.100000000000001" customHeight="1" x14ac:dyDescent="0.25">
      <c r="A526" s="12">
        <v>514</v>
      </c>
      <c r="B526" s="13" t="str">
        <f>VLOOKUP(H526,'[2]GR X AP X BAIRRO'!$A:$D,4,0)</f>
        <v>GR4</v>
      </c>
      <c r="C526" s="13" t="str">
        <f>VLOOKUP(H526,'[2]GR X AP X BAIRRO'!$A:$C,3,0)</f>
        <v>AP 1.1</v>
      </c>
      <c r="D526" s="13" t="str">
        <f>VLOOKUP(H526,'[2]GR X AP X BAIRRO'!$A:$B,2,0)</f>
        <v>2RA</v>
      </c>
      <c r="E526" s="14" t="s">
        <v>761</v>
      </c>
      <c r="F526" s="15"/>
      <c r="G526" s="15"/>
      <c r="H526" s="16" t="s">
        <v>121</v>
      </c>
      <c r="I526" s="12" t="s">
        <v>40</v>
      </c>
      <c r="J526" s="37" t="s">
        <v>57</v>
      </c>
      <c r="K526" s="19">
        <v>5</v>
      </c>
      <c r="L526" s="32" t="s">
        <v>54</v>
      </c>
      <c r="M526" s="19">
        <v>5</v>
      </c>
      <c r="N526" s="12"/>
      <c r="O526" s="12"/>
      <c r="P526" s="21" t="s">
        <v>43</v>
      </c>
      <c r="Q526" s="12"/>
      <c r="R526" s="12"/>
      <c r="S526" s="12"/>
      <c r="T526" s="12"/>
      <c r="U526" s="42" t="s">
        <v>259</v>
      </c>
      <c r="V526" s="16">
        <v>5</v>
      </c>
      <c r="W526" s="43" t="s">
        <v>133</v>
      </c>
      <c r="X526" s="40">
        <v>9</v>
      </c>
      <c r="Y526" s="16">
        <v>5</v>
      </c>
      <c r="Z526" s="16">
        <v>0</v>
      </c>
      <c r="AA526" s="34">
        <v>45540</v>
      </c>
      <c r="AB526" s="34">
        <v>45540</v>
      </c>
      <c r="AC526" s="44" t="s">
        <v>47</v>
      </c>
    </row>
    <row r="527" spans="1:29" ht="20.100000000000001" customHeight="1" x14ac:dyDescent="0.25">
      <c r="A527" s="12">
        <v>515</v>
      </c>
      <c r="B527" s="13" t="str">
        <f>VLOOKUP(H527,'[2]GR X AP X BAIRRO'!$A:$D,4,0)</f>
        <v>GR4</v>
      </c>
      <c r="C527" s="13" t="str">
        <f>VLOOKUP(H527,'[2]GR X AP X BAIRRO'!$A:$C,3,0)</f>
        <v>AP 2.1</v>
      </c>
      <c r="D527" s="13" t="str">
        <f>VLOOKUP(H527,'[2]GR X AP X BAIRRO'!$A:$B,2,0)</f>
        <v>4RA</v>
      </c>
      <c r="E527" s="14" t="s">
        <v>762</v>
      </c>
      <c r="F527" s="15"/>
      <c r="G527" s="15"/>
      <c r="H527" s="16" t="s">
        <v>130</v>
      </c>
      <c r="I527" s="12" t="s">
        <v>40</v>
      </c>
      <c r="J527" s="37" t="s">
        <v>63</v>
      </c>
      <c r="K527" s="30">
        <v>19</v>
      </c>
      <c r="L527" s="32" t="s">
        <v>54</v>
      </c>
      <c r="M527" s="30">
        <v>19</v>
      </c>
      <c r="N527" s="12"/>
      <c r="O527" s="12"/>
      <c r="P527" s="21" t="s">
        <v>43</v>
      </c>
      <c r="Q527" s="12"/>
      <c r="R527" s="12"/>
      <c r="S527" s="12"/>
      <c r="T527" s="12"/>
      <c r="U527" s="42" t="s">
        <v>58</v>
      </c>
      <c r="V527" s="15">
        <v>19</v>
      </c>
      <c r="W527" s="43" t="s">
        <v>59</v>
      </c>
      <c r="X527" s="40">
        <v>7</v>
      </c>
      <c r="Y527" s="15">
        <v>19</v>
      </c>
      <c r="Z527" s="15">
        <v>0</v>
      </c>
      <c r="AA527" s="34">
        <v>45540</v>
      </c>
      <c r="AB527" s="34">
        <v>45540</v>
      </c>
      <c r="AC527" s="44" t="s">
        <v>47</v>
      </c>
    </row>
    <row r="528" spans="1:29" ht="20.100000000000001" customHeight="1" x14ac:dyDescent="0.25">
      <c r="A528" s="12">
        <v>516</v>
      </c>
      <c r="B528" s="13" t="str">
        <f>VLOOKUP(H528,'[2]GR X AP X BAIRRO'!$A:$D,4,0)</f>
        <v>GR7</v>
      </c>
      <c r="C528" s="13" t="str">
        <f>VLOOKUP(H528,'[2]GR X AP X BAIRRO'!$A:$C,3,0)</f>
        <v>AP 5.4</v>
      </c>
      <c r="D528" s="13" t="str">
        <f>VLOOKUP(H528,'[2]GR X AP X BAIRRO'!$A:$B,2,0)</f>
        <v>26RA</v>
      </c>
      <c r="E528" s="14" t="s">
        <v>323</v>
      </c>
      <c r="F528" s="15"/>
      <c r="G528" s="15"/>
      <c r="H528" s="40" t="s">
        <v>234</v>
      </c>
      <c r="I528" s="12" t="s">
        <v>40</v>
      </c>
      <c r="J528" s="37" t="s">
        <v>197</v>
      </c>
      <c r="K528" s="30">
        <v>4</v>
      </c>
      <c r="L528" s="32" t="s">
        <v>61</v>
      </c>
      <c r="M528" s="30">
        <v>4</v>
      </c>
      <c r="N528" s="12"/>
      <c r="O528" s="12"/>
      <c r="P528" s="21" t="s">
        <v>43</v>
      </c>
      <c r="Q528" s="12"/>
      <c r="R528" s="12"/>
      <c r="S528" s="12"/>
      <c r="T528" s="12"/>
      <c r="U528" s="12" t="s">
        <v>70</v>
      </c>
      <c r="V528" s="15">
        <v>4</v>
      </c>
      <c r="W528" s="16" t="s">
        <v>59</v>
      </c>
      <c r="X528" s="40">
        <v>4</v>
      </c>
      <c r="Y528" s="15">
        <v>4</v>
      </c>
      <c r="Z528" s="15">
        <v>0</v>
      </c>
      <c r="AA528" s="34">
        <v>45540</v>
      </c>
      <c r="AB528" s="34">
        <v>45540</v>
      </c>
      <c r="AC528" s="44" t="s">
        <v>47</v>
      </c>
    </row>
    <row r="529" spans="1:29" ht="20.100000000000001" customHeight="1" x14ac:dyDescent="0.25">
      <c r="A529" s="12">
        <v>517</v>
      </c>
      <c r="B529" s="13" t="str">
        <f>VLOOKUP(H529,'[2]GR X AP X BAIRRO'!$A:$D,4,0)</f>
        <v>GR7</v>
      </c>
      <c r="C529" s="13" t="str">
        <f>VLOOKUP(H529,'[2]GR X AP X BAIRRO'!$A:$C,3,0)</f>
        <v>AP 5.4</v>
      </c>
      <c r="D529" s="13" t="str">
        <f>VLOOKUP(H529,'[2]GR X AP X BAIRRO'!$A:$B,2,0)</f>
        <v>26RA</v>
      </c>
      <c r="E529" s="14" t="s">
        <v>324</v>
      </c>
      <c r="F529" s="15"/>
      <c r="G529" s="15"/>
      <c r="H529" s="40" t="s">
        <v>234</v>
      </c>
      <c r="I529" s="12" t="s">
        <v>40</v>
      </c>
      <c r="J529" s="37" t="s">
        <v>68</v>
      </c>
      <c r="K529" s="30">
        <v>2</v>
      </c>
      <c r="L529" s="32" t="s">
        <v>49</v>
      </c>
      <c r="M529" s="30">
        <v>2</v>
      </c>
      <c r="N529" s="12"/>
      <c r="O529" s="12"/>
      <c r="P529" s="21" t="s">
        <v>43</v>
      </c>
      <c r="Q529" s="12"/>
      <c r="R529" s="12"/>
      <c r="S529" s="12"/>
      <c r="T529" s="12"/>
      <c r="U529" s="15" t="s">
        <v>50</v>
      </c>
      <c r="V529" s="15">
        <v>2</v>
      </c>
      <c r="W529" s="15" t="s">
        <v>51</v>
      </c>
      <c r="X529" s="40">
        <v>2</v>
      </c>
      <c r="Y529" s="15">
        <v>2</v>
      </c>
      <c r="Z529" s="15">
        <v>0</v>
      </c>
      <c r="AA529" s="34">
        <v>45540</v>
      </c>
      <c r="AB529" s="34">
        <v>45540</v>
      </c>
      <c r="AC529" s="44" t="s">
        <v>47</v>
      </c>
    </row>
    <row r="530" spans="1:29" ht="20.100000000000001" customHeight="1" x14ac:dyDescent="0.25">
      <c r="A530" s="12">
        <v>518</v>
      </c>
      <c r="B530" s="13" t="str">
        <f>VLOOKUP(H530,'[2]GR X AP X BAIRRO'!$A:$D,4,0)</f>
        <v>GR7</v>
      </c>
      <c r="C530" s="13" t="str">
        <f>VLOOKUP(H530,'[2]GR X AP X BAIRRO'!$A:$C,3,0)</f>
        <v>AP 5.4</v>
      </c>
      <c r="D530" s="13" t="str">
        <f>VLOOKUP(H530,'[2]GR X AP X BAIRRO'!$A:$B,2,0)</f>
        <v>26RA</v>
      </c>
      <c r="E530" s="14" t="s">
        <v>325</v>
      </c>
      <c r="F530" s="15"/>
      <c r="G530" s="15"/>
      <c r="H530" s="40" t="s">
        <v>234</v>
      </c>
      <c r="I530" s="12" t="s">
        <v>40</v>
      </c>
      <c r="J530" s="37" t="s">
        <v>68</v>
      </c>
      <c r="K530" s="30">
        <v>4</v>
      </c>
      <c r="L530" s="32" t="s">
        <v>49</v>
      </c>
      <c r="M530" s="30">
        <v>4</v>
      </c>
      <c r="N530" s="12"/>
      <c r="O530" s="12"/>
      <c r="P530" s="21" t="s">
        <v>43</v>
      </c>
      <c r="Q530" s="12"/>
      <c r="R530" s="12"/>
      <c r="S530" s="12"/>
      <c r="T530" s="12"/>
      <c r="U530" s="15" t="s">
        <v>50</v>
      </c>
      <c r="V530" s="15">
        <v>4</v>
      </c>
      <c r="W530" s="15" t="s">
        <v>51</v>
      </c>
      <c r="X530" s="40">
        <v>4</v>
      </c>
      <c r="Y530" s="15">
        <v>4</v>
      </c>
      <c r="Z530" s="15">
        <v>0</v>
      </c>
      <c r="AA530" s="34">
        <v>45540</v>
      </c>
      <c r="AB530" s="34">
        <v>45540</v>
      </c>
      <c r="AC530" s="44" t="s">
        <v>47</v>
      </c>
    </row>
    <row r="531" spans="1:29" ht="20.100000000000001" customHeight="1" x14ac:dyDescent="0.25">
      <c r="A531" s="12">
        <v>519</v>
      </c>
      <c r="B531" s="13" t="str">
        <f>VLOOKUP(H531,'[2]GR X AP X BAIRRO'!$A:$D,4,0)</f>
        <v>GR7</v>
      </c>
      <c r="C531" s="13" t="str">
        <f>VLOOKUP(H531,'[2]GR X AP X BAIRRO'!$A:$C,3,0)</f>
        <v>AP 5.4</v>
      </c>
      <c r="D531" s="13" t="str">
        <f>VLOOKUP(H531,'[2]GR X AP X BAIRRO'!$A:$B,2,0)</f>
        <v>26RA</v>
      </c>
      <c r="E531" s="14" t="s">
        <v>326</v>
      </c>
      <c r="F531" s="15"/>
      <c r="G531" s="15"/>
      <c r="H531" s="40" t="s">
        <v>234</v>
      </c>
      <c r="I531" s="12" t="s">
        <v>40</v>
      </c>
      <c r="J531" s="37" t="s">
        <v>60</v>
      </c>
      <c r="K531" s="30">
        <v>4</v>
      </c>
      <c r="L531" s="32" t="s">
        <v>61</v>
      </c>
      <c r="M531" s="30">
        <v>4</v>
      </c>
      <c r="N531" s="12"/>
      <c r="O531" s="12"/>
      <c r="P531" s="21" t="s">
        <v>43</v>
      </c>
      <c r="Q531" s="12"/>
      <c r="R531" s="12"/>
      <c r="S531" s="12"/>
      <c r="T531" s="12"/>
      <c r="U531" s="12" t="s">
        <v>55</v>
      </c>
      <c r="V531" s="15">
        <v>4</v>
      </c>
      <c r="W531" s="15" t="s">
        <v>56</v>
      </c>
      <c r="X531" s="40">
        <v>4</v>
      </c>
      <c r="Y531" s="15">
        <v>4</v>
      </c>
      <c r="Z531" s="15">
        <v>0</v>
      </c>
      <c r="AA531" s="34">
        <v>45540</v>
      </c>
      <c r="AB531" s="34">
        <v>45540</v>
      </c>
      <c r="AC531" s="44" t="s">
        <v>47</v>
      </c>
    </row>
    <row r="532" spans="1:29" ht="20.100000000000001" customHeight="1" x14ac:dyDescent="0.25">
      <c r="A532" s="12">
        <v>520</v>
      </c>
      <c r="B532" s="13" t="str">
        <f>VLOOKUP(H532,'[2]GR X AP X BAIRRO'!$A:$D,4,0)</f>
        <v>GR7</v>
      </c>
      <c r="C532" s="13" t="str">
        <f>VLOOKUP(H532,'[2]GR X AP X BAIRRO'!$A:$C,3,0)</f>
        <v>AP 5.4</v>
      </c>
      <c r="D532" s="13" t="str">
        <f>VLOOKUP(H532,'[2]GR X AP X BAIRRO'!$A:$B,2,0)</f>
        <v>26RA</v>
      </c>
      <c r="E532" s="14" t="s">
        <v>327</v>
      </c>
      <c r="F532" s="15"/>
      <c r="G532" s="15"/>
      <c r="H532" s="40" t="s">
        <v>234</v>
      </c>
      <c r="I532" s="12" t="s">
        <v>40</v>
      </c>
      <c r="J532" s="37" t="s">
        <v>68</v>
      </c>
      <c r="K532" s="30">
        <v>5</v>
      </c>
      <c r="L532" s="32" t="s">
        <v>49</v>
      </c>
      <c r="M532" s="30">
        <v>5</v>
      </c>
      <c r="N532" s="12"/>
      <c r="O532" s="12"/>
      <c r="P532" s="21" t="s">
        <v>43</v>
      </c>
      <c r="Q532" s="12"/>
      <c r="R532" s="12"/>
      <c r="S532" s="12"/>
      <c r="T532" s="12"/>
      <c r="U532" s="15" t="s">
        <v>50</v>
      </c>
      <c r="V532" s="15">
        <v>5</v>
      </c>
      <c r="W532" s="15" t="s">
        <v>51</v>
      </c>
      <c r="X532" s="40">
        <v>5</v>
      </c>
      <c r="Y532" s="15">
        <v>5</v>
      </c>
      <c r="Z532" s="15">
        <v>0</v>
      </c>
      <c r="AA532" s="34">
        <v>45540</v>
      </c>
      <c r="AB532" s="34">
        <v>45540</v>
      </c>
      <c r="AC532" s="44" t="s">
        <v>47</v>
      </c>
    </row>
    <row r="533" spans="1:29" ht="20.100000000000001" customHeight="1" x14ac:dyDescent="0.25">
      <c r="A533" s="12">
        <v>521</v>
      </c>
      <c r="B533" s="13" t="str">
        <f>VLOOKUP(H533,'[2]GR X AP X BAIRRO'!$A:$D,4,0)</f>
        <v>GR7</v>
      </c>
      <c r="C533" s="13" t="str">
        <f>VLOOKUP(H533,'[2]GR X AP X BAIRRO'!$A:$C,3,0)</f>
        <v>AP 5.4</v>
      </c>
      <c r="D533" s="13" t="str">
        <f>VLOOKUP(H533,'[2]GR X AP X BAIRRO'!$A:$B,2,0)</f>
        <v>26RA</v>
      </c>
      <c r="E533" s="14" t="s">
        <v>763</v>
      </c>
      <c r="F533" s="15"/>
      <c r="G533" s="15"/>
      <c r="H533" s="40" t="s">
        <v>234</v>
      </c>
      <c r="I533" s="12" t="s">
        <v>67</v>
      </c>
      <c r="J533" s="37"/>
      <c r="K533" s="30"/>
      <c r="L533" s="37"/>
      <c r="M533" s="30"/>
      <c r="N533" s="12"/>
      <c r="O533" s="12"/>
      <c r="P533" s="21" t="s">
        <v>43</v>
      </c>
      <c r="Q533" s="12"/>
      <c r="R533" s="12"/>
      <c r="S533" s="12"/>
      <c r="T533" s="12"/>
      <c r="U533" s="15" t="s">
        <v>50</v>
      </c>
      <c r="V533" s="15">
        <v>1</v>
      </c>
      <c r="W533" s="15" t="s">
        <v>51</v>
      </c>
      <c r="X533" s="40">
        <v>1</v>
      </c>
      <c r="Y533" s="15">
        <v>1</v>
      </c>
      <c r="Z533" s="15">
        <v>0</v>
      </c>
      <c r="AA533" s="34">
        <v>45540</v>
      </c>
      <c r="AB533" s="34">
        <v>45540</v>
      </c>
      <c r="AC533" s="44" t="s">
        <v>47</v>
      </c>
    </row>
    <row r="534" spans="1:29" ht="20.100000000000001" customHeight="1" x14ac:dyDescent="0.25">
      <c r="A534" s="12">
        <v>522</v>
      </c>
      <c r="B534" s="13" t="str">
        <f>VLOOKUP(H534,'[2]GR X AP X BAIRRO'!$A:$D,4,0)</f>
        <v>GR7</v>
      </c>
      <c r="C534" s="13" t="str">
        <f>VLOOKUP(H534,'[2]GR X AP X BAIRRO'!$A:$C,3,0)</f>
        <v>AP 5.4</v>
      </c>
      <c r="D534" s="13" t="str">
        <f>VLOOKUP(H534,'[2]GR X AP X BAIRRO'!$A:$B,2,0)</f>
        <v>26RA</v>
      </c>
      <c r="E534" s="14" t="s">
        <v>764</v>
      </c>
      <c r="F534" s="15"/>
      <c r="G534" s="15"/>
      <c r="H534" s="40" t="s">
        <v>234</v>
      </c>
      <c r="I534" s="12" t="s">
        <v>67</v>
      </c>
      <c r="J534" s="37"/>
      <c r="K534" s="30"/>
      <c r="L534" s="37"/>
      <c r="M534" s="30"/>
      <c r="N534" s="12"/>
      <c r="O534" s="12"/>
      <c r="P534" s="21" t="s">
        <v>43</v>
      </c>
      <c r="Q534" s="12"/>
      <c r="R534" s="12"/>
      <c r="S534" s="12"/>
      <c r="T534" s="12"/>
      <c r="U534" s="15" t="s">
        <v>50</v>
      </c>
      <c r="V534" s="15">
        <v>1</v>
      </c>
      <c r="W534" s="15" t="s">
        <v>51</v>
      </c>
      <c r="X534" s="40">
        <v>1</v>
      </c>
      <c r="Y534" s="15">
        <v>1</v>
      </c>
      <c r="Z534" s="15">
        <v>0</v>
      </c>
      <c r="AA534" s="34">
        <v>45540</v>
      </c>
      <c r="AB534" s="34">
        <v>45540</v>
      </c>
      <c r="AC534" s="44" t="s">
        <v>47</v>
      </c>
    </row>
    <row r="535" spans="1:29" ht="20.100000000000001" customHeight="1" x14ac:dyDescent="0.25">
      <c r="A535" s="12">
        <v>523</v>
      </c>
      <c r="B535" s="13" t="str">
        <f>VLOOKUP(H535,'[2]GR X AP X BAIRRO'!$A:$D,4,0)</f>
        <v>GR7</v>
      </c>
      <c r="C535" s="13" t="str">
        <f>VLOOKUP(H535,'[2]GR X AP X BAIRRO'!$A:$C,3,0)</f>
        <v>AP 5.4</v>
      </c>
      <c r="D535" s="13" t="str">
        <f>VLOOKUP(H535,'[2]GR X AP X BAIRRO'!$A:$B,2,0)</f>
        <v>26RA</v>
      </c>
      <c r="E535" s="14" t="s">
        <v>765</v>
      </c>
      <c r="F535" s="15"/>
      <c r="G535" s="15"/>
      <c r="H535" s="40" t="s">
        <v>234</v>
      </c>
      <c r="I535" s="12" t="s">
        <v>67</v>
      </c>
      <c r="J535" s="37"/>
      <c r="K535" s="30"/>
      <c r="L535" s="37"/>
      <c r="M535" s="30"/>
      <c r="N535" s="12"/>
      <c r="O535" s="12"/>
      <c r="P535" s="21" t="s">
        <v>43</v>
      </c>
      <c r="Q535" s="12"/>
      <c r="R535" s="12"/>
      <c r="S535" s="12"/>
      <c r="T535" s="12"/>
      <c r="U535" s="12" t="s">
        <v>55</v>
      </c>
      <c r="V535" s="15">
        <v>1</v>
      </c>
      <c r="W535" s="15" t="s">
        <v>56</v>
      </c>
      <c r="X535" s="40">
        <v>1</v>
      </c>
      <c r="Y535" s="15">
        <v>1</v>
      </c>
      <c r="Z535" s="15">
        <v>0</v>
      </c>
      <c r="AA535" s="34">
        <v>45540</v>
      </c>
      <c r="AB535" s="34">
        <v>45540</v>
      </c>
      <c r="AC535" s="44" t="s">
        <v>47</v>
      </c>
    </row>
    <row r="536" spans="1:29" ht="20.100000000000001" customHeight="1" x14ac:dyDescent="0.25">
      <c r="A536" s="12">
        <v>524</v>
      </c>
      <c r="B536" s="13" t="str">
        <f>VLOOKUP(H536,'[2]GR X AP X BAIRRO'!$A:$D,4,0)</f>
        <v>GR7</v>
      </c>
      <c r="C536" s="13" t="str">
        <f>VLOOKUP(H536,'[2]GR X AP X BAIRRO'!$A:$C,3,0)</f>
        <v>AP 5.4</v>
      </c>
      <c r="D536" s="13" t="str">
        <f>VLOOKUP(H536,'[2]GR X AP X BAIRRO'!$A:$B,2,0)</f>
        <v>26RA</v>
      </c>
      <c r="E536" s="14" t="s">
        <v>766</v>
      </c>
      <c r="F536" s="15"/>
      <c r="G536" s="15"/>
      <c r="H536" s="40" t="s">
        <v>234</v>
      </c>
      <c r="I536" s="12" t="s">
        <v>40</v>
      </c>
      <c r="J536" s="37" t="s">
        <v>64</v>
      </c>
      <c r="K536" s="30">
        <v>1</v>
      </c>
      <c r="L536" s="32" t="s">
        <v>42</v>
      </c>
      <c r="M536" s="30">
        <v>1</v>
      </c>
      <c r="N536" s="12"/>
      <c r="O536" s="12"/>
      <c r="P536" s="21" t="s">
        <v>43</v>
      </c>
      <c r="Q536" s="12"/>
      <c r="R536" s="12"/>
      <c r="S536" s="12"/>
      <c r="T536" s="12"/>
      <c r="U536" s="15" t="s">
        <v>50</v>
      </c>
      <c r="V536" s="15">
        <v>1</v>
      </c>
      <c r="W536" s="15" t="s">
        <v>51</v>
      </c>
      <c r="X536" s="40">
        <v>1</v>
      </c>
      <c r="Y536" s="15">
        <v>1</v>
      </c>
      <c r="Z536" s="15">
        <v>0</v>
      </c>
      <c r="AA536" s="34">
        <v>45540</v>
      </c>
      <c r="AB536" s="34">
        <v>45540</v>
      </c>
      <c r="AC536" s="44" t="s">
        <v>47</v>
      </c>
    </row>
    <row r="537" spans="1:29" ht="20.100000000000001" customHeight="1" x14ac:dyDescent="0.25">
      <c r="A537" s="12">
        <v>525</v>
      </c>
      <c r="B537" s="13" t="str">
        <f>VLOOKUP(H537,'[2]GR X AP X BAIRRO'!$A:$D,4,0)</f>
        <v>GR7</v>
      </c>
      <c r="C537" s="13" t="str">
        <f>VLOOKUP(H537,'[2]GR X AP X BAIRRO'!$A:$C,3,0)</f>
        <v>AP 5.4</v>
      </c>
      <c r="D537" s="13" t="str">
        <f>VLOOKUP(H537,'[2]GR X AP X BAIRRO'!$A:$B,2,0)</f>
        <v>26RA</v>
      </c>
      <c r="E537" s="14" t="s">
        <v>767</v>
      </c>
      <c r="F537" s="15"/>
      <c r="G537" s="15"/>
      <c r="H537" s="40" t="s">
        <v>234</v>
      </c>
      <c r="I537" s="12" t="s">
        <v>40</v>
      </c>
      <c r="J537" s="37" t="s">
        <v>276</v>
      </c>
      <c r="K537" s="30">
        <v>1</v>
      </c>
      <c r="L537" s="32" t="s">
        <v>42</v>
      </c>
      <c r="M537" s="30">
        <v>1</v>
      </c>
      <c r="N537" s="12"/>
      <c r="O537" s="12"/>
      <c r="P537" s="21" t="s">
        <v>43</v>
      </c>
      <c r="Q537" s="12"/>
      <c r="R537" s="12"/>
      <c r="S537" s="12"/>
      <c r="T537" s="12"/>
      <c r="U537" s="15" t="s">
        <v>50</v>
      </c>
      <c r="V537" s="15">
        <v>1</v>
      </c>
      <c r="W537" s="15" t="s">
        <v>51</v>
      </c>
      <c r="X537" s="40">
        <v>1</v>
      </c>
      <c r="Y537" s="15">
        <v>1</v>
      </c>
      <c r="Z537" s="15">
        <v>0</v>
      </c>
      <c r="AA537" s="34">
        <v>45540</v>
      </c>
      <c r="AB537" s="34">
        <v>45540</v>
      </c>
      <c r="AC537" s="44" t="s">
        <v>47</v>
      </c>
    </row>
    <row r="538" spans="1:29" ht="20.100000000000001" customHeight="1" x14ac:dyDescent="0.25">
      <c r="A538" s="12">
        <v>526</v>
      </c>
      <c r="B538" s="13" t="str">
        <f>VLOOKUP(H538,'[2]GR X AP X BAIRRO'!$A:$D,4,0)</f>
        <v>GR7</v>
      </c>
      <c r="C538" s="13" t="str">
        <f>VLOOKUP(H538,'[2]GR X AP X BAIRRO'!$A:$C,3,0)</f>
        <v>AP 5.4</v>
      </c>
      <c r="D538" s="13" t="str">
        <f>VLOOKUP(H538,'[2]GR X AP X BAIRRO'!$A:$B,2,0)</f>
        <v>26RA</v>
      </c>
      <c r="E538" s="14" t="s">
        <v>768</v>
      </c>
      <c r="F538" s="15"/>
      <c r="G538" s="15"/>
      <c r="H538" s="40" t="s">
        <v>234</v>
      </c>
      <c r="I538" s="12" t="s">
        <v>40</v>
      </c>
      <c r="J538" s="37" t="s">
        <v>276</v>
      </c>
      <c r="K538" s="30">
        <v>1</v>
      </c>
      <c r="L538" s="32" t="s">
        <v>42</v>
      </c>
      <c r="M538" s="30">
        <v>1</v>
      </c>
      <c r="N538" s="12"/>
      <c r="O538" s="12"/>
      <c r="P538" s="21" t="s">
        <v>43</v>
      </c>
      <c r="Q538" s="12"/>
      <c r="R538" s="12"/>
      <c r="S538" s="12"/>
      <c r="T538" s="12"/>
      <c r="U538" s="15" t="s">
        <v>50</v>
      </c>
      <c r="V538" s="15">
        <v>1</v>
      </c>
      <c r="W538" s="15" t="s">
        <v>51</v>
      </c>
      <c r="X538" s="40">
        <v>1</v>
      </c>
      <c r="Y538" s="15">
        <v>1</v>
      </c>
      <c r="Z538" s="15">
        <v>0</v>
      </c>
      <c r="AA538" s="34">
        <v>45540</v>
      </c>
      <c r="AB538" s="34">
        <v>45540</v>
      </c>
      <c r="AC538" s="44" t="s">
        <v>47</v>
      </c>
    </row>
    <row r="539" spans="1:29" ht="20.100000000000001" customHeight="1" x14ac:dyDescent="0.25">
      <c r="A539" s="12">
        <v>527</v>
      </c>
      <c r="B539" s="13" t="str">
        <f>VLOOKUP(H539,'[2]GR X AP X BAIRRO'!$A:$D,4,0)</f>
        <v>GR7</v>
      </c>
      <c r="C539" s="13" t="str">
        <f>VLOOKUP(H539,'[2]GR X AP X BAIRRO'!$A:$C,3,0)</f>
        <v>AP 5.4</v>
      </c>
      <c r="D539" s="13" t="str">
        <f>VLOOKUP(H539,'[2]GR X AP X BAIRRO'!$A:$B,2,0)</f>
        <v>26RA</v>
      </c>
      <c r="E539" s="14" t="s">
        <v>769</v>
      </c>
      <c r="F539" s="15"/>
      <c r="G539" s="15"/>
      <c r="H539" s="40" t="s">
        <v>234</v>
      </c>
      <c r="I539" s="12" t="s">
        <v>40</v>
      </c>
      <c r="J539" s="37" t="s">
        <v>68</v>
      </c>
      <c r="K539" s="30">
        <v>1</v>
      </c>
      <c r="L539" s="32" t="s">
        <v>49</v>
      </c>
      <c r="M539" s="30">
        <v>1</v>
      </c>
      <c r="N539" s="12"/>
      <c r="O539" s="12"/>
      <c r="P539" s="21" t="s">
        <v>43</v>
      </c>
      <c r="Q539" s="12"/>
      <c r="R539" s="12"/>
      <c r="S539" s="12"/>
      <c r="T539" s="12"/>
      <c r="U539" s="15" t="s">
        <v>50</v>
      </c>
      <c r="V539" s="15">
        <v>1</v>
      </c>
      <c r="W539" s="15" t="s">
        <v>51</v>
      </c>
      <c r="X539" s="40">
        <v>1</v>
      </c>
      <c r="Y539" s="15">
        <v>1</v>
      </c>
      <c r="Z539" s="15">
        <v>0</v>
      </c>
      <c r="AA539" s="34">
        <v>45540</v>
      </c>
      <c r="AB539" s="34">
        <v>45540</v>
      </c>
      <c r="AC539" s="44" t="s">
        <v>47</v>
      </c>
    </row>
    <row r="540" spans="1:29" ht="20.100000000000001" customHeight="1" x14ac:dyDescent="0.25">
      <c r="A540" s="12">
        <v>528</v>
      </c>
      <c r="B540" s="13" t="str">
        <f>VLOOKUP(H540,'[2]GR X AP X BAIRRO'!$A:$D,4,0)</f>
        <v>GR7</v>
      </c>
      <c r="C540" s="13" t="str">
        <f>VLOOKUP(H540,'[2]GR X AP X BAIRRO'!$A:$C,3,0)</f>
        <v>AP 5.4</v>
      </c>
      <c r="D540" s="13" t="str">
        <f>VLOOKUP(H540,'[2]GR X AP X BAIRRO'!$A:$B,2,0)</f>
        <v>26RA</v>
      </c>
      <c r="E540" s="14" t="s">
        <v>331</v>
      </c>
      <c r="F540" s="15"/>
      <c r="G540" s="15"/>
      <c r="H540" s="40" t="s">
        <v>234</v>
      </c>
      <c r="I540" s="12" t="s">
        <v>40</v>
      </c>
      <c r="J540" s="37" t="s">
        <v>68</v>
      </c>
      <c r="K540" s="30">
        <v>3</v>
      </c>
      <c r="L540" s="32" t="s">
        <v>49</v>
      </c>
      <c r="M540" s="30">
        <v>3</v>
      </c>
      <c r="N540" s="12"/>
      <c r="O540" s="12"/>
      <c r="P540" s="21" t="s">
        <v>43</v>
      </c>
      <c r="Q540" s="12"/>
      <c r="R540" s="12"/>
      <c r="S540" s="12"/>
      <c r="T540" s="12"/>
      <c r="U540" s="15" t="s">
        <v>50</v>
      </c>
      <c r="V540" s="15">
        <v>3</v>
      </c>
      <c r="W540" s="15" t="s">
        <v>51</v>
      </c>
      <c r="X540" s="40">
        <v>3</v>
      </c>
      <c r="Y540" s="15">
        <v>3</v>
      </c>
      <c r="Z540" s="15">
        <v>0</v>
      </c>
      <c r="AA540" s="34">
        <v>45540</v>
      </c>
      <c r="AB540" s="34">
        <v>45540</v>
      </c>
      <c r="AC540" s="44" t="s">
        <v>47</v>
      </c>
    </row>
    <row r="541" spans="1:29" ht="20.100000000000001" customHeight="1" x14ac:dyDescent="0.25">
      <c r="A541" s="12">
        <v>529</v>
      </c>
      <c r="B541" s="13" t="str">
        <f>VLOOKUP(H541,'[2]GR X AP X BAIRRO'!$A:$D,4,0)</f>
        <v>GR7</v>
      </c>
      <c r="C541" s="13" t="str">
        <f>VLOOKUP(H541,'[2]GR X AP X BAIRRO'!$A:$C,3,0)</f>
        <v>AP 5.4</v>
      </c>
      <c r="D541" s="13" t="str">
        <f>VLOOKUP(H541,'[2]GR X AP X BAIRRO'!$A:$B,2,0)</f>
        <v>26RA</v>
      </c>
      <c r="E541" s="14" t="s">
        <v>770</v>
      </c>
      <c r="F541" s="15"/>
      <c r="G541" s="15"/>
      <c r="H541" s="40" t="s">
        <v>234</v>
      </c>
      <c r="I541" s="12" t="s">
        <v>67</v>
      </c>
      <c r="J541" s="37"/>
      <c r="K541" s="30"/>
      <c r="L541" s="37"/>
      <c r="M541" s="30"/>
      <c r="N541" s="12"/>
      <c r="O541" s="12"/>
      <c r="P541" s="21" t="s">
        <v>43</v>
      </c>
      <c r="Q541" s="12"/>
      <c r="R541" s="12"/>
      <c r="S541" s="12"/>
      <c r="T541" s="12"/>
      <c r="U541" s="15" t="s">
        <v>50</v>
      </c>
      <c r="V541" s="15">
        <v>3</v>
      </c>
      <c r="W541" s="15" t="s">
        <v>51</v>
      </c>
      <c r="X541" s="40">
        <v>3</v>
      </c>
      <c r="Y541" s="15">
        <v>3</v>
      </c>
      <c r="Z541" s="15">
        <v>0</v>
      </c>
      <c r="AA541" s="34">
        <v>45540</v>
      </c>
      <c r="AB541" s="34">
        <v>45540</v>
      </c>
      <c r="AC541" s="44" t="s">
        <v>47</v>
      </c>
    </row>
    <row r="542" spans="1:29" ht="20.100000000000001" customHeight="1" x14ac:dyDescent="0.25">
      <c r="A542" s="12">
        <v>530</v>
      </c>
      <c r="B542" s="13" t="str">
        <f>VLOOKUP(H542,'[2]GR X AP X BAIRRO'!$A:$D,4,0)</f>
        <v>GR7</v>
      </c>
      <c r="C542" s="13" t="str">
        <f>VLOOKUP(H542,'[2]GR X AP X BAIRRO'!$A:$C,3,0)</f>
        <v>AP 5.4</v>
      </c>
      <c r="D542" s="13" t="str">
        <f>VLOOKUP(H542,'[2]GR X AP X BAIRRO'!$A:$B,2,0)</f>
        <v>26RA</v>
      </c>
      <c r="E542" s="14" t="s">
        <v>771</v>
      </c>
      <c r="F542" s="15"/>
      <c r="G542" s="15"/>
      <c r="H542" s="40" t="s">
        <v>234</v>
      </c>
      <c r="I542" s="12" t="s">
        <v>40</v>
      </c>
      <c r="J542" s="37" t="s">
        <v>57</v>
      </c>
      <c r="K542" s="30">
        <v>3</v>
      </c>
      <c r="L542" s="32" t="s">
        <v>54</v>
      </c>
      <c r="M542" s="30">
        <v>3</v>
      </c>
      <c r="N542" s="12"/>
      <c r="O542" s="12"/>
      <c r="P542" s="21" t="s">
        <v>43</v>
      </c>
      <c r="Q542" s="12"/>
      <c r="R542" s="12"/>
      <c r="S542" s="12"/>
      <c r="T542" s="12"/>
      <c r="U542" s="42" t="s">
        <v>58</v>
      </c>
      <c r="V542" s="15">
        <v>3</v>
      </c>
      <c r="W542" s="43" t="s">
        <v>59</v>
      </c>
      <c r="X542" s="40">
        <v>3</v>
      </c>
      <c r="Y542" s="15">
        <v>3</v>
      </c>
      <c r="Z542" s="15">
        <v>0</v>
      </c>
      <c r="AA542" s="34">
        <v>45540</v>
      </c>
      <c r="AB542" s="34">
        <v>45540</v>
      </c>
      <c r="AC542" s="44" t="s">
        <v>47</v>
      </c>
    </row>
    <row r="543" spans="1:29" ht="20.100000000000001" customHeight="1" x14ac:dyDescent="0.25">
      <c r="A543" s="12">
        <v>531</v>
      </c>
      <c r="B543" s="13" t="str">
        <f>VLOOKUP(H543,'[2]GR X AP X BAIRRO'!$A:$D,4,0)</f>
        <v>GR7</v>
      </c>
      <c r="C543" s="13" t="str">
        <f>VLOOKUP(H543,'[2]GR X AP X BAIRRO'!$A:$C,3,0)</f>
        <v>AP 5.4</v>
      </c>
      <c r="D543" s="13" t="str">
        <f>VLOOKUP(H543,'[2]GR X AP X BAIRRO'!$A:$B,2,0)</f>
        <v>26RA</v>
      </c>
      <c r="E543" s="14" t="s">
        <v>772</v>
      </c>
      <c r="F543" s="15"/>
      <c r="G543" s="15"/>
      <c r="H543" s="40" t="s">
        <v>234</v>
      </c>
      <c r="I543" s="12" t="s">
        <v>40</v>
      </c>
      <c r="J543" s="37" t="s">
        <v>68</v>
      </c>
      <c r="K543" s="30">
        <v>1</v>
      </c>
      <c r="L543" s="32" t="s">
        <v>49</v>
      </c>
      <c r="M543" s="30">
        <v>1</v>
      </c>
      <c r="N543" s="12"/>
      <c r="O543" s="12"/>
      <c r="P543" s="21" t="s">
        <v>43</v>
      </c>
      <c r="Q543" s="12"/>
      <c r="R543" s="12"/>
      <c r="S543" s="12"/>
      <c r="T543" s="12"/>
      <c r="U543" s="15" t="s">
        <v>50</v>
      </c>
      <c r="V543" s="15">
        <v>1</v>
      </c>
      <c r="W543" s="15" t="s">
        <v>51</v>
      </c>
      <c r="X543" s="40">
        <v>1</v>
      </c>
      <c r="Y543" s="15">
        <v>1</v>
      </c>
      <c r="Z543" s="15">
        <v>0</v>
      </c>
      <c r="AA543" s="34">
        <v>45540</v>
      </c>
      <c r="AB543" s="34">
        <v>45540</v>
      </c>
      <c r="AC543" s="44" t="s">
        <v>47</v>
      </c>
    </row>
    <row r="544" spans="1:29" ht="20.100000000000001" customHeight="1" x14ac:dyDescent="0.25">
      <c r="A544" s="12">
        <v>532</v>
      </c>
      <c r="B544" s="13" t="str">
        <f>VLOOKUP(H544,'[2]GR X AP X BAIRRO'!$A:$D,4,0)</f>
        <v>GR7</v>
      </c>
      <c r="C544" s="13" t="str">
        <f>VLOOKUP(H544,'[2]GR X AP X BAIRRO'!$A:$C,3,0)</f>
        <v>AP 5.4</v>
      </c>
      <c r="D544" s="13" t="str">
        <f>VLOOKUP(H544,'[2]GR X AP X BAIRRO'!$A:$B,2,0)</f>
        <v>26RA</v>
      </c>
      <c r="E544" s="14" t="s">
        <v>773</v>
      </c>
      <c r="F544" s="15"/>
      <c r="G544" s="15"/>
      <c r="H544" s="40" t="s">
        <v>234</v>
      </c>
      <c r="I544" s="12" t="s">
        <v>40</v>
      </c>
      <c r="J544" s="37" t="s">
        <v>57</v>
      </c>
      <c r="K544" s="30">
        <v>2</v>
      </c>
      <c r="L544" s="32" t="s">
        <v>54</v>
      </c>
      <c r="M544" s="30">
        <v>2</v>
      </c>
      <c r="N544" s="12"/>
      <c r="O544" s="12"/>
      <c r="P544" s="21" t="s">
        <v>43</v>
      </c>
      <c r="Q544" s="12"/>
      <c r="R544" s="12"/>
      <c r="S544" s="12"/>
      <c r="T544" s="12"/>
      <c r="U544" s="42" t="s">
        <v>58</v>
      </c>
      <c r="V544" s="15">
        <v>2</v>
      </c>
      <c r="W544" s="43" t="s">
        <v>59</v>
      </c>
      <c r="X544" s="40">
        <v>2</v>
      </c>
      <c r="Y544" s="15">
        <v>2</v>
      </c>
      <c r="Z544" s="15">
        <v>0</v>
      </c>
      <c r="AA544" s="34">
        <v>45540</v>
      </c>
      <c r="AB544" s="34">
        <v>45540</v>
      </c>
      <c r="AC544" s="44" t="s">
        <v>47</v>
      </c>
    </row>
    <row r="545" spans="1:29" ht="20.100000000000001" customHeight="1" x14ac:dyDescent="0.25">
      <c r="A545" s="12">
        <v>533</v>
      </c>
      <c r="B545" s="13" t="str">
        <f>VLOOKUP(H545,'[2]GR X AP X BAIRRO'!$A:$D,4,0)</f>
        <v>GR4</v>
      </c>
      <c r="C545" s="13" t="str">
        <f>VLOOKUP(H545,'[2]GR X AP X BAIRRO'!$A:$C,3,0)</f>
        <v>AP 2.1</v>
      </c>
      <c r="D545" s="13" t="str">
        <f>VLOOKUP(H545,'[2]GR X AP X BAIRRO'!$A:$B,2,0)</f>
        <v>4RA</v>
      </c>
      <c r="E545" s="14" t="s">
        <v>774</v>
      </c>
      <c r="F545" s="15"/>
      <c r="G545" s="15"/>
      <c r="H545" s="40" t="s">
        <v>109</v>
      </c>
      <c r="I545" s="12" t="s">
        <v>40</v>
      </c>
      <c r="J545" s="37" t="s">
        <v>57</v>
      </c>
      <c r="K545" s="30">
        <v>4</v>
      </c>
      <c r="L545" s="32" t="s">
        <v>54</v>
      </c>
      <c r="M545" s="30">
        <v>4</v>
      </c>
      <c r="N545" s="12"/>
      <c r="O545" s="12"/>
      <c r="P545" s="21" t="s">
        <v>43</v>
      </c>
      <c r="Q545" s="12"/>
      <c r="R545" s="12"/>
      <c r="S545" s="12"/>
      <c r="T545" s="12"/>
      <c r="U545" s="42" t="s">
        <v>58</v>
      </c>
      <c r="V545" s="15">
        <v>4</v>
      </c>
      <c r="W545" s="43" t="s">
        <v>59</v>
      </c>
      <c r="X545" s="40">
        <v>4</v>
      </c>
      <c r="Y545" s="15">
        <v>4</v>
      </c>
      <c r="Z545" s="15">
        <v>0</v>
      </c>
      <c r="AA545" s="34">
        <v>45540</v>
      </c>
      <c r="AB545" s="34">
        <v>45540</v>
      </c>
      <c r="AC545" s="44" t="s">
        <v>47</v>
      </c>
    </row>
    <row r="546" spans="1:29" ht="20.100000000000001" customHeight="1" x14ac:dyDescent="0.25">
      <c r="A546" s="12">
        <v>534</v>
      </c>
      <c r="B546" s="13" t="str">
        <f>VLOOKUP(H546,'[2]GR X AP X BAIRRO'!$A:$D,4,0)</f>
        <v>GR4</v>
      </c>
      <c r="C546" s="13" t="str">
        <f>VLOOKUP(H546,'[2]GR X AP X BAIRRO'!$A:$C,3,0)</f>
        <v>AP 2.1</v>
      </c>
      <c r="D546" s="13" t="str">
        <f>VLOOKUP(H546,'[2]GR X AP X BAIRRO'!$A:$B,2,0)</f>
        <v>4RA</v>
      </c>
      <c r="E546" s="14" t="s">
        <v>774</v>
      </c>
      <c r="F546" s="15"/>
      <c r="G546" s="15"/>
      <c r="H546" s="40" t="s">
        <v>109</v>
      </c>
      <c r="I546" s="12" t="s">
        <v>40</v>
      </c>
      <c r="J546" s="37" t="s">
        <v>57</v>
      </c>
      <c r="K546" s="30">
        <v>2</v>
      </c>
      <c r="L546" s="32" t="s">
        <v>54</v>
      </c>
      <c r="M546" s="30">
        <v>2</v>
      </c>
      <c r="N546" s="12"/>
      <c r="O546" s="12"/>
      <c r="P546" s="21" t="s">
        <v>43</v>
      </c>
      <c r="Q546" s="12"/>
      <c r="R546" s="12"/>
      <c r="S546" s="12"/>
      <c r="T546" s="12"/>
      <c r="U546" s="42" t="s">
        <v>58</v>
      </c>
      <c r="V546" s="15">
        <v>2</v>
      </c>
      <c r="W546" s="43" t="s">
        <v>59</v>
      </c>
      <c r="X546" s="40">
        <v>2</v>
      </c>
      <c r="Y546" s="15">
        <v>2</v>
      </c>
      <c r="Z546" s="15">
        <v>0</v>
      </c>
      <c r="AA546" s="34">
        <v>45540</v>
      </c>
      <c r="AB546" s="34">
        <v>45540</v>
      </c>
      <c r="AC546" s="44" t="s">
        <v>47</v>
      </c>
    </row>
    <row r="547" spans="1:29" ht="20.100000000000001" customHeight="1" x14ac:dyDescent="0.25">
      <c r="A547" s="12">
        <v>535</v>
      </c>
      <c r="B547" s="13" t="str">
        <f>VLOOKUP(H547,'[2]GR X AP X BAIRRO'!$A:$D,4,0)</f>
        <v>GR7</v>
      </c>
      <c r="C547" s="13" t="str">
        <f>VLOOKUP(H547,'[2]GR X AP X BAIRRO'!$A:$C,3,0)</f>
        <v>AP 5.4</v>
      </c>
      <c r="D547" s="13" t="str">
        <f>VLOOKUP(H547,'[2]GR X AP X BAIRRO'!$A:$B,2,0)</f>
        <v>26RA</v>
      </c>
      <c r="E547" s="14" t="s">
        <v>775</v>
      </c>
      <c r="F547" s="15"/>
      <c r="G547" s="15"/>
      <c r="H547" s="40" t="s">
        <v>234</v>
      </c>
      <c r="I547" s="12" t="s">
        <v>40</v>
      </c>
      <c r="J547" s="37" t="s">
        <v>53</v>
      </c>
      <c r="K547" s="30">
        <v>2</v>
      </c>
      <c r="L547" s="32" t="s">
        <v>54</v>
      </c>
      <c r="M547" s="30">
        <v>2</v>
      </c>
      <c r="N547" s="12"/>
      <c r="O547" s="12"/>
      <c r="P547" s="21" t="s">
        <v>43</v>
      </c>
      <c r="Q547" s="12"/>
      <c r="R547" s="12"/>
      <c r="S547" s="12"/>
      <c r="T547" s="12"/>
      <c r="U547" s="42" t="s">
        <v>58</v>
      </c>
      <c r="V547" s="15">
        <v>2</v>
      </c>
      <c r="W547" s="43" t="s">
        <v>59</v>
      </c>
      <c r="X547" s="40">
        <v>2</v>
      </c>
      <c r="Y547" s="15">
        <v>2</v>
      </c>
      <c r="Z547" s="15">
        <v>0</v>
      </c>
      <c r="AA547" s="34">
        <v>45540</v>
      </c>
      <c r="AB547" s="34">
        <v>45540</v>
      </c>
      <c r="AC547" s="44" t="s">
        <v>47</v>
      </c>
    </row>
    <row r="548" spans="1:29" ht="20.100000000000001" customHeight="1" x14ac:dyDescent="0.25">
      <c r="A548" s="12">
        <v>536</v>
      </c>
      <c r="B548" s="13" t="str">
        <f>VLOOKUP(H548,'[2]GR X AP X BAIRRO'!$A:$D,4,0)</f>
        <v>GR7</v>
      </c>
      <c r="C548" s="13" t="str">
        <f>VLOOKUP(H548,'[2]GR X AP X BAIRRO'!$A:$C,3,0)</f>
        <v>AP 5.4</v>
      </c>
      <c r="D548" s="13" t="str">
        <f>VLOOKUP(H548,'[2]GR X AP X BAIRRO'!$A:$B,2,0)</f>
        <v>26RA</v>
      </c>
      <c r="E548" s="14" t="s">
        <v>775</v>
      </c>
      <c r="F548" s="15"/>
      <c r="G548" s="15"/>
      <c r="H548" s="40" t="s">
        <v>234</v>
      </c>
      <c r="I548" s="12" t="s">
        <v>40</v>
      </c>
      <c r="J548" s="37" t="s">
        <v>53</v>
      </c>
      <c r="K548" s="30">
        <v>4</v>
      </c>
      <c r="L548" s="32" t="s">
        <v>54</v>
      </c>
      <c r="M548" s="30">
        <v>4</v>
      </c>
      <c r="N548" s="12"/>
      <c r="O548" s="12"/>
      <c r="P548" s="21" t="s">
        <v>43</v>
      </c>
      <c r="Q548" s="12"/>
      <c r="R548" s="12"/>
      <c r="S548" s="12"/>
      <c r="T548" s="12"/>
      <c r="U548" s="42" t="s">
        <v>136</v>
      </c>
      <c r="V548" s="15">
        <v>4</v>
      </c>
      <c r="W548" s="43" t="s">
        <v>137</v>
      </c>
      <c r="X548" s="40">
        <v>8</v>
      </c>
      <c r="Y548" s="15">
        <v>4</v>
      </c>
      <c r="Z548" s="15">
        <v>0</v>
      </c>
      <c r="AA548" s="34">
        <v>45540</v>
      </c>
      <c r="AB548" s="34">
        <v>45540</v>
      </c>
      <c r="AC548" s="44" t="s">
        <v>47</v>
      </c>
    </row>
    <row r="549" spans="1:29" ht="20.100000000000001" customHeight="1" x14ac:dyDescent="0.25">
      <c r="A549" s="12">
        <v>537</v>
      </c>
      <c r="B549" s="13" t="str">
        <f>VLOOKUP(H549,'[2]GR X AP X BAIRRO'!$A:$D,4,0)</f>
        <v>GR7</v>
      </c>
      <c r="C549" s="13" t="str">
        <f>VLOOKUP(H549,'[2]GR X AP X BAIRRO'!$A:$C,3,0)</f>
        <v>AP 5.4</v>
      </c>
      <c r="D549" s="13" t="str">
        <f>VLOOKUP(H549,'[2]GR X AP X BAIRRO'!$A:$B,2,0)</f>
        <v>26RA</v>
      </c>
      <c r="E549" s="14" t="s">
        <v>703</v>
      </c>
      <c r="F549" s="15"/>
      <c r="G549" s="15"/>
      <c r="H549" s="40" t="s">
        <v>234</v>
      </c>
      <c r="I549" s="12" t="s">
        <v>40</v>
      </c>
      <c r="J549" s="37" t="s">
        <v>68</v>
      </c>
      <c r="K549" s="30">
        <v>7</v>
      </c>
      <c r="L549" s="32" t="s">
        <v>49</v>
      </c>
      <c r="M549" s="30">
        <v>7</v>
      </c>
      <c r="N549" s="12"/>
      <c r="O549" s="12"/>
      <c r="P549" s="21" t="s">
        <v>43</v>
      </c>
      <c r="Q549" s="12"/>
      <c r="R549" s="12"/>
      <c r="S549" s="12"/>
      <c r="T549" s="12"/>
      <c r="U549" s="15" t="s">
        <v>50</v>
      </c>
      <c r="V549" s="15">
        <v>7</v>
      </c>
      <c r="W549" s="15" t="s">
        <v>51</v>
      </c>
      <c r="X549" s="40">
        <v>7</v>
      </c>
      <c r="Y549" s="15">
        <v>7</v>
      </c>
      <c r="Z549" s="15">
        <v>0</v>
      </c>
      <c r="AA549" s="34">
        <v>45540</v>
      </c>
      <c r="AB549" s="34">
        <v>45540</v>
      </c>
      <c r="AC549" s="44" t="s">
        <v>47</v>
      </c>
    </row>
    <row r="550" spans="1:29" ht="20.100000000000001" customHeight="1" x14ac:dyDescent="0.25">
      <c r="A550" s="12">
        <v>538</v>
      </c>
      <c r="B550" s="13" t="str">
        <f>VLOOKUP(H550,'[2]GR X AP X BAIRRO'!$A:$D,4,0)</f>
        <v>GR7</v>
      </c>
      <c r="C550" s="13" t="str">
        <f>VLOOKUP(H550,'[2]GR X AP X BAIRRO'!$A:$C,3,0)</f>
        <v>AP 5.4</v>
      </c>
      <c r="D550" s="13" t="str">
        <f>VLOOKUP(H550,'[2]GR X AP X BAIRRO'!$A:$B,2,0)</f>
        <v>26RA</v>
      </c>
      <c r="E550" s="14" t="s">
        <v>328</v>
      </c>
      <c r="F550" s="15"/>
      <c r="G550" s="15"/>
      <c r="H550" s="40" t="s">
        <v>234</v>
      </c>
      <c r="I550" s="12" t="s">
        <v>40</v>
      </c>
      <c r="J550" s="37" t="s">
        <v>68</v>
      </c>
      <c r="K550" s="30">
        <v>6</v>
      </c>
      <c r="L550" s="32" t="s">
        <v>49</v>
      </c>
      <c r="M550" s="30">
        <v>6</v>
      </c>
      <c r="N550" s="12"/>
      <c r="O550" s="12"/>
      <c r="P550" s="21" t="s">
        <v>43</v>
      </c>
      <c r="Q550" s="12"/>
      <c r="R550" s="12"/>
      <c r="S550" s="12"/>
      <c r="T550" s="12"/>
      <c r="U550" s="15" t="s">
        <v>50</v>
      </c>
      <c r="V550" s="15">
        <v>6</v>
      </c>
      <c r="W550" s="15" t="s">
        <v>51</v>
      </c>
      <c r="X550" s="40">
        <v>6</v>
      </c>
      <c r="Y550" s="15">
        <v>6</v>
      </c>
      <c r="Z550" s="15">
        <v>0</v>
      </c>
      <c r="AA550" s="34">
        <v>45540</v>
      </c>
      <c r="AB550" s="34">
        <v>45540</v>
      </c>
      <c r="AC550" s="44" t="s">
        <v>47</v>
      </c>
    </row>
    <row r="551" spans="1:29" ht="20.100000000000001" customHeight="1" x14ac:dyDescent="0.25">
      <c r="A551" s="12">
        <v>539</v>
      </c>
      <c r="B551" s="13" t="str">
        <f>VLOOKUP(H551,'[2]GR X AP X BAIRRO'!$A:$D,4,0)</f>
        <v>GR7</v>
      </c>
      <c r="C551" s="13" t="str">
        <f>VLOOKUP(H551,'[2]GR X AP X BAIRRO'!$A:$C,3,0)</f>
        <v>AP 5.4</v>
      </c>
      <c r="D551" s="13" t="str">
        <f>VLOOKUP(H551,'[2]GR X AP X BAIRRO'!$A:$B,2,0)</f>
        <v>26RA</v>
      </c>
      <c r="E551" s="14" t="s">
        <v>329</v>
      </c>
      <c r="F551" s="15"/>
      <c r="G551" s="15"/>
      <c r="H551" s="40" t="s">
        <v>234</v>
      </c>
      <c r="I551" s="12" t="s">
        <v>40</v>
      </c>
      <c r="J551" s="37" t="s">
        <v>68</v>
      </c>
      <c r="K551" s="30">
        <v>9</v>
      </c>
      <c r="L551" s="32" t="s">
        <v>49</v>
      </c>
      <c r="M551" s="30">
        <v>9</v>
      </c>
      <c r="N551" s="12"/>
      <c r="O551" s="12"/>
      <c r="P551" s="21" t="s">
        <v>43</v>
      </c>
      <c r="Q551" s="12"/>
      <c r="R551" s="12"/>
      <c r="S551" s="12"/>
      <c r="T551" s="12"/>
      <c r="U551" s="15" t="s">
        <v>50</v>
      </c>
      <c r="V551" s="15">
        <v>9</v>
      </c>
      <c r="W551" s="15" t="s">
        <v>51</v>
      </c>
      <c r="X551" s="40">
        <v>9</v>
      </c>
      <c r="Y551" s="15">
        <v>9</v>
      </c>
      <c r="Z551" s="15">
        <v>0</v>
      </c>
      <c r="AA551" s="34">
        <v>45540</v>
      </c>
      <c r="AB551" s="34">
        <v>45540</v>
      </c>
      <c r="AC551" s="44" t="s">
        <v>47</v>
      </c>
    </row>
    <row r="552" spans="1:29" ht="20.100000000000001" customHeight="1" x14ac:dyDescent="0.25">
      <c r="A552" s="12">
        <v>540</v>
      </c>
      <c r="B552" s="13" t="str">
        <f>VLOOKUP(H552,'[2]GR X AP X BAIRRO'!$A:$D,4,0)</f>
        <v>GR7</v>
      </c>
      <c r="C552" s="13" t="str">
        <f>VLOOKUP(H552,'[2]GR X AP X BAIRRO'!$A:$C,3,0)</f>
        <v>AP 5.4</v>
      </c>
      <c r="D552" s="13" t="str">
        <f>VLOOKUP(H552,'[2]GR X AP X BAIRRO'!$A:$B,2,0)</f>
        <v>26RA</v>
      </c>
      <c r="E552" s="14" t="s">
        <v>330</v>
      </c>
      <c r="F552" s="15"/>
      <c r="G552" s="15"/>
      <c r="H552" s="40" t="s">
        <v>234</v>
      </c>
      <c r="I552" s="12" t="s">
        <v>40</v>
      </c>
      <c r="J552" s="37" t="s">
        <v>68</v>
      </c>
      <c r="K552" s="30">
        <v>5</v>
      </c>
      <c r="L552" s="32" t="s">
        <v>49</v>
      </c>
      <c r="M552" s="30">
        <v>5</v>
      </c>
      <c r="N552" s="12"/>
      <c r="O552" s="12"/>
      <c r="P552" s="21" t="s">
        <v>43</v>
      </c>
      <c r="Q552" s="12"/>
      <c r="R552" s="12"/>
      <c r="S552" s="12"/>
      <c r="T552" s="12"/>
      <c r="U552" s="15" t="s">
        <v>50</v>
      </c>
      <c r="V552" s="15">
        <v>5</v>
      </c>
      <c r="W552" s="15" t="s">
        <v>51</v>
      </c>
      <c r="X552" s="40">
        <v>5</v>
      </c>
      <c r="Y552" s="15">
        <v>5</v>
      </c>
      <c r="Z552" s="15">
        <v>0</v>
      </c>
      <c r="AA552" s="34">
        <v>45540</v>
      </c>
      <c r="AB552" s="34">
        <v>45540</v>
      </c>
      <c r="AC552" s="44" t="s">
        <v>47</v>
      </c>
    </row>
    <row r="553" spans="1:29" ht="20.100000000000001" customHeight="1" x14ac:dyDescent="0.25">
      <c r="A553" s="12">
        <v>541</v>
      </c>
      <c r="B553" s="13" t="str">
        <f>VLOOKUP(H553,'[2]GR X AP X BAIRRO'!$A:$D,4,0)</f>
        <v>GR7</v>
      </c>
      <c r="C553" s="13" t="str">
        <f>VLOOKUP(H553,'[2]GR X AP X BAIRRO'!$A:$C,3,0)</f>
        <v>AP 5.4</v>
      </c>
      <c r="D553" s="13" t="str">
        <f>VLOOKUP(H553,'[2]GR X AP X BAIRRO'!$A:$B,2,0)</f>
        <v>26RA</v>
      </c>
      <c r="E553" s="14" t="s">
        <v>776</v>
      </c>
      <c r="F553" s="15"/>
      <c r="G553" s="15"/>
      <c r="H553" s="40" t="s">
        <v>234</v>
      </c>
      <c r="I553" s="12" t="s">
        <v>67</v>
      </c>
      <c r="J553" s="37"/>
      <c r="K553" s="30"/>
      <c r="L553" s="37"/>
      <c r="M553" s="30"/>
      <c r="N553" s="12"/>
      <c r="O553" s="12"/>
      <c r="P553" s="21" t="s">
        <v>43</v>
      </c>
      <c r="Q553" s="12"/>
      <c r="R553" s="12"/>
      <c r="S553" s="12"/>
      <c r="T553" s="12"/>
      <c r="U553" s="15" t="s">
        <v>50</v>
      </c>
      <c r="V553" s="15">
        <v>1</v>
      </c>
      <c r="W553" s="15" t="s">
        <v>51</v>
      </c>
      <c r="X553" s="40">
        <v>1</v>
      </c>
      <c r="Y553" s="15">
        <v>1</v>
      </c>
      <c r="Z553" s="15">
        <v>0</v>
      </c>
      <c r="AA553" s="34">
        <v>45540</v>
      </c>
      <c r="AB553" s="34">
        <v>45540</v>
      </c>
      <c r="AC553" s="44" t="s">
        <v>47</v>
      </c>
    </row>
    <row r="554" spans="1:29" ht="20.100000000000001" customHeight="1" x14ac:dyDescent="0.25">
      <c r="A554" s="12">
        <v>542</v>
      </c>
      <c r="B554" s="13" t="str">
        <f>VLOOKUP(H554,'[2]GR X AP X BAIRRO'!$A:$D,4,0)</f>
        <v>GR4</v>
      </c>
      <c r="C554" s="13" t="str">
        <f>VLOOKUP(H554,'[2]GR X AP X BAIRRO'!$A:$C,3,0)</f>
        <v>AP 1.1</v>
      </c>
      <c r="D554" s="13" t="str">
        <f>VLOOKUP(H554,'[2]GR X AP X BAIRRO'!$A:$B,2,0)</f>
        <v>2RA</v>
      </c>
      <c r="E554" s="14" t="s">
        <v>777</v>
      </c>
      <c r="F554" s="15"/>
      <c r="G554" s="15"/>
      <c r="H554" s="40" t="s">
        <v>121</v>
      </c>
      <c r="I554" s="12" t="s">
        <v>40</v>
      </c>
      <c r="J554" s="37" t="s">
        <v>351</v>
      </c>
      <c r="K554" s="30">
        <v>1</v>
      </c>
      <c r="L554" s="32" t="s">
        <v>61</v>
      </c>
      <c r="M554" s="30">
        <v>1</v>
      </c>
      <c r="N554" s="12"/>
      <c r="O554" s="12"/>
      <c r="P554" s="21" t="s">
        <v>43</v>
      </c>
      <c r="Q554" s="12"/>
      <c r="R554" s="12"/>
      <c r="S554" s="12"/>
      <c r="T554" s="12"/>
      <c r="U554" s="42" t="s">
        <v>58</v>
      </c>
      <c r="V554" s="15">
        <v>1</v>
      </c>
      <c r="W554" s="43" t="s">
        <v>59</v>
      </c>
      <c r="X554" s="40">
        <v>1</v>
      </c>
      <c r="Y554" s="15">
        <v>1</v>
      </c>
      <c r="Z554" s="15">
        <v>0</v>
      </c>
      <c r="AA554" s="34">
        <v>45540</v>
      </c>
      <c r="AB554" s="34">
        <v>45540</v>
      </c>
      <c r="AC554" s="44" t="s">
        <v>47</v>
      </c>
    </row>
    <row r="555" spans="1:29" ht="20.100000000000001" customHeight="1" x14ac:dyDescent="0.25">
      <c r="A555" s="12">
        <v>543</v>
      </c>
      <c r="B555" s="13" t="str">
        <f>VLOOKUP(H555,'[2]GR X AP X BAIRRO'!$A:$D,4,0)</f>
        <v>GR4</v>
      </c>
      <c r="C555" s="13" t="str">
        <f>VLOOKUP(H555,'[2]GR X AP X BAIRRO'!$A:$C,3,0)</f>
        <v>AP 1.1</v>
      </c>
      <c r="D555" s="13" t="str">
        <f>VLOOKUP(H555,'[2]GR X AP X BAIRRO'!$A:$B,2,0)</f>
        <v>2RA</v>
      </c>
      <c r="E555" s="14" t="s">
        <v>777</v>
      </c>
      <c r="F555" s="15"/>
      <c r="G555" s="15"/>
      <c r="H555" s="40" t="s">
        <v>121</v>
      </c>
      <c r="I555" s="12" t="s">
        <v>40</v>
      </c>
      <c r="J555" s="37" t="s">
        <v>63</v>
      </c>
      <c r="K555" s="30">
        <v>3</v>
      </c>
      <c r="L555" s="32" t="s">
        <v>54</v>
      </c>
      <c r="M555" s="30">
        <v>3</v>
      </c>
      <c r="N555" s="12"/>
      <c r="O555" s="12"/>
      <c r="P555" s="21" t="s">
        <v>43</v>
      </c>
      <c r="Q555" s="12"/>
      <c r="R555" s="12"/>
      <c r="S555" s="12"/>
      <c r="T555" s="12"/>
      <c r="U555" s="42" t="s">
        <v>58</v>
      </c>
      <c r="V555" s="15">
        <v>3</v>
      </c>
      <c r="W555" s="43" t="s">
        <v>59</v>
      </c>
      <c r="X555" s="40">
        <v>3</v>
      </c>
      <c r="Y555" s="15">
        <v>3</v>
      </c>
      <c r="Z555" s="15">
        <v>0</v>
      </c>
      <c r="AA555" s="34">
        <v>45540</v>
      </c>
      <c r="AB555" s="34">
        <v>45540</v>
      </c>
      <c r="AC555" s="44" t="s">
        <v>47</v>
      </c>
    </row>
    <row r="556" spans="1:29" ht="20.100000000000001" customHeight="1" x14ac:dyDescent="0.25">
      <c r="A556" s="12">
        <v>544</v>
      </c>
      <c r="B556" s="13" t="str">
        <f>VLOOKUP(H556,'[2]GR X AP X BAIRRO'!$A:$D,4,0)</f>
        <v>GR4</v>
      </c>
      <c r="C556" s="13" t="str">
        <f>VLOOKUP(H556,'[2]GR X AP X BAIRRO'!$A:$C,3,0)</f>
        <v>AP 1.1</v>
      </c>
      <c r="D556" s="13" t="str">
        <f>VLOOKUP(H556,'[2]GR X AP X BAIRRO'!$A:$B,2,0)</f>
        <v>2RA</v>
      </c>
      <c r="E556" s="14" t="s">
        <v>778</v>
      </c>
      <c r="F556" s="15"/>
      <c r="G556" s="15"/>
      <c r="H556" s="40" t="s">
        <v>121</v>
      </c>
      <c r="I556" s="12" t="s">
        <v>40</v>
      </c>
      <c r="J556" s="37" t="s">
        <v>245</v>
      </c>
      <c r="K556" s="30">
        <v>1</v>
      </c>
      <c r="L556" s="32" t="s">
        <v>61</v>
      </c>
      <c r="M556" s="30">
        <v>1</v>
      </c>
      <c r="N556" s="12"/>
      <c r="O556" s="12"/>
      <c r="P556" s="21" t="s">
        <v>43</v>
      </c>
      <c r="Q556" s="12"/>
      <c r="R556" s="12"/>
      <c r="S556" s="12"/>
      <c r="T556" s="12"/>
      <c r="U556" s="42" t="s">
        <v>58</v>
      </c>
      <c r="V556" s="15">
        <v>1</v>
      </c>
      <c r="W556" s="43" t="s">
        <v>59</v>
      </c>
      <c r="X556" s="40">
        <v>1</v>
      </c>
      <c r="Y556" s="15">
        <v>1</v>
      </c>
      <c r="Z556" s="15">
        <v>0</v>
      </c>
      <c r="AA556" s="34">
        <v>45540</v>
      </c>
      <c r="AB556" s="34">
        <v>45540</v>
      </c>
      <c r="AC556" s="44" t="s">
        <v>47</v>
      </c>
    </row>
    <row r="557" spans="1:29" ht="20.100000000000001" customHeight="1" x14ac:dyDescent="0.25">
      <c r="A557" s="12">
        <v>545</v>
      </c>
      <c r="B557" s="13" t="str">
        <f>VLOOKUP(H557,'[2]GR X AP X BAIRRO'!$A:$D,4,0)</f>
        <v>GR4</v>
      </c>
      <c r="C557" s="13" t="str">
        <f>VLOOKUP(H557,'[2]GR X AP X BAIRRO'!$A:$C,3,0)</f>
        <v>AP 2.1</v>
      </c>
      <c r="D557" s="13" t="str">
        <f>VLOOKUP(H557,'[2]GR X AP X BAIRRO'!$A:$B,2,0)</f>
        <v>4RA</v>
      </c>
      <c r="E557" s="14" t="s">
        <v>779</v>
      </c>
      <c r="F557" s="15"/>
      <c r="G557" s="15"/>
      <c r="H557" s="40" t="s">
        <v>115</v>
      </c>
      <c r="I557" s="12" t="s">
        <v>40</v>
      </c>
      <c r="J557" s="37" t="s">
        <v>57</v>
      </c>
      <c r="K557" s="30">
        <v>1</v>
      </c>
      <c r="L557" s="32" t="s">
        <v>54</v>
      </c>
      <c r="M557" s="30">
        <v>1</v>
      </c>
      <c r="N557" s="12"/>
      <c r="O557" s="12"/>
      <c r="P557" s="21" t="s">
        <v>43</v>
      </c>
      <c r="Q557" s="12"/>
      <c r="R557" s="12"/>
      <c r="S557" s="12"/>
      <c r="T557" s="12"/>
      <c r="U557" s="42" t="s">
        <v>58</v>
      </c>
      <c r="V557" s="15">
        <v>1</v>
      </c>
      <c r="W557" s="43" t="s">
        <v>59</v>
      </c>
      <c r="X557" s="40">
        <v>4</v>
      </c>
      <c r="Y557" s="15">
        <v>1</v>
      </c>
      <c r="Z557" s="15">
        <v>0</v>
      </c>
      <c r="AA557" s="34">
        <v>45540</v>
      </c>
      <c r="AB557" s="34">
        <v>45540</v>
      </c>
      <c r="AC557" s="44" t="s">
        <v>47</v>
      </c>
    </row>
    <row r="558" spans="1:29" ht="20.100000000000001" customHeight="1" x14ac:dyDescent="0.25">
      <c r="A558" s="12">
        <v>546</v>
      </c>
      <c r="B558" s="13" t="str">
        <f>VLOOKUP(H558,'[2]GR X AP X BAIRRO'!$A:$D,4,0)</f>
        <v>GR4</v>
      </c>
      <c r="C558" s="13" t="str">
        <f>VLOOKUP(H558,'[2]GR X AP X BAIRRO'!$A:$C,3,0)</f>
        <v>AP 2.1</v>
      </c>
      <c r="D558" s="13" t="str">
        <f>VLOOKUP(H558,'[2]GR X AP X BAIRRO'!$A:$B,2,0)</f>
        <v>6RA</v>
      </c>
      <c r="E558" s="14" t="s">
        <v>780</v>
      </c>
      <c r="F558" s="15"/>
      <c r="G558" s="15"/>
      <c r="H558" s="40" t="s">
        <v>123</v>
      </c>
      <c r="I558" s="12" t="s">
        <v>40</v>
      </c>
      <c r="J558" s="37" t="s">
        <v>57</v>
      </c>
      <c r="K558" s="30">
        <v>3</v>
      </c>
      <c r="L558" s="32" t="s">
        <v>54</v>
      </c>
      <c r="M558" s="30">
        <v>3</v>
      </c>
      <c r="N558" s="12"/>
      <c r="O558" s="12"/>
      <c r="P558" s="21" t="s">
        <v>43</v>
      </c>
      <c r="Q558" s="12"/>
      <c r="R558" s="12"/>
      <c r="S558" s="12"/>
      <c r="T558" s="12"/>
      <c r="U558" s="42" t="s">
        <v>58</v>
      </c>
      <c r="V558" s="15">
        <v>3</v>
      </c>
      <c r="W558" s="43" t="s">
        <v>59</v>
      </c>
      <c r="X558" s="40">
        <v>3</v>
      </c>
      <c r="Y558" s="15">
        <v>3</v>
      </c>
      <c r="Z558" s="15">
        <v>0</v>
      </c>
      <c r="AA558" s="34">
        <v>45540</v>
      </c>
      <c r="AB558" s="34">
        <v>45540</v>
      </c>
      <c r="AC558" s="44" t="s">
        <v>47</v>
      </c>
    </row>
    <row r="559" spans="1:29" ht="20.100000000000001" customHeight="1" x14ac:dyDescent="0.25">
      <c r="A559" s="12">
        <v>547</v>
      </c>
      <c r="B559" s="13" t="str">
        <f>VLOOKUP(H559,'[2]GR X AP X BAIRRO'!$A:$D,4,0)</f>
        <v>GR4</v>
      </c>
      <c r="C559" s="13" t="str">
        <f>VLOOKUP(H559,'[2]GR X AP X BAIRRO'!$A:$C,3,0)</f>
        <v>AP 2.1</v>
      </c>
      <c r="D559" s="13" t="str">
        <f>VLOOKUP(H559,'[2]GR X AP X BAIRRO'!$A:$B,2,0)</f>
        <v>6RA</v>
      </c>
      <c r="E559" s="14" t="s">
        <v>781</v>
      </c>
      <c r="F559" s="15"/>
      <c r="G559" s="15"/>
      <c r="H559" s="40" t="s">
        <v>123</v>
      </c>
      <c r="I559" s="12" t="s">
        <v>40</v>
      </c>
      <c r="J559" s="37" t="s">
        <v>57</v>
      </c>
      <c r="K559" s="30">
        <v>4</v>
      </c>
      <c r="L559" s="32" t="s">
        <v>54</v>
      </c>
      <c r="M559" s="30">
        <v>4</v>
      </c>
      <c r="N559" s="12"/>
      <c r="O559" s="12"/>
      <c r="P559" s="21" t="s">
        <v>43</v>
      </c>
      <c r="Q559" s="12"/>
      <c r="R559" s="12"/>
      <c r="S559" s="12"/>
      <c r="T559" s="12"/>
      <c r="U559" s="42" t="s">
        <v>58</v>
      </c>
      <c r="V559" s="15">
        <v>4</v>
      </c>
      <c r="W559" s="43" t="s">
        <v>59</v>
      </c>
      <c r="X559" s="40">
        <v>4</v>
      </c>
      <c r="Y559" s="15">
        <v>4</v>
      </c>
      <c r="Z559" s="15">
        <v>0</v>
      </c>
      <c r="AA559" s="34">
        <v>45540</v>
      </c>
      <c r="AB559" s="34">
        <v>45540</v>
      </c>
      <c r="AC559" s="44" t="s">
        <v>47</v>
      </c>
    </row>
    <row r="560" spans="1:29" ht="20.100000000000001" customHeight="1" x14ac:dyDescent="0.25">
      <c r="A560" s="12">
        <v>548</v>
      </c>
      <c r="B560" s="13" t="str">
        <f>VLOOKUP(H560,'[2]GR X AP X BAIRRO'!$A:$D,4,0)</f>
        <v>GR4</v>
      </c>
      <c r="C560" s="13" t="str">
        <f>VLOOKUP(H560,'[2]GR X AP X BAIRRO'!$A:$C,3,0)</f>
        <v>AP 2.1</v>
      </c>
      <c r="D560" s="13" t="str">
        <f>VLOOKUP(H560,'[2]GR X AP X BAIRRO'!$A:$B,2,0)</f>
        <v>6RA</v>
      </c>
      <c r="E560" s="14" t="s">
        <v>781</v>
      </c>
      <c r="F560" s="15"/>
      <c r="G560" s="15"/>
      <c r="H560" s="40" t="s">
        <v>123</v>
      </c>
      <c r="I560" s="12" t="s">
        <v>40</v>
      </c>
      <c r="J560" s="37" t="s">
        <v>782</v>
      </c>
      <c r="K560" s="30">
        <v>1</v>
      </c>
      <c r="L560" s="32" t="s">
        <v>61</v>
      </c>
      <c r="M560" s="30">
        <v>1</v>
      </c>
      <c r="N560" s="12"/>
      <c r="O560" s="12"/>
      <c r="P560" s="21" t="s">
        <v>43</v>
      </c>
      <c r="Q560" s="12"/>
      <c r="R560" s="12"/>
      <c r="S560" s="12"/>
      <c r="T560" s="12"/>
      <c r="U560" s="42" t="s">
        <v>58</v>
      </c>
      <c r="V560" s="15">
        <v>1</v>
      </c>
      <c r="W560" s="43" t="s">
        <v>59</v>
      </c>
      <c r="X560" s="40">
        <v>1</v>
      </c>
      <c r="Y560" s="15">
        <v>1</v>
      </c>
      <c r="Z560" s="15">
        <v>0</v>
      </c>
      <c r="AA560" s="34">
        <v>45540</v>
      </c>
      <c r="AB560" s="34">
        <v>45540</v>
      </c>
      <c r="AC560" s="44" t="s">
        <v>47</v>
      </c>
    </row>
    <row r="561" spans="1:29" ht="20.100000000000001" customHeight="1" x14ac:dyDescent="0.25">
      <c r="A561" s="12">
        <v>549</v>
      </c>
      <c r="B561" s="13" t="str">
        <f>VLOOKUP(H561,'[2]GR X AP X BAIRRO'!$A:$D,4,0)</f>
        <v>GR4</v>
      </c>
      <c r="C561" s="13" t="str">
        <f>VLOOKUP(H561,'[2]GR X AP X BAIRRO'!$A:$C,3,0)</f>
        <v>AP 2.1</v>
      </c>
      <c r="D561" s="13" t="str">
        <f>VLOOKUP(H561,'[2]GR X AP X BAIRRO'!$A:$B,2,0)</f>
        <v>6RA</v>
      </c>
      <c r="E561" s="14" t="s">
        <v>783</v>
      </c>
      <c r="F561" s="15"/>
      <c r="G561" s="15"/>
      <c r="H561" s="40" t="s">
        <v>123</v>
      </c>
      <c r="I561" s="12" t="s">
        <v>40</v>
      </c>
      <c r="J561" s="37" t="s">
        <v>57</v>
      </c>
      <c r="K561" s="30">
        <v>7</v>
      </c>
      <c r="L561" s="32" t="s">
        <v>54</v>
      </c>
      <c r="M561" s="30">
        <v>7</v>
      </c>
      <c r="N561" s="12"/>
      <c r="O561" s="12"/>
      <c r="P561" s="21" t="s">
        <v>43</v>
      </c>
      <c r="Q561" s="12"/>
      <c r="R561" s="12"/>
      <c r="S561" s="12"/>
      <c r="T561" s="12"/>
      <c r="U561" s="42" t="s">
        <v>58</v>
      </c>
      <c r="V561" s="15">
        <v>7</v>
      </c>
      <c r="W561" s="43" t="s">
        <v>59</v>
      </c>
      <c r="X561" s="40">
        <v>8</v>
      </c>
      <c r="Y561" s="15">
        <v>7</v>
      </c>
      <c r="Z561" s="15">
        <v>1</v>
      </c>
      <c r="AA561" s="34">
        <v>45540</v>
      </c>
      <c r="AB561" s="34">
        <v>45540</v>
      </c>
      <c r="AC561" s="44" t="s">
        <v>171</v>
      </c>
    </row>
    <row r="562" spans="1:29" ht="20.100000000000001" customHeight="1" x14ac:dyDescent="0.25">
      <c r="A562" s="12">
        <v>550</v>
      </c>
      <c r="B562" s="13" t="str">
        <f>VLOOKUP(H562,'[2]GR X AP X BAIRRO'!$A:$D,4,0)</f>
        <v>GR4</v>
      </c>
      <c r="C562" s="13" t="str">
        <f>VLOOKUP(H562,'[2]GR X AP X BAIRRO'!$A:$C,3,0)</f>
        <v>AP 2.1</v>
      </c>
      <c r="D562" s="13" t="str">
        <f>VLOOKUP(H562,'[2]GR X AP X BAIRRO'!$A:$B,2,0)</f>
        <v>6RA</v>
      </c>
      <c r="E562" s="14" t="s">
        <v>784</v>
      </c>
      <c r="F562" s="15"/>
      <c r="G562" s="15"/>
      <c r="H562" s="40" t="s">
        <v>127</v>
      </c>
      <c r="I562" s="12" t="s">
        <v>40</v>
      </c>
      <c r="J562" s="37" t="s">
        <v>57</v>
      </c>
      <c r="K562" s="30">
        <v>4</v>
      </c>
      <c r="L562" s="32" t="s">
        <v>54</v>
      </c>
      <c r="M562" s="30">
        <v>4</v>
      </c>
      <c r="N562" s="12"/>
      <c r="O562" s="12"/>
      <c r="P562" s="21" t="s">
        <v>43</v>
      </c>
      <c r="Q562" s="12"/>
      <c r="R562" s="12"/>
      <c r="S562" s="12"/>
      <c r="T562" s="12"/>
      <c r="U562" s="42" t="s">
        <v>58</v>
      </c>
      <c r="V562" s="15">
        <v>4</v>
      </c>
      <c r="W562" s="43" t="s">
        <v>59</v>
      </c>
      <c r="X562" s="40">
        <v>4</v>
      </c>
      <c r="Y562" s="15">
        <v>4</v>
      </c>
      <c r="Z562" s="15">
        <v>0</v>
      </c>
      <c r="AA562" s="34">
        <v>45540</v>
      </c>
      <c r="AB562" s="34">
        <v>45540</v>
      </c>
      <c r="AC562" s="44" t="s">
        <v>47</v>
      </c>
    </row>
    <row r="563" spans="1:29" ht="20.100000000000001" customHeight="1" x14ac:dyDescent="0.25">
      <c r="A563" s="12">
        <v>551</v>
      </c>
      <c r="B563" s="13" t="str">
        <f>VLOOKUP(H563,'[2]GR X AP X BAIRRO'!$A:$D,4,0)</f>
        <v>GR4</v>
      </c>
      <c r="C563" s="13" t="str">
        <f>VLOOKUP(H563,'[2]GR X AP X BAIRRO'!$A:$C,3,0)</f>
        <v>AP 1.1</v>
      </c>
      <c r="D563" s="13" t="str">
        <f>VLOOKUP(H563,'[2]GR X AP X BAIRRO'!$A:$B,2,0)</f>
        <v>2RA</v>
      </c>
      <c r="E563" s="14" t="s">
        <v>785</v>
      </c>
      <c r="F563" s="15"/>
      <c r="G563" s="15"/>
      <c r="H563" s="40" t="s">
        <v>121</v>
      </c>
      <c r="I563" s="12" t="s">
        <v>40</v>
      </c>
      <c r="J563" s="37" t="s">
        <v>69</v>
      </c>
      <c r="K563" s="30">
        <v>3</v>
      </c>
      <c r="L563" s="32" t="s">
        <v>54</v>
      </c>
      <c r="M563" s="30">
        <v>3</v>
      </c>
      <c r="N563" s="12"/>
      <c r="O563" s="12"/>
      <c r="P563" s="21" t="s">
        <v>43</v>
      </c>
      <c r="Q563" s="12"/>
      <c r="R563" s="12"/>
      <c r="S563" s="12"/>
      <c r="T563" s="12"/>
      <c r="U563" s="42" t="s">
        <v>58</v>
      </c>
      <c r="V563" s="15">
        <v>3</v>
      </c>
      <c r="W563" s="43" t="s">
        <v>59</v>
      </c>
      <c r="X563" s="40">
        <v>3</v>
      </c>
      <c r="Y563" s="15">
        <v>3</v>
      </c>
      <c r="Z563" s="15">
        <v>0</v>
      </c>
      <c r="AA563" s="34">
        <v>45540</v>
      </c>
      <c r="AB563" s="34">
        <v>45540</v>
      </c>
      <c r="AC563" s="44" t="s">
        <v>47</v>
      </c>
    </row>
    <row r="564" spans="1:29" ht="20.100000000000001" customHeight="1" x14ac:dyDescent="0.25">
      <c r="A564" s="12">
        <v>552</v>
      </c>
      <c r="B564" s="13" t="str">
        <f>VLOOKUP(H564,'[2]GR X AP X BAIRRO'!$A:$D,4,0)</f>
        <v>GR4</v>
      </c>
      <c r="C564" s="13" t="str">
        <f>VLOOKUP(H564,'[2]GR X AP X BAIRRO'!$A:$C,3,0)</f>
        <v>AP 1.1</v>
      </c>
      <c r="D564" s="13" t="str">
        <f>VLOOKUP(H564,'[2]GR X AP X BAIRRO'!$A:$B,2,0)</f>
        <v>2RA</v>
      </c>
      <c r="E564" s="14" t="s">
        <v>785</v>
      </c>
      <c r="F564" s="15"/>
      <c r="G564" s="15"/>
      <c r="H564" s="40" t="s">
        <v>121</v>
      </c>
      <c r="I564" s="12" t="s">
        <v>40</v>
      </c>
      <c r="J564" s="37" t="s">
        <v>351</v>
      </c>
      <c r="K564" s="30">
        <v>1</v>
      </c>
      <c r="L564" s="32" t="s">
        <v>61</v>
      </c>
      <c r="M564" s="30">
        <v>1</v>
      </c>
      <c r="N564" s="12"/>
      <c r="O564" s="12"/>
      <c r="P564" s="21" t="s">
        <v>43</v>
      </c>
      <c r="Q564" s="12"/>
      <c r="R564" s="12"/>
      <c r="S564" s="12"/>
      <c r="T564" s="12"/>
      <c r="U564" s="42" t="s">
        <v>58</v>
      </c>
      <c r="V564" s="15">
        <v>1</v>
      </c>
      <c r="W564" s="43" t="s">
        <v>59</v>
      </c>
      <c r="X564" s="40">
        <v>1</v>
      </c>
      <c r="Y564" s="15">
        <v>1</v>
      </c>
      <c r="Z564" s="15">
        <v>0</v>
      </c>
      <c r="AA564" s="34">
        <v>45540</v>
      </c>
      <c r="AB564" s="34">
        <v>45540</v>
      </c>
      <c r="AC564" s="44" t="s">
        <v>47</v>
      </c>
    </row>
    <row r="565" spans="1:29" ht="20.100000000000001" customHeight="1" x14ac:dyDescent="0.25">
      <c r="A565" s="12">
        <v>553</v>
      </c>
      <c r="B565" s="13" t="str">
        <f>VLOOKUP(H565,'[2]GR X AP X BAIRRO'!$A:$D,4,0)</f>
        <v>GR4</v>
      </c>
      <c r="C565" s="13" t="str">
        <f>VLOOKUP(H565,'[2]GR X AP X BAIRRO'!$A:$C,3,0)</f>
        <v>AP 2.1</v>
      </c>
      <c r="D565" s="13" t="str">
        <f>VLOOKUP(H565,'[2]GR X AP X BAIRRO'!$A:$B,2,0)</f>
        <v>5RA</v>
      </c>
      <c r="E565" s="14" t="s">
        <v>786</v>
      </c>
      <c r="F565" s="15"/>
      <c r="G565" s="15"/>
      <c r="H565" s="40" t="s">
        <v>114</v>
      </c>
      <c r="I565" s="12" t="s">
        <v>40</v>
      </c>
      <c r="J565" s="37" t="s">
        <v>69</v>
      </c>
      <c r="K565" s="30">
        <v>4</v>
      </c>
      <c r="L565" s="32" t="s">
        <v>54</v>
      </c>
      <c r="M565" s="30">
        <v>4</v>
      </c>
      <c r="N565" s="12"/>
      <c r="O565" s="12"/>
      <c r="P565" s="21" t="s">
        <v>43</v>
      </c>
      <c r="Q565" s="12"/>
      <c r="R565" s="12"/>
      <c r="S565" s="12"/>
      <c r="T565" s="12"/>
      <c r="U565" s="42" t="s">
        <v>58</v>
      </c>
      <c r="V565" s="15">
        <v>4</v>
      </c>
      <c r="W565" s="43" t="s">
        <v>59</v>
      </c>
      <c r="X565" s="40">
        <v>5</v>
      </c>
      <c r="Y565" s="15">
        <v>4</v>
      </c>
      <c r="Z565" s="15">
        <v>1</v>
      </c>
      <c r="AA565" s="34">
        <v>45540</v>
      </c>
      <c r="AB565" s="34">
        <v>45540</v>
      </c>
      <c r="AC565" s="44" t="s">
        <v>171</v>
      </c>
    </row>
    <row r="566" spans="1:29" ht="20.100000000000001" customHeight="1" x14ac:dyDescent="0.25">
      <c r="A566" s="12">
        <v>554</v>
      </c>
      <c r="B566" s="13" t="str">
        <f>VLOOKUP(H566,'[2]GR X AP X BAIRRO'!$A:$D,4,0)</f>
        <v>GR3</v>
      </c>
      <c r="C566" s="13" t="str">
        <f>VLOOKUP(H566,'[2]GR X AP X BAIRRO'!$A:$C,3,0)</f>
        <v>AP 3.6</v>
      </c>
      <c r="D566" s="13" t="str">
        <f>VLOOKUP(H566,'[2]GR X AP X BAIRRO'!$A:$B,2,0)</f>
        <v>22RA</v>
      </c>
      <c r="E566" s="25" t="s">
        <v>787</v>
      </c>
      <c r="F566" s="15"/>
      <c r="G566" s="15"/>
      <c r="H566" s="26" t="s">
        <v>187</v>
      </c>
      <c r="I566" s="12" t="s">
        <v>40</v>
      </c>
      <c r="J566" s="37" t="s">
        <v>244</v>
      </c>
      <c r="K566" s="37">
        <v>4</v>
      </c>
      <c r="L566" s="37" t="s">
        <v>85</v>
      </c>
      <c r="M566" s="37">
        <v>4</v>
      </c>
      <c r="N566" s="12"/>
      <c r="O566" s="12"/>
      <c r="P566" s="21" t="s">
        <v>43</v>
      </c>
      <c r="Q566" s="12"/>
      <c r="R566" s="12"/>
      <c r="S566" s="12"/>
      <c r="T566" s="12"/>
      <c r="U566" s="12" t="s">
        <v>70</v>
      </c>
      <c r="V566" s="26">
        <v>4</v>
      </c>
      <c r="W566" s="16" t="s">
        <v>59</v>
      </c>
      <c r="X566" s="26">
        <v>4</v>
      </c>
      <c r="Y566" s="26">
        <v>4</v>
      </c>
      <c r="Z566" s="26">
        <v>0</v>
      </c>
      <c r="AA566" s="34">
        <v>45540</v>
      </c>
      <c r="AB566" s="34">
        <v>45540</v>
      </c>
      <c r="AC566" s="44" t="s">
        <v>47</v>
      </c>
    </row>
    <row r="567" spans="1:29" ht="20.100000000000001" customHeight="1" x14ac:dyDescent="0.25">
      <c r="A567" s="12">
        <v>555</v>
      </c>
      <c r="B567" s="13" t="str">
        <f>VLOOKUP(H567,'[2]GR X AP X BAIRRO'!$A:$D,4,0)</f>
        <v>GR2</v>
      </c>
      <c r="C567" s="13" t="str">
        <f>VLOOKUP(H567,'[2]GR X AP X BAIRRO'!$A:$C,3,0)</f>
        <v>AP 3.4</v>
      </c>
      <c r="D567" s="13" t="str">
        <f>VLOOKUP(H567,'[2]GR X AP X BAIRRO'!$A:$B,2,0)</f>
        <v>12RA</v>
      </c>
      <c r="E567" s="25" t="s">
        <v>788</v>
      </c>
      <c r="F567" s="15"/>
      <c r="G567" s="15"/>
      <c r="H567" s="26" t="s">
        <v>149</v>
      </c>
      <c r="I567" s="12" t="s">
        <v>40</v>
      </c>
      <c r="J567" s="37" t="s">
        <v>57</v>
      </c>
      <c r="K567" s="37">
        <v>4</v>
      </c>
      <c r="L567" s="32" t="s">
        <v>54</v>
      </c>
      <c r="M567" s="37">
        <v>4</v>
      </c>
      <c r="N567" s="12"/>
      <c r="O567" s="12"/>
      <c r="P567" s="21" t="s">
        <v>43</v>
      </c>
      <c r="Q567" s="12"/>
      <c r="R567" s="12"/>
      <c r="S567" s="12"/>
      <c r="T567" s="12"/>
      <c r="U567" s="42" t="s">
        <v>58</v>
      </c>
      <c r="V567" s="26">
        <v>4</v>
      </c>
      <c r="W567" s="43" t="s">
        <v>59</v>
      </c>
      <c r="X567" s="26">
        <v>4</v>
      </c>
      <c r="Y567" s="26">
        <v>4</v>
      </c>
      <c r="Z567" s="26">
        <v>0</v>
      </c>
      <c r="AA567" s="34">
        <v>45540</v>
      </c>
      <c r="AB567" s="34">
        <v>45540</v>
      </c>
      <c r="AC567" s="44" t="s">
        <v>47</v>
      </c>
    </row>
    <row r="568" spans="1:29" ht="20.100000000000001" customHeight="1" x14ac:dyDescent="0.25">
      <c r="A568" s="12">
        <v>556</v>
      </c>
      <c r="B568" s="13" t="str">
        <f>VLOOKUP(H568,'[2]GR X AP X BAIRRO'!$A:$D,4,0)</f>
        <v>GR1</v>
      </c>
      <c r="C568" s="13" t="str">
        <f>VLOOKUP(H568,'[2]GR X AP X BAIRRO'!$A:$C,3,0)</f>
        <v>AP 1.1</v>
      </c>
      <c r="D568" s="13" t="str">
        <f>VLOOKUP(H568,'[2]GR X AP X BAIRRO'!$A:$B,2,0)</f>
        <v>21RA</v>
      </c>
      <c r="E568" s="25" t="s">
        <v>789</v>
      </c>
      <c r="F568" s="15"/>
      <c r="G568" s="15"/>
      <c r="H568" s="26" t="s">
        <v>240</v>
      </c>
      <c r="I568" s="12" t="s">
        <v>40</v>
      </c>
      <c r="J568" s="37" t="s">
        <v>53</v>
      </c>
      <c r="K568" s="37">
        <v>10</v>
      </c>
      <c r="L568" s="32" t="s">
        <v>54</v>
      </c>
      <c r="M568" s="37">
        <v>10</v>
      </c>
      <c r="N568" s="12"/>
      <c r="O568" s="12"/>
      <c r="P568" s="21" t="s">
        <v>43</v>
      </c>
      <c r="Q568" s="12"/>
      <c r="R568" s="12"/>
      <c r="S568" s="12"/>
      <c r="T568" s="12"/>
      <c r="U568" s="42" t="s">
        <v>58</v>
      </c>
      <c r="V568" s="26">
        <v>10</v>
      </c>
      <c r="W568" s="43" t="s">
        <v>59</v>
      </c>
      <c r="X568" s="26">
        <v>10</v>
      </c>
      <c r="Y568" s="26">
        <v>10</v>
      </c>
      <c r="Z568" s="26">
        <v>0</v>
      </c>
      <c r="AA568" s="34">
        <v>45540</v>
      </c>
      <c r="AB568" s="34">
        <v>45540</v>
      </c>
      <c r="AC568" s="44" t="s">
        <v>47</v>
      </c>
    </row>
    <row r="569" spans="1:29" ht="20.100000000000001" customHeight="1" x14ac:dyDescent="0.25">
      <c r="A569" s="12">
        <v>557</v>
      </c>
      <c r="B569" s="13" t="str">
        <f>VLOOKUP(H569,'[2]GR X AP X BAIRRO'!$A:$D,4,0)</f>
        <v>GR3</v>
      </c>
      <c r="C569" s="13" t="str">
        <f>VLOOKUP(H569,'[2]GR X AP X BAIRRO'!$A:$C,3,0)</f>
        <v>AP 3.3</v>
      </c>
      <c r="D569" s="13" t="str">
        <f>VLOOKUP(H569,'[2]GR X AP X BAIRRO'!$A:$B,2,0)</f>
        <v>15RA</v>
      </c>
      <c r="E569" s="25" t="s">
        <v>790</v>
      </c>
      <c r="F569" s="15"/>
      <c r="G569" s="15"/>
      <c r="H569" s="26" t="s">
        <v>242</v>
      </c>
      <c r="I569" s="12" t="s">
        <v>67</v>
      </c>
      <c r="J569" s="37"/>
      <c r="K569" s="37"/>
      <c r="L569" s="37"/>
      <c r="M569" s="37"/>
      <c r="N569" s="12"/>
      <c r="O569" s="12"/>
      <c r="P569" s="21" t="s">
        <v>43</v>
      </c>
      <c r="Q569" s="12"/>
      <c r="R569" s="12"/>
      <c r="S569" s="12"/>
      <c r="T569" s="12"/>
      <c r="U569" s="12" t="s">
        <v>55</v>
      </c>
      <c r="V569" s="26">
        <v>2</v>
      </c>
      <c r="W569" s="15" t="s">
        <v>56</v>
      </c>
      <c r="X569" s="26">
        <v>2</v>
      </c>
      <c r="Y569" s="26">
        <v>2</v>
      </c>
      <c r="Z569" s="26">
        <v>0</v>
      </c>
      <c r="AA569" s="34">
        <v>45540</v>
      </c>
      <c r="AB569" s="34">
        <v>45540</v>
      </c>
      <c r="AC569" s="44" t="s">
        <v>47</v>
      </c>
    </row>
    <row r="570" spans="1:29" ht="20.100000000000001" customHeight="1" x14ac:dyDescent="0.25">
      <c r="A570" s="12">
        <v>558</v>
      </c>
      <c r="B570" s="13" t="str">
        <f>VLOOKUP(H570,'[2]GR X AP X BAIRRO'!$A:$D,4,0)</f>
        <v>GR3</v>
      </c>
      <c r="C570" s="13" t="str">
        <f>VLOOKUP(H570,'[2]GR X AP X BAIRRO'!$A:$C,3,0)</f>
        <v>AP 3.3</v>
      </c>
      <c r="D570" s="13" t="str">
        <f>VLOOKUP(H570,'[2]GR X AP X BAIRRO'!$A:$B,2,0)</f>
        <v>15RA</v>
      </c>
      <c r="E570" s="25" t="s">
        <v>791</v>
      </c>
      <c r="F570" s="15"/>
      <c r="G570" s="15"/>
      <c r="H570" s="26" t="s">
        <v>242</v>
      </c>
      <c r="I570" s="12" t="s">
        <v>67</v>
      </c>
      <c r="J570" s="37"/>
      <c r="K570" s="52"/>
      <c r="L570" s="37"/>
      <c r="M570" s="52"/>
      <c r="N570" s="12"/>
      <c r="O570" s="12"/>
      <c r="P570" s="21" t="s">
        <v>43</v>
      </c>
      <c r="Q570" s="12"/>
      <c r="R570" s="12"/>
      <c r="S570" s="12"/>
      <c r="T570" s="12"/>
      <c r="U570" s="42" t="s">
        <v>58</v>
      </c>
      <c r="V570" s="40">
        <v>1</v>
      </c>
      <c r="W570" s="43" t="s">
        <v>59</v>
      </c>
      <c r="X570" s="40">
        <v>1</v>
      </c>
      <c r="Y570" s="40">
        <v>1</v>
      </c>
      <c r="Z570" s="40">
        <v>0</v>
      </c>
      <c r="AA570" s="34">
        <v>45540</v>
      </c>
      <c r="AB570" s="34">
        <v>45540</v>
      </c>
      <c r="AC570" s="44" t="s">
        <v>47</v>
      </c>
    </row>
    <row r="571" spans="1:29" ht="20.100000000000001" customHeight="1" x14ac:dyDescent="0.25">
      <c r="A571" s="12">
        <v>559</v>
      </c>
      <c r="B571" s="13" t="str">
        <f>VLOOKUP(H571,'[2]GR X AP X BAIRRO'!$A:$D,4,0)</f>
        <v>GR1</v>
      </c>
      <c r="C571" s="13" t="str">
        <f>VLOOKUP(H571,'[2]GR X AP X BAIRRO'!$A:$C,3,0)</f>
        <v>AP 1.1</v>
      </c>
      <c r="D571" s="13" t="str">
        <f>VLOOKUP(H571,'[2]GR X AP X BAIRRO'!$A:$B,2,0)</f>
        <v>1RA</v>
      </c>
      <c r="E571" s="28" t="s">
        <v>792</v>
      </c>
      <c r="F571" s="15"/>
      <c r="G571" s="15"/>
      <c r="H571" s="40" t="s">
        <v>39</v>
      </c>
      <c r="I571" s="12" t="s">
        <v>40</v>
      </c>
      <c r="J571" s="37" t="s">
        <v>63</v>
      </c>
      <c r="K571" s="52">
        <v>6</v>
      </c>
      <c r="L571" s="32" t="s">
        <v>54</v>
      </c>
      <c r="M571" s="52">
        <v>6</v>
      </c>
      <c r="N571" s="12"/>
      <c r="O571" s="12"/>
      <c r="P571" s="21" t="s">
        <v>43</v>
      </c>
      <c r="Q571" s="12"/>
      <c r="R571" s="12"/>
      <c r="S571" s="12"/>
      <c r="T571" s="12"/>
      <c r="U571" s="42" t="s">
        <v>58</v>
      </c>
      <c r="V571" s="40">
        <v>6</v>
      </c>
      <c r="W571" s="43" t="s">
        <v>59</v>
      </c>
      <c r="X571" s="40">
        <v>6</v>
      </c>
      <c r="Y571" s="40">
        <v>6</v>
      </c>
      <c r="Z571" s="40">
        <v>0</v>
      </c>
      <c r="AA571" s="34">
        <v>45540</v>
      </c>
      <c r="AB571" s="34">
        <v>45540</v>
      </c>
      <c r="AC571" s="44" t="s">
        <v>47</v>
      </c>
    </row>
    <row r="572" spans="1:29" ht="20.100000000000001" customHeight="1" x14ac:dyDescent="0.25">
      <c r="A572" s="12">
        <v>560</v>
      </c>
      <c r="B572" s="13" t="str">
        <f>VLOOKUP(H572,'[2]GR X AP X BAIRRO'!$A:$D,4,0)</f>
        <v>GR2</v>
      </c>
      <c r="C572" s="13" t="str">
        <f>VLOOKUP(H572,'[2]GR X AP X BAIRRO'!$A:$C,3,0)</f>
        <v>AP 3.4</v>
      </c>
      <c r="D572" s="13" t="str">
        <f>VLOOKUP(H572,'[2]GR X AP X BAIRRO'!$A:$B,2,0)</f>
        <v>12RA</v>
      </c>
      <c r="E572" s="25" t="s">
        <v>793</v>
      </c>
      <c r="F572" s="15"/>
      <c r="G572" s="15" t="s">
        <v>195</v>
      </c>
      <c r="H572" s="26" t="s">
        <v>150</v>
      </c>
      <c r="I572" s="12" t="s">
        <v>67</v>
      </c>
      <c r="J572" s="37"/>
      <c r="K572" s="52"/>
      <c r="L572" s="37"/>
      <c r="M572" s="52"/>
      <c r="N572" s="12"/>
      <c r="O572" s="12"/>
      <c r="P572" s="21" t="s">
        <v>43</v>
      </c>
      <c r="Q572" s="12"/>
      <c r="R572" s="12"/>
      <c r="S572" s="12"/>
      <c r="T572" s="12"/>
      <c r="U572" s="12" t="s">
        <v>55</v>
      </c>
      <c r="V572" s="40">
        <v>12</v>
      </c>
      <c r="W572" s="15" t="s">
        <v>56</v>
      </c>
      <c r="X572" s="40">
        <v>12</v>
      </c>
      <c r="Y572" s="40">
        <v>12</v>
      </c>
      <c r="Z572" s="40">
        <v>0</v>
      </c>
      <c r="AA572" s="34">
        <v>45540</v>
      </c>
      <c r="AB572" s="34">
        <v>45540</v>
      </c>
      <c r="AC572" s="44" t="s">
        <v>47</v>
      </c>
    </row>
    <row r="573" spans="1:29" ht="20.100000000000001" customHeight="1" x14ac:dyDescent="0.25">
      <c r="A573" s="12">
        <v>561</v>
      </c>
      <c r="B573" s="13" t="str">
        <f>VLOOKUP(H573,'[2]GR X AP X BAIRRO'!$A:$D,4,0)</f>
        <v>GR2</v>
      </c>
      <c r="C573" s="13" t="str">
        <f>VLOOKUP(H573,'[2]GR X AP X BAIRRO'!$A:$C,3,0)</f>
        <v>AP 3.2</v>
      </c>
      <c r="D573" s="13" t="str">
        <f>VLOOKUP(H573,'[2]GR X AP X BAIRRO'!$A:$B,2,0)</f>
        <v>13RA</v>
      </c>
      <c r="E573" s="25" t="s">
        <v>794</v>
      </c>
      <c r="F573" s="15"/>
      <c r="G573" s="15" t="s">
        <v>795</v>
      </c>
      <c r="H573" s="26" t="s">
        <v>229</v>
      </c>
      <c r="I573" s="12" t="s">
        <v>40</v>
      </c>
      <c r="J573" s="37" t="s">
        <v>340</v>
      </c>
      <c r="K573" s="52">
        <v>2</v>
      </c>
      <c r="L573" s="32" t="s">
        <v>61</v>
      </c>
      <c r="M573" s="52">
        <v>2</v>
      </c>
      <c r="N573" s="12"/>
      <c r="O573" s="12"/>
      <c r="P573" s="21" t="s">
        <v>43</v>
      </c>
      <c r="Q573" s="12"/>
      <c r="R573" s="12"/>
      <c r="S573" s="12"/>
      <c r="T573" s="12"/>
      <c r="U573" s="42" t="s">
        <v>58</v>
      </c>
      <c r="V573" s="40">
        <v>2</v>
      </c>
      <c r="W573" s="43" t="s">
        <v>59</v>
      </c>
      <c r="X573" s="40">
        <v>2</v>
      </c>
      <c r="Y573" s="40">
        <v>2</v>
      </c>
      <c r="Z573" s="40">
        <v>0</v>
      </c>
      <c r="AA573" s="34">
        <v>45540</v>
      </c>
      <c r="AB573" s="34">
        <v>45540</v>
      </c>
      <c r="AC573" s="44" t="s">
        <v>47</v>
      </c>
    </row>
    <row r="574" spans="1:29" ht="20.100000000000001" customHeight="1" x14ac:dyDescent="0.25">
      <c r="A574" s="12">
        <v>562</v>
      </c>
      <c r="B574" s="13" t="str">
        <f>VLOOKUP(H574,'[2]GR X AP X BAIRRO'!$A:$D,4,0)</f>
        <v>GR2</v>
      </c>
      <c r="C574" s="13" t="str">
        <f>VLOOKUP(H574,'[2]GR X AP X BAIRRO'!$A:$C,3,0)</f>
        <v>AP 3.1</v>
      </c>
      <c r="D574" s="13" t="str">
        <f>VLOOKUP(H574,'[2]GR X AP X BAIRRO'!$A:$B,2,0)</f>
        <v>30RA</v>
      </c>
      <c r="E574" s="25" t="s">
        <v>796</v>
      </c>
      <c r="F574" s="15"/>
      <c r="G574" s="15"/>
      <c r="H574" s="26" t="s">
        <v>166</v>
      </c>
      <c r="I574" s="12" t="s">
        <v>67</v>
      </c>
      <c r="J574" s="37"/>
      <c r="K574" s="52"/>
      <c r="L574" s="37"/>
      <c r="M574" s="52"/>
      <c r="N574" s="12"/>
      <c r="O574" s="12"/>
      <c r="P574" s="21" t="s">
        <v>43</v>
      </c>
      <c r="Q574" s="12"/>
      <c r="R574" s="12"/>
      <c r="S574" s="12"/>
      <c r="T574" s="12"/>
      <c r="U574" s="42" t="s">
        <v>58</v>
      </c>
      <c r="V574" s="40">
        <v>7</v>
      </c>
      <c r="W574" s="43" t="s">
        <v>59</v>
      </c>
      <c r="X574" s="40">
        <v>7</v>
      </c>
      <c r="Y574" s="40">
        <v>7</v>
      </c>
      <c r="Z574" s="40">
        <v>0</v>
      </c>
      <c r="AA574" s="34">
        <v>45540</v>
      </c>
      <c r="AB574" s="34">
        <v>45540</v>
      </c>
      <c r="AC574" s="44" t="s">
        <v>47</v>
      </c>
    </row>
    <row r="575" spans="1:29" ht="20.100000000000001" customHeight="1" x14ac:dyDescent="0.25">
      <c r="A575" s="12">
        <v>563</v>
      </c>
      <c r="B575" s="13" t="str">
        <f>VLOOKUP(H575,'[2]GR X AP X BAIRRO'!$A:$D,4,0)</f>
        <v>GR3</v>
      </c>
      <c r="C575" s="13" t="str">
        <f>VLOOKUP(H575,'[2]GR X AP X BAIRRO'!$A:$C,3,0)</f>
        <v>AP 3.6</v>
      </c>
      <c r="D575" s="13" t="str">
        <f>VLOOKUP(H575,'[2]GR X AP X BAIRRO'!$A:$B,2,0)</f>
        <v>25RA</v>
      </c>
      <c r="E575" s="25" t="s">
        <v>256</v>
      </c>
      <c r="F575" s="15"/>
      <c r="G575" s="15" t="s">
        <v>797</v>
      </c>
      <c r="H575" s="26" t="s">
        <v>84</v>
      </c>
      <c r="I575" s="12" t="s">
        <v>40</v>
      </c>
      <c r="J575" s="37" t="s">
        <v>64</v>
      </c>
      <c r="K575" s="37">
        <v>3</v>
      </c>
      <c r="L575" s="32" t="s">
        <v>42</v>
      </c>
      <c r="M575" s="37">
        <v>3</v>
      </c>
      <c r="N575" s="12"/>
      <c r="O575" s="12"/>
      <c r="P575" s="21" t="s">
        <v>43</v>
      </c>
      <c r="Q575" s="12"/>
      <c r="R575" s="12"/>
      <c r="S575" s="12"/>
      <c r="T575" s="12"/>
      <c r="U575" s="15" t="s">
        <v>50</v>
      </c>
      <c r="V575" s="26">
        <v>3</v>
      </c>
      <c r="W575" s="15" t="s">
        <v>51</v>
      </c>
      <c r="X575" s="26">
        <v>3</v>
      </c>
      <c r="Y575" s="26">
        <v>3</v>
      </c>
      <c r="Z575" s="26">
        <v>0</v>
      </c>
      <c r="AA575" s="34">
        <v>45541</v>
      </c>
      <c r="AB575" s="34">
        <v>45541</v>
      </c>
      <c r="AC575" s="44" t="s">
        <v>47</v>
      </c>
    </row>
    <row r="576" spans="1:29" ht="20.100000000000001" customHeight="1" x14ac:dyDescent="0.25">
      <c r="A576" s="12">
        <v>564</v>
      </c>
      <c r="B576" s="13" t="str">
        <f>VLOOKUP(H576,'[2]GR X AP X BAIRRO'!$A:$D,4,0)</f>
        <v>GR3</v>
      </c>
      <c r="C576" s="13" t="str">
        <f>VLOOKUP(H576,'[2]GR X AP X BAIRRO'!$A:$C,3,0)</f>
        <v>AP 3.6</v>
      </c>
      <c r="D576" s="13" t="str">
        <f>VLOOKUP(H576,'[2]GR X AP X BAIRRO'!$A:$B,2,0)</f>
        <v>25RA</v>
      </c>
      <c r="E576" s="25" t="s">
        <v>798</v>
      </c>
      <c r="F576" s="15"/>
      <c r="G576" s="15" t="s">
        <v>797</v>
      </c>
      <c r="H576" s="26" t="s">
        <v>84</v>
      </c>
      <c r="I576" s="12" t="s">
        <v>40</v>
      </c>
      <c r="J576" s="37" t="s">
        <v>64</v>
      </c>
      <c r="K576" s="37">
        <v>4</v>
      </c>
      <c r="L576" s="32" t="s">
        <v>42</v>
      </c>
      <c r="M576" s="37">
        <v>4</v>
      </c>
      <c r="N576" s="12"/>
      <c r="O576" s="12"/>
      <c r="P576" s="21" t="s">
        <v>43</v>
      </c>
      <c r="Q576" s="12"/>
      <c r="R576" s="12"/>
      <c r="S576" s="12"/>
      <c r="T576" s="12"/>
      <c r="U576" s="12" t="s">
        <v>44</v>
      </c>
      <c r="V576" s="26">
        <v>4</v>
      </c>
      <c r="W576" s="15" t="s">
        <v>45</v>
      </c>
      <c r="X576" s="26">
        <v>4</v>
      </c>
      <c r="Y576" s="26">
        <v>4</v>
      </c>
      <c r="Z576" s="26">
        <v>0</v>
      </c>
      <c r="AA576" s="34">
        <v>45541</v>
      </c>
      <c r="AB576" s="34">
        <v>45541</v>
      </c>
      <c r="AC576" s="44" t="s">
        <v>47</v>
      </c>
    </row>
    <row r="577" spans="1:29" ht="20.100000000000001" customHeight="1" x14ac:dyDescent="0.25">
      <c r="A577" s="12">
        <v>565</v>
      </c>
      <c r="B577" s="13" t="str">
        <f>VLOOKUP(H577,'[2]GR X AP X BAIRRO'!$A:$D,4,0)</f>
        <v>GR3</v>
      </c>
      <c r="C577" s="13" t="str">
        <f>VLOOKUP(H577,'[2]GR X AP X BAIRRO'!$A:$C,3,0)</f>
        <v>AP 3.6</v>
      </c>
      <c r="D577" s="13" t="str">
        <f>VLOOKUP(H577,'[2]GR X AP X BAIRRO'!$A:$B,2,0)</f>
        <v>25RA</v>
      </c>
      <c r="E577" s="25" t="s">
        <v>799</v>
      </c>
      <c r="F577" s="15"/>
      <c r="G577" s="15" t="s">
        <v>797</v>
      </c>
      <c r="H577" s="26" t="s">
        <v>84</v>
      </c>
      <c r="I577" s="12" t="s">
        <v>40</v>
      </c>
      <c r="J577" s="37" t="s">
        <v>64</v>
      </c>
      <c r="K577" s="37">
        <v>4</v>
      </c>
      <c r="L577" s="32" t="s">
        <v>42</v>
      </c>
      <c r="M577" s="37">
        <v>4</v>
      </c>
      <c r="N577" s="12"/>
      <c r="O577" s="12"/>
      <c r="P577" s="21" t="s">
        <v>43</v>
      </c>
      <c r="Q577" s="12"/>
      <c r="R577" s="12"/>
      <c r="S577" s="12"/>
      <c r="T577" s="12"/>
      <c r="U577" s="12" t="s">
        <v>44</v>
      </c>
      <c r="V577" s="26">
        <v>4</v>
      </c>
      <c r="W577" s="15" t="s">
        <v>45</v>
      </c>
      <c r="X577" s="26">
        <v>4</v>
      </c>
      <c r="Y577" s="26">
        <v>4</v>
      </c>
      <c r="Z577" s="26">
        <v>0</v>
      </c>
      <c r="AA577" s="34">
        <v>45541</v>
      </c>
      <c r="AB577" s="34">
        <v>45541</v>
      </c>
      <c r="AC577" s="44" t="s">
        <v>47</v>
      </c>
    </row>
    <row r="578" spans="1:29" ht="20.100000000000001" customHeight="1" x14ac:dyDescent="0.25">
      <c r="A578" s="12">
        <v>566</v>
      </c>
      <c r="B578" s="13" t="str">
        <f>VLOOKUP(H578,'[2]GR X AP X BAIRRO'!$A:$D,4,0)</f>
        <v>GR7</v>
      </c>
      <c r="C578" s="13" t="str">
        <f>VLOOKUP(H578,'[2]GR X AP X BAIRRO'!$A:$C,3,0)</f>
        <v>AP 5.3</v>
      </c>
      <c r="D578" s="13" t="str">
        <f>VLOOKUP(H578,'[2]GR X AP X BAIRRO'!$A:$B,2,0)</f>
        <v>19RA</v>
      </c>
      <c r="E578" s="28" t="s">
        <v>800</v>
      </c>
      <c r="F578" s="15"/>
      <c r="G578" s="15"/>
      <c r="H578" s="74" t="s">
        <v>66</v>
      </c>
      <c r="I578" s="12" t="s">
        <v>67</v>
      </c>
      <c r="J578" s="37"/>
      <c r="K578" s="19"/>
      <c r="L578" s="37"/>
      <c r="M578" s="19"/>
      <c r="N578" s="12"/>
      <c r="O578" s="12"/>
      <c r="P578" s="21" t="s">
        <v>43</v>
      </c>
      <c r="Q578" s="12"/>
      <c r="R578" s="12"/>
      <c r="S578" s="12"/>
      <c r="T578" s="12"/>
      <c r="U578" s="12" t="s">
        <v>55</v>
      </c>
      <c r="V578" s="16">
        <v>1</v>
      </c>
      <c r="W578" s="15" t="s">
        <v>56</v>
      </c>
      <c r="X578" s="16">
        <v>4</v>
      </c>
      <c r="Y578" s="16">
        <v>1</v>
      </c>
      <c r="Z578" s="16">
        <v>0</v>
      </c>
      <c r="AA578" s="34">
        <v>45541</v>
      </c>
      <c r="AB578" s="34">
        <v>45541</v>
      </c>
      <c r="AC578" s="44" t="s">
        <v>47</v>
      </c>
    </row>
    <row r="579" spans="1:29" ht="20.100000000000001" customHeight="1" x14ac:dyDescent="0.25">
      <c r="A579" s="12">
        <v>567</v>
      </c>
      <c r="B579" s="13" t="str">
        <f>VLOOKUP(H579,'[2]GR X AP X BAIRRO'!$A:$D,4,0)</f>
        <v>GR6</v>
      </c>
      <c r="C579" s="13" t="str">
        <f>VLOOKUP(H579,'[2]GR X AP X BAIRRO'!$A:$C,3,0)</f>
        <v>AP 5.1</v>
      </c>
      <c r="D579" s="13" t="str">
        <f>VLOOKUP(H579,'[2]GR X AP X BAIRRO'!$A:$B,2,0)</f>
        <v>17RA</v>
      </c>
      <c r="E579" s="14" t="s">
        <v>801</v>
      </c>
      <c r="F579" s="15"/>
      <c r="G579" s="15"/>
      <c r="H579" s="16" t="s">
        <v>225</v>
      </c>
      <c r="I579" s="12" t="s">
        <v>40</v>
      </c>
      <c r="J579" s="37" t="s">
        <v>53</v>
      </c>
      <c r="K579" s="19">
        <v>4</v>
      </c>
      <c r="L579" s="32" t="s">
        <v>54</v>
      </c>
      <c r="M579" s="19">
        <v>4</v>
      </c>
      <c r="N579" s="12"/>
      <c r="O579" s="12"/>
      <c r="P579" s="21" t="s">
        <v>43</v>
      </c>
      <c r="Q579" s="12"/>
      <c r="R579" s="12"/>
      <c r="S579" s="12"/>
      <c r="T579" s="12"/>
      <c r="U579" s="42" t="s">
        <v>58</v>
      </c>
      <c r="V579" s="16">
        <v>4</v>
      </c>
      <c r="W579" s="43" t="s">
        <v>59</v>
      </c>
      <c r="X579" s="16">
        <v>4</v>
      </c>
      <c r="Y579" s="16">
        <v>4</v>
      </c>
      <c r="Z579" s="16">
        <v>0</v>
      </c>
      <c r="AA579" s="34">
        <v>45541</v>
      </c>
      <c r="AB579" s="34">
        <v>45541</v>
      </c>
      <c r="AC579" s="44" t="s">
        <v>47</v>
      </c>
    </row>
    <row r="580" spans="1:29" ht="20.100000000000001" customHeight="1" x14ac:dyDescent="0.25">
      <c r="A580" s="12">
        <v>568</v>
      </c>
      <c r="B580" s="13" t="str">
        <f>VLOOKUP(H580,'[2]GR X AP X BAIRRO'!$A:$D,4,0)</f>
        <v>GR6</v>
      </c>
      <c r="C580" s="13" t="str">
        <f>VLOOKUP(H580,'[2]GR X AP X BAIRRO'!$A:$C,3,0)</f>
        <v>AP 5.1</v>
      </c>
      <c r="D580" s="13" t="str">
        <f>VLOOKUP(H580,'[2]GR X AP X BAIRRO'!$A:$B,2,0)</f>
        <v>17RA</v>
      </c>
      <c r="E580" s="14" t="s">
        <v>802</v>
      </c>
      <c r="F580" s="15"/>
      <c r="G580" s="15"/>
      <c r="H580" s="16" t="s">
        <v>225</v>
      </c>
      <c r="I580" s="12" t="s">
        <v>40</v>
      </c>
      <c r="J580" s="37" t="s">
        <v>53</v>
      </c>
      <c r="K580" s="19">
        <v>2</v>
      </c>
      <c r="L580" s="32" t="s">
        <v>54</v>
      </c>
      <c r="M580" s="19">
        <v>2</v>
      </c>
      <c r="N580" s="12"/>
      <c r="O580" s="12"/>
      <c r="P580" s="21" t="s">
        <v>43</v>
      </c>
      <c r="Q580" s="12"/>
      <c r="R580" s="12"/>
      <c r="S580" s="12"/>
      <c r="T580" s="12"/>
      <c r="U580" s="42" t="s">
        <v>58</v>
      </c>
      <c r="V580" s="16">
        <v>2</v>
      </c>
      <c r="W580" s="43" t="s">
        <v>59</v>
      </c>
      <c r="X580" s="16">
        <v>2</v>
      </c>
      <c r="Y580" s="16">
        <v>2</v>
      </c>
      <c r="Z580" s="16">
        <v>0</v>
      </c>
      <c r="AA580" s="34">
        <v>45541</v>
      </c>
      <c r="AB580" s="34">
        <v>45541</v>
      </c>
      <c r="AC580" s="44" t="s">
        <v>47</v>
      </c>
    </row>
    <row r="581" spans="1:29" ht="20.100000000000001" customHeight="1" x14ac:dyDescent="0.25">
      <c r="A581" s="12">
        <v>569</v>
      </c>
      <c r="B581" s="13" t="str">
        <f>VLOOKUP(H581,'[2]GR X AP X BAIRRO'!$A:$D,4,0)</f>
        <v>GR6</v>
      </c>
      <c r="C581" s="13" t="str">
        <f>VLOOKUP(H581,'[2]GR X AP X BAIRRO'!$A:$C,3,0)</f>
        <v>AP 5.2</v>
      </c>
      <c r="D581" s="13" t="str">
        <f>VLOOKUP(H581,'[2]GR X AP X BAIRRO'!$A:$B,2,0)</f>
        <v>18RA</v>
      </c>
      <c r="E581" s="28" t="s">
        <v>803</v>
      </c>
      <c r="F581" s="15"/>
      <c r="G581" s="15"/>
      <c r="H581" s="16" t="s">
        <v>88</v>
      </c>
      <c r="I581" s="12" t="s">
        <v>40</v>
      </c>
      <c r="J581" s="37" t="s">
        <v>68</v>
      </c>
      <c r="K581" s="19">
        <v>4</v>
      </c>
      <c r="L581" s="32" t="s">
        <v>49</v>
      </c>
      <c r="M581" s="19">
        <v>4</v>
      </c>
      <c r="N581" s="12"/>
      <c r="O581" s="12"/>
      <c r="P581" s="21" t="s">
        <v>43</v>
      </c>
      <c r="Q581" s="12"/>
      <c r="R581" s="12"/>
      <c r="S581" s="12"/>
      <c r="T581" s="12"/>
      <c r="U581" s="15" t="s">
        <v>50</v>
      </c>
      <c r="V581" s="16">
        <v>4</v>
      </c>
      <c r="W581" s="15" t="s">
        <v>51</v>
      </c>
      <c r="X581" s="16">
        <v>4</v>
      </c>
      <c r="Y581" s="16">
        <v>4</v>
      </c>
      <c r="Z581" s="26">
        <v>0</v>
      </c>
      <c r="AA581" s="34">
        <v>45541</v>
      </c>
      <c r="AB581" s="34">
        <v>45541</v>
      </c>
      <c r="AC581" s="44" t="s">
        <v>47</v>
      </c>
    </row>
    <row r="582" spans="1:29" ht="20.100000000000001" customHeight="1" x14ac:dyDescent="0.25">
      <c r="A582" s="12">
        <v>570</v>
      </c>
      <c r="B582" s="13" t="str">
        <f>VLOOKUP(H582,'[2]GR X AP X BAIRRO'!$A:$D,4,0)</f>
        <v>GR6</v>
      </c>
      <c r="C582" s="13" t="str">
        <f>VLOOKUP(H582,'[2]GR X AP X BAIRRO'!$A:$C,3,0)</f>
        <v>AP 5.2</v>
      </c>
      <c r="D582" s="13" t="str">
        <f>VLOOKUP(H582,'[2]GR X AP X BAIRRO'!$A:$B,2,0)</f>
        <v>18RA</v>
      </c>
      <c r="E582" s="28" t="s">
        <v>804</v>
      </c>
      <c r="F582" s="15"/>
      <c r="G582" s="15"/>
      <c r="H582" s="16" t="s">
        <v>88</v>
      </c>
      <c r="I582" s="12" t="s">
        <v>40</v>
      </c>
      <c r="J582" s="37" t="s">
        <v>68</v>
      </c>
      <c r="K582" s="19">
        <v>1</v>
      </c>
      <c r="L582" s="32" t="s">
        <v>49</v>
      </c>
      <c r="M582" s="19">
        <v>1</v>
      </c>
      <c r="N582" s="12"/>
      <c r="O582" s="12"/>
      <c r="P582" s="21" t="s">
        <v>43</v>
      </c>
      <c r="Q582" s="12"/>
      <c r="R582" s="12"/>
      <c r="S582" s="12"/>
      <c r="T582" s="12"/>
      <c r="U582" s="15" t="s">
        <v>50</v>
      </c>
      <c r="V582" s="16">
        <v>1</v>
      </c>
      <c r="W582" s="15" t="s">
        <v>51</v>
      </c>
      <c r="X582" s="16">
        <v>1</v>
      </c>
      <c r="Y582" s="16">
        <v>1</v>
      </c>
      <c r="Z582" s="26">
        <v>0</v>
      </c>
      <c r="AA582" s="34">
        <v>45541</v>
      </c>
      <c r="AB582" s="34">
        <v>45541</v>
      </c>
      <c r="AC582" s="44" t="s">
        <v>47</v>
      </c>
    </row>
    <row r="583" spans="1:29" ht="20.100000000000001" customHeight="1" x14ac:dyDescent="0.25">
      <c r="A583" s="12">
        <v>571</v>
      </c>
      <c r="B583" s="13" t="str">
        <f>VLOOKUP(H583,'[2]GR X AP X BAIRRO'!$A:$D,4,0)</f>
        <v>GR6</v>
      </c>
      <c r="C583" s="13" t="str">
        <f>VLOOKUP(H583,'[2]GR X AP X BAIRRO'!$A:$C,3,0)</f>
        <v>AP 5.1</v>
      </c>
      <c r="D583" s="13" t="str">
        <f>VLOOKUP(H583,'[2]GR X AP X BAIRRO'!$A:$B,2,0)</f>
        <v>17RA</v>
      </c>
      <c r="E583" s="14" t="s">
        <v>805</v>
      </c>
      <c r="F583" s="15"/>
      <c r="G583" s="15"/>
      <c r="H583" s="16" t="s">
        <v>225</v>
      </c>
      <c r="I583" s="12" t="s">
        <v>40</v>
      </c>
      <c r="J583" s="37" t="s">
        <v>68</v>
      </c>
      <c r="K583" s="19">
        <v>5</v>
      </c>
      <c r="L583" s="32" t="s">
        <v>49</v>
      </c>
      <c r="M583" s="19">
        <v>5</v>
      </c>
      <c r="N583" s="12"/>
      <c r="O583" s="12"/>
      <c r="P583" s="21" t="s">
        <v>43</v>
      </c>
      <c r="Q583" s="12"/>
      <c r="R583" s="12"/>
      <c r="S583" s="12"/>
      <c r="T583" s="12"/>
      <c r="U583" s="15" t="s">
        <v>50</v>
      </c>
      <c r="V583" s="16">
        <v>5</v>
      </c>
      <c r="W583" s="15" t="s">
        <v>51</v>
      </c>
      <c r="X583" s="16">
        <v>5</v>
      </c>
      <c r="Y583" s="16">
        <v>5</v>
      </c>
      <c r="Z583" s="16">
        <v>0</v>
      </c>
      <c r="AA583" s="34">
        <v>45541</v>
      </c>
      <c r="AB583" s="34">
        <v>45541</v>
      </c>
      <c r="AC583" s="44" t="s">
        <v>47</v>
      </c>
    </row>
    <row r="584" spans="1:29" ht="20.100000000000001" customHeight="1" x14ac:dyDescent="0.25">
      <c r="A584" s="12">
        <v>572</v>
      </c>
      <c r="B584" s="13" t="str">
        <f>VLOOKUP(H584,'[2]GR X AP X BAIRRO'!$A:$D,4,0)</f>
        <v>GR6</v>
      </c>
      <c r="C584" s="13" t="str">
        <f>VLOOKUP(H584,'[2]GR X AP X BAIRRO'!$A:$C,3,0)</f>
        <v>AP 5.1</v>
      </c>
      <c r="D584" s="13" t="str">
        <f>VLOOKUP(H584,'[2]GR X AP X BAIRRO'!$A:$B,2,0)</f>
        <v>17RA</v>
      </c>
      <c r="E584" s="14" t="s">
        <v>805</v>
      </c>
      <c r="F584" s="15"/>
      <c r="G584" s="15"/>
      <c r="H584" s="16" t="s">
        <v>225</v>
      </c>
      <c r="I584" s="12" t="s">
        <v>40</v>
      </c>
      <c r="J584" s="37" t="s">
        <v>68</v>
      </c>
      <c r="K584" s="19">
        <v>4</v>
      </c>
      <c r="L584" s="32" t="s">
        <v>49</v>
      </c>
      <c r="M584" s="19">
        <v>4</v>
      </c>
      <c r="N584" s="12"/>
      <c r="O584" s="12"/>
      <c r="P584" s="21" t="s">
        <v>43</v>
      </c>
      <c r="Q584" s="12"/>
      <c r="R584" s="12"/>
      <c r="S584" s="12"/>
      <c r="T584" s="12"/>
      <c r="U584" s="12" t="s">
        <v>55</v>
      </c>
      <c r="V584" s="16">
        <v>4</v>
      </c>
      <c r="W584" s="15" t="s">
        <v>56</v>
      </c>
      <c r="X584" s="16">
        <v>4</v>
      </c>
      <c r="Y584" s="16">
        <v>4</v>
      </c>
      <c r="Z584" s="16">
        <v>0</v>
      </c>
      <c r="AA584" s="34">
        <v>45541</v>
      </c>
      <c r="AB584" s="34">
        <v>45541</v>
      </c>
      <c r="AC584" s="44" t="s">
        <v>47</v>
      </c>
    </row>
    <row r="585" spans="1:29" ht="20.100000000000001" customHeight="1" x14ac:dyDescent="0.25">
      <c r="A585" s="12">
        <v>573</v>
      </c>
      <c r="B585" s="13" t="str">
        <f>VLOOKUP(H585,'[2]GR X AP X BAIRRO'!$A:$D,4,0)</f>
        <v>GR6</v>
      </c>
      <c r="C585" s="13" t="str">
        <f>VLOOKUP(H585,'[2]GR X AP X BAIRRO'!$A:$C,3,0)</f>
        <v>AP 5.1</v>
      </c>
      <c r="D585" s="13" t="str">
        <f>VLOOKUP(H585,'[2]GR X AP X BAIRRO'!$A:$B,2,0)</f>
        <v>17RA</v>
      </c>
      <c r="E585" s="14" t="s">
        <v>806</v>
      </c>
      <c r="F585" s="15"/>
      <c r="G585" s="15"/>
      <c r="H585" s="16" t="s">
        <v>225</v>
      </c>
      <c r="I585" s="12" t="s">
        <v>67</v>
      </c>
      <c r="J585" s="37"/>
      <c r="K585" s="19"/>
      <c r="L585" s="37"/>
      <c r="M585" s="19"/>
      <c r="N585" s="12"/>
      <c r="O585" s="12"/>
      <c r="P585" s="21" t="s">
        <v>43</v>
      </c>
      <c r="Q585" s="12"/>
      <c r="R585" s="12"/>
      <c r="S585" s="12"/>
      <c r="T585" s="12"/>
      <c r="U585" s="12" t="s">
        <v>70</v>
      </c>
      <c r="V585" s="16">
        <v>1</v>
      </c>
      <c r="W585" s="16" t="s">
        <v>59</v>
      </c>
      <c r="X585" s="16">
        <v>1</v>
      </c>
      <c r="Y585" s="16">
        <v>1</v>
      </c>
      <c r="Z585" s="16">
        <v>0</v>
      </c>
      <c r="AA585" s="34">
        <v>45541</v>
      </c>
      <c r="AB585" s="34">
        <v>45541</v>
      </c>
      <c r="AC585" s="44" t="s">
        <v>47</v>
      </c>
    </row>
    <row r="586" spans="1:29" ht="20.100000000000001" customHeight="1" x14ac:dyDescent="0.25">
      <c r="A586" s="12">
        <v>574</v>
      </c>
      <c r="B586" s="13" t="str">
        <f>VLOOKUP(H586,'[2]GR X AP X BAIRRO'!$A:$D,4,0)</f>
        <v>GR7</v>
      </c>
      <c r="C586" s="13" t="str">
        <f>VLOOKUP(H586,'[2]GR X AP X BAIRRO'!$A:$C,3,0)</f>
        <v>AP 5.3</v>
      </c>
      <c r="D586" s="13" t="str">
        <f>VLOOKUP(H586,'[2]GR X AP X BAIRRO'!$A:$B,2,0)</f>
        <v>19RA</v>
      </c>
      <c r="E586" s="28" t="s">
        <v>807</v>
      </c>
      <c r="F586" s="15"/>
      <c r="G586" s="15"/>
      <c r="H586" s="74" t="s">
        <v>66</v>
      </c>
      <c r="I586" s="12" t="s">
        <v>67</v>
      </c>
      <c r="J586" s="37"/>
      <c r="K586" s="19"/>
      <c r="L586" s="37"/>
      <c r="M586" s="19"/>
      <c r="N586" s="12"/>
      <c r="O586" s="12"/>
      <c r="P586" s="21" t="s">
        <v>43</v>
      </c>
      <c r="Q586" s="12"/>
      <c r="R586" s="12"/>
      <c r="S586" s="12"/>
      <c r="T586" s="12"/>
      <c r="U586" s="12" t="s">
        <v>55</v>
      </c>
      <c r="V586" s="16">
        <v>2</v>
      </c>
      <c r="W586" s="15" t="s">
        <v>56</v>
      </c>
      <c r="X586" s="16">
        <v>2</v>
      </c>
      <c r="Y586" s="16">
        <v>2</v>
      </c>
      <c r="Z586" s="16">
        <v>0</v>
      </c>
      <c r="AA586" s="34">
        <v>45541</v>
      </c>
      <c r="AB586" s="34">
        <v>45541</v>
      </c>
      <c r="AC586" s="44" t="s">
        <v>47</v>
      </c>
    </row>
    <row r="587" spans="1:29" ht="20.100000000000001" customHeight="1" x14ac:dyDescent="0.25">
      <c r="A587" s="12">
        <v>575</v>
      </c>
      <c r="B587" s="13" t="str">
        <f>VLOOKUP(H587,'[2]GR X AP X BAIRRO'!$A:$D,4,0)</f>
        <v>GR7</v>
      </c>
      <c r="C587" s="13" t="str">
        <f>VLOOKUP(H587,'[2]GR X AP X BAIRRO'!$A:$C,3,0)</f>
        <v>AP 5.3</v>
      </c>
      <c r="D587" s="13" t="str">
        <f>VLOOKUP(H587,'[2]GR X AP X BAIRRO'!$A:$B,2,0)</f>
        <v>19RA</v>
      </c>
      <c r="E587" s="28" t="s">
        <v>808</v>
      </c>
      <c r="F587" s="15"/>
      <c r="G587" s="15"/>
      <c r="H587" s="74" t="s">
        <v>66</v>
      </c>
      <c r="I587" s="12" t="s">
        <v>40</v>
      </c>
      <c r="J587" s="37" t="s">
        <v>60</v>
      </c>
      <c r="K587" s="19">
        <v>2</v>
      </c>
      <c r="L587" s="32" t="s">
        <v>61</v>
      </c>
      <c r="M587" s="19">
        <v>2</v>
      </c>
      <c r="N587" s="12"/>
      <c r="O587" s="12"/>
      <c r="P587" s="21" t="s">
        <v>43</v>
      </c>
      <c r="Q587" s="12"/>
      <c r="R587" s="12"/>
      <c r="S587" s="12"/>
      <c r="T587" s="12"/>
      <c r="U587" s="12" t="s">
        <v>55</v>
      </c>
      <c r="V587" s="16">
        <v>2</v>
      </c>
      <c r="W587" s="15" t="s">
        <v>56</v>
      </c>
      <c r="X587" s="16">
        <v>2</v>
      </c>
      <c r="Y587" s="16">
        <v>2</v>
      </c>
      <c r="Z587" s="16">
        <v>0</v>
      </c>
      <c r="AA587" s="34">
        <v>45541</v>
      </c>
      <c r="AB587" s="34">
        <v>45541</v>
      </c>
      <c r="AC587" s="44" t="s">
        <v>47</v>
      </c>
    </row>
    <row r="588" spans="1:29" ht="20.100000000000001" customHeight="1" x14ac:dyDescent="0.25">
      <c r="A588" s="12">
        <v>576</v>
      </c>
      <c r="B588" s="13" t="str">
        <f>VLOOKUP(H588,'[2]GR X AP X BAIRRO'!$A:$D,4,0)</f>
        <v>GR7</v>
      </c>
      <c r="C588" s="13" t="str">
        <f>VLOOKUP(H588,'[2]GR X AP X BAIRRO'!$A:$C,3,0)</f>
        <v>AP 5.3</v>
      </c>
      <c r="D588" s="13" t="str">
        <f>VLOOKUP(H588,'[2]GR X AP X BAIRRO'!$A:$B,2,0)</f>
        <v>19RA</v>
      </c>
      <c r="E588" s="28" t="s">
        <v>809</v>
      </c>
      <c r="F588" s="15"/>
      <c r="G588" s="15"/>
      <c r="H588" s="74" t="s">
        <v>66</v>
      </c>
      <c r="I588" s="12" t="s">
        <v>40</v>
      </c>
      <c r="J588" s="37" t="s">
        <v>60</v>
      </c>
      <c r="K588" s="19">
        <v>2</v>
      </c>
      <c r="L588" s="32" t="s">
        <v>61</v>
      </c>
      <c r="M588" s="19">
        <v>2</v>
      </c>
      <c r="N588" s="12"/>
      <c r="O588" s="12"/>
      <c r="P588" s="21" t="s">
        <v>43</v>
      </c>
      <c r="Q588" s="12"/>
      <c r="R588" s="12"/>
      <c r="S588" s="12"/>
      <c r="T588" s="12"/>
      <c r="U588" s="12" t="s">
        <v>55</v>
      </c>
      <c r="V588" s="16">
        <v>2</v>
      </c>
      <c r="W588" s="15" t="s">
        <v>56</v>
      </c>
      <c r="X588" s="16">
        <v>2</v>
      </c>
      <c r="Y588" s="16">
        <v>2</v>
      </c>
      <c r="Z588" s="16">
        <v>0</v>
      </c>
      <c r="AA588" s="34">
        <v>45541</v>
      </c>
      <c r="AB588" s="34">
        <v>45541</v>
      </c>
      <c r="AC588" s="44" t="s">
        <v>47</v>
      </c>
    </row>
    <row r="589" spans="1:29" ht="20.100000000000001" customHeight="1" x14ac:dyDescent="0.25">
      <c r="A589" s="12">
        <v>577</v>
      </c>
      <c r="B589" s="13" t="str">
        <f>VLOOKUP(H589,'[2]GR X AP X BAIRRO'!$A:$D,4,0)</f>
        <v>GR7</v>
      </c>
      <c r="C589" s="13" t="str">
        <f>VLOOKUP(H589,'[2]GR X AP X BAIRRO'!$A:$C,3,0)</f>
        <v>AP 5.3</v>
      </c>
      <c r="D589" s="13" t="str">
        <f>VLOOKUP(H589,'[2]GR X AP X BAIRRO'!$A:$B,2,0)</f>
        <v>19RA</v>
      </c>
      <c r="E589" s="28" t="s">
        <v>810</v>
      </c>
      <c r="F589" s="15"/>
      <c r="G589" s="15"/>
      <c r="H589" s="74" t="s">
        <v>66</v>
      </c>
      <c r="I589" s="12" t="s">
        <v>67</v>
      </c>
      <c r="J589" s="37"/>
      <c r="K589" s="19"/>
      <c r="L589" s="37"/>
      <c r="M589" s="19"/>
      <c r="N589" s="12"/>
      <c r="O589" s="12"/>
      <c r="P589" s="21" t="s">
        <v>43</v>
      </c>
      <c r="Q589" s="12"/>
      <c r="R589" s="12"/>
      <c r="S589" s="12"/>
      <c r="T589" s="12"/>
      <c r="U589" s="12" t="s">
        <v>55</v>
      </c>
      <c r="V589" s="16">
        <v>5</v>
      </c>
      <c r="W589" s="15" t="s">
        <v>56</v>
      </c>
      <c r="X589" s="16">
        <v>5</v>
      </c>
      <c r="Y589" s="16">
        <v>5</v>
      </c>
      <c r="Z589" s="16">
        <v>0</v>
      </c>
      <c r="AA589" s="34">
        <v>45541</v>
      </c>
      <c r="AB589" s="34">
        <v>45541</v>
      </c>
      <c r="AC589" s="44" t="s">
        <v>47</v>
      </c>
    </row>
    <row r="590" spans="1:29" ht="20.100000000000001" customHeight="1" x14ac:dyDescent="0.25">
      <c r="A590" s="12">
        <v>578</v>
      </c>
      <c r="B590" s="13" t="str">
        <f>VLOOKUP(H590,'[2]GR X AP X BAIRRO'!$A:$D,4,0)</f>
        <v>GR7</v>
      </c>
      <c r="C590" s="13" t="str">
        <f>VLOOKUP(H590,'[2]GR X AP X BAIRRO'!$A:$C,3,0)</f>
        <v>AP 5.3</v>
      </c>
      <c r="D590" s="13" t="str">
        <f>VLOOKUP(H590,'[2]GR X AP X BAIRRO'!$A:$B,2,0)</f>
        <v>19RA</v>
      </c>
      <c r="E590" s="28" t="s">
        <v>811</v>
      </c>
      <c r="F590" s="15"/>
      <c r="G590" s="15"/>
      <c r="H590" s="74" t="s">
        <v>66</v>
      </c>
      <c r="I590" s="12" t="s">
        <v>67</v>
      </c>
      <c r="J590" s="37"/>
      <c r="K590" s="19"/>
      <c r="L590" s="37"/>
      <c r="M590" s="19"/>
      <c r="N590" s="12"/>
      <c r="O590" s="12"/>
      <c r="P590" s="21" t="s">
        <v>43</v>
      </c>
      <c r="Q590" s="12"/>
      <c r="R590" s="12"/>
      <c r="S590" s="12"/>
      <c r="T590" s="12"/>
      <c r="U590" s="12" t="s">
        <v>55</v>
      </c>
      <c r="V590" s="16">
        <v>3</v>
      </c>
      <c r="W590" s="15" t="s">
        <v>56</v>
      </c>
      <c r="X590" s="16">
        <v>3</v>
      </c>
      <c r="Y590" s="16">
        <v>3</v>
      </c>
      <c r="Z590" s="16">
        <v>0</v>
      </c>
      <c r="AA590" s="34">
        <v>45541</v>
      </c>
      <c r="AB590" s="34">
        <v>45541</v>
      </c>
      <c r="AC590" s="44" t="s">
        <v>47</v>
      </c>
    </row>
    <row r="591" spans="1:29" ht="20.100000000000001" customHeight="1" x14ac:dyDescent="0.25">
      <c r="A591" s="12">
        <v>579</v>
      </c>
      <c r="B591" s="13" t="str">
        <f>VLOOKUP(H591,'[2]GR X AP X BAIRRO'!$A:$D,4,0)</f>
        <v>GR7</v>
      </c>
      <c r="C591" s="13" t="str">
        <f>VLOOKUP(H591,'[2]GR X AP X BAIRRO'!$A:$C,3,0)</f>
        <v>AP 5.3</v>
      </c>
      <c r="D591" s="13" t="str">
        <f>VLOOKUP(H591,'[2]GR X AP X BAIRRO'!$A:$B,2,0)</f>
        <v>19RA</v>
      </c>
      <c r="E591" s="28" t="s">
        <v>812</v>
      </c>
      <c r="F591" s="15"/>
      <c r="G591" s="15"/>
      <c r="H591" s="74" t="s">
        <v>66</v>
      </c>
      <c r="I591" s="12" t="s">
        <v>67</v>
      </c>
      <c r="J591" s="37"/>
      <c r="K591" s="19"/>
      <c r="L591" s="37"/>
      <c r="M591" s="19"/>
      <c r="N591" s="12"/>
      <c r="O591" s="12"/>
      <c r="P591" s="21" t="s">
        <v>43</v>
      </c>
      <c r="Q591" s="12"/>
      <c r="R591" s="12"/>
      <c r="S591" s="12"/>
      <c r="T591" s="12"/>
      <c r="U591" s="12" t="s">
        <v>55</v>
      </c>
      <c r="V591" s="16">
        <v>2</v>
      </c>
      <c r="W591" s="15" t="s">
        <v>56</v>
      </c>
      <c r="X591" s="16">
        <v>2</v>
      </c>
      <c r="Y591" s="16">
        <v>2</v>
      </c>
      <c r="Z591" s="16">
        <v>0</v>
      </c>
      <c r="AA591" s="34">
        <v>45541</v>
      </c>
      <c r="AB591" s="34">
        <v>45541</v>
      </c>
      <c r="AC591" s="44" t="s">
        <v>47</v>
      </c>
    </row>
    <row r="592" spans="1:29" ht="20.100000000000001" customHeight="1" x14ac:dyDescent="0.25">
      <c r="A592" s="12">
        <v>580</v>
      </c>
      <c r="B592" s="13" t="str">
        <f>VLOOKUP(H592,'[2]GR X AP X BAIRRO'!$A:$D,4,0)</f>
        <v>GR7</v>
      </c>
      <c r="C592" s="13" t="str">
        <f>VLOOKUP(H592,'[2]GR X AP X BAIRRO'!$A:$C,3,0)</f>
        <v>AP 5.3</v>
      </c>
      <c r="D592" s="13" t="str">
        <f>VLOOKUP(H592,'[2]GR X AP X BAIRRO'!$A:$B,2,0)</f>
        <v>19RA</v>
      </c>
      <c r="E592" s="28" t="s">
        <v>813</v>
      </c>
      <c r="F592" s="15"/>
      <c r="G592" s="15"/>
      <c r="H592" s="74" t="s">
        <v>66</v>
      </c>
      <c r="I592" s="12" t="s">
        <v>40</v>
      </c>
      <c r="J592" s="37" t="s">
        <v>60</v>
      </c>
      <c r="K592" s="19">
        <v>1</v>
      </c>
      <c r="L592" s="32" t="s">
        <v>61</v>
      </c>
      <c r="M592" s="19">
        <v>1</v>
      </c>
      <c r="N592" s="12"/>
      <c r="O592" s="12"/>
      <c r="P592" s="21" t="s">
        <v>43</v>
      </c>
      <c r="Q592" s="12"/>
      <c r="R592" s="12"/>
      <c r="S592" s="12"/>
      <c r="T592" s="12"/>
      <c r="U592" s="12" t="s">
        <v>55</v>
      </c>
      <c r="V592" s="16">
        <v>1</v>
      </c>
      <c r="W592" s="15" t="s">
        <v>56</v>
      </c>
      <c r="X592" s="16">
        <v>1</v>
      </c>
      <c r="Y592" s="16">
        <v>1</v>
      </c>
      <c r="Z592" s="16">
        <v>0</v>
      </c>
      <c r="AA592" s="34">
        <v>45541</v>
      </c>
      <c r="AB592" s="34">
        <v>45541</v>
      </c>
      <c r="AC592" s="44" t="s">
        <v>47</v>
      </c>
    </row>
    <row r="593" spans="1:29" ht="20.100000000000001" customHeight="1" x14ac:dyDescent="0.25">
      <c r="A593" s="12">
        <v>581</v>
      </c>
      <c r="B593" s="13" t="str">
        <f>VLOOKUP(H593,'[2]GR X AP X BAIRRO'!$A:$D,4,0)</f>
        <v>GR7</v>
      </c>
      <c r="C593" s="13" t="str">
        <f>VLOOKUP(H593,'[2]GR X AP X BAIRRO'!$A:$C,3,0)</f>
        <v>AP 5.3</v>
      </c>
      <c r="D593" s="13" t="str">
        <f>VLOOKUP(H593,'[2]GR X AP X BAIRRO'!$A:$B,2,0)</f>
        <v>19RA</v>
      </c>
      <c r="E593" s="28" t="s">
        <v>814</v>
      </c>
      <c r="F593" s="15"/>
      <c r="G593" s="15"/>
      <c r="H593" s="74" t="s">
        <v>66</v>
      </c>
      <c r="I593" s="12" t="s">
        <v>40</v>
      </c>
      <c r="J593" s="37" t="s">
        <v>60</v>
      </c>
      <c r="K593" s="19">
        <v>4</v>
      </c>
      <c r="L593" s="32" t="s">
        <v>61</v>
      </c>
      <c r="M593" s="19">
        <v>4</v>
      </c>
      <c r="N593" s="12"/>
      <c r="O593" s="12"/>
      <c r="P593" s="21" t="s">
        <v>43</v>
      </c>
      <c r="Q593" s="12"/>
      <c r="R593" s="12"/>
      <c r="S593" s="12"/>
      <c r="T593" s="12"/>
      <c r="U593" s="12" t="s">
        <v>55</v>
      </c>
      <c r="V593" s="16">
        <v>4</v>
      </c>
      <c r="W593" s="15" t="s">
        <v>56</v>
      </c>
      <c r="X593" s="16">
        <v>4</v>
      </c>
      <c r="Y593" s="16">
        <v>4</v>
      </c>
      <c r="Z593" s="16">
        <v>0</v>
      </c>
      <c r="AA593" s="34">
        <v>45541</v>
      </c>
      <c r="AB593" s="34">
        <v>45541</v>
      </c>
      <c r="AC593" s="44" t="s">
        <v>47</v>
      </c>
    </row>
    <row r="594" spans="1:29" ht="20.100000000000001" customHeight="1" x14ac:dyDescent="0.25">
      <c r="A594" s="12">
        <v>582</v>
      </c>
      <c r="B594" s="13" t="str">
        <f>VLOOKUP(H594,'[2]GR X AP X BAIRRO'!$A:$D,4,0)</f>
        <v>GR7</v>
      </c>
      <c r="C594" s="13" t="str">
        <f>VLOOKUP(H594,'[2]GR X AP X BAIRRO'!$A:$C,3,0)</f>
        <v>AP 5.3</v>
      </c>
      <c r="D594" s="13" t="str">
        <f>VLOOKUP(H594,'[2]GR X AP X BAIRRO'!$A:$B,2,0)</f>
        <v>19RA</v>
      </c>
      <c r="E594" s="28" t="s">
        <v>800</v>
      </c>
      <c r="F594" s="15"/>
      <c r="G594" s="15"/>
      <c r="H594" s="74" t="s">
        <v>66</v>
      </c>
      <c r="I594" s="12" t="s">
        <v>67</v>
      </c>
      <c r="J594" s="37"/>
      <c r="K594" s="19"/>
      <c r="L594" s="37"/>
      <c r="M594" s="19"/>
      <c r="N594" s="12"/>
      <c r="O594" s="12"/>
      <c r="P594" s="21" t="s">
        <v>43</v>
      </c>
      <c r="Q594" s="12"/>
      <c r="R594" s="12"/>
      <c r="S594" s="12"/>
      <c r="T594" s="12"/>
      <c r="U594" s="12" t="s">
        <v>55</v>
      </c>
      <c r="V594" s="16">
        <v>3</v>
      </c>
      <c r="W594" s="15" t="s">
        <v>56</v>
      </c>
      <c r="X594" s="16">
        <v>3</v>
      </c>
      <c r="Y594" s="16">
        <v>3</v>
      </c>
      <c r="Z594" s="16">
        <v>0</v>
      </c>
      <c r="AA594" s="34">
        <v>45541</v>
      </c>
      <c r="AB594" s="34">
        <v>45541</v>
      </c>
      <c r="AC594" s="44" t="s">
        <v>47</v>
      </c>
    </row>
    <row r="595" spans="1:29" ht="20.100000000000001" customHeight="1" x14ac:dyDescent="0.25">
      <c r="A595" s="12">
        <v>583</v>
      </c>
      <c r="B595" s="13" t="str">
        <f>VLOOKUP(H595,'[2]GR X AP X BAIRRO'!$A:$D,4,0)</f>
        <v>GR7</v>
      </c>
      <c r="C595" s="13" t="str">
        <f>VLOOKUP(H595,'[2]GR X AP X BAIRRO'!$A:$C,3,0)</f>
        <v>AP 5.3</v>
      </c>
      <c r="D595" s="13" t="str">
        <f>VLOOKUP(H595,'[2]GR X AP X BAIRRO'!$A:$B,2,0)</f>
        <v>19RA</v>
      </c>
      <c r="E595" s="28" t="s">
        <v>815</v>
      </c>
      <c r="F595" s="15"/>
      <c r="G595" s="15"/>
      <c r="H595" s="74" t="s">
        <v>66</v>
      </c>
      <c r="I595" s="12" t="s">
        <v>67</v>
      </c>
      <c r="J595" s="37"/>
      <c r="K595" s="19"/>
      <c r="L595" s="37"/>
      <c r="M595" s="19"/>
      <c r="N595" s="12"/>
      <c r="O595" s="12"/>
      <c r="P595" s="21" t="s">
        <v>43</v>
      </c>
      <c r="Q595" s="12"/>
      <c r="R595" s="12"/>
      <c r="S595" s="12"/>
      <c r="T595" s="12"/>
      <c r="U595" s="12" t="s">
        <v>55</v>
      </c>
      <c r="V595" s="16">
        <v>5</v>
      </c>
      <c r="W595" s="15" t="s">
        <v>56</v>
      </c>
      <c r="X595" s="16">
        <v>5</v>
      </c>
      <c r="Y595" s="16">
        <v>5</v>
      </c>
      <c r="Z595" s="16">
        <v>0</v>
      </c>
      <c r="AA595" s="34">
        <v>45541</v>
      </c>
      <c r="AB595" s="34">
        <v>45541</v>
      </c>
      <c r="AC595" s="44" t="s">
        <v>47</v>
      </c>
    </row>
    <row r="596" spans="1:29" ht="20.100000000000001" customHeight="1" x14ac:dyDescent="0.25">
      <c r="A596" s="12">
        <v>584</v>
      </c>
      <c r="B596" s="13" t="str">
        <f>VLOOKUP(H596,'[2]GR X AP X BAIRRO'!$A:$D,4,0)</f>
        <v>GR7</v>
      </c>
      <c r="C596" s="13" t="str">
        <f>VLOOKUP(H596,'[2]GR X AP X BAIRRO'!$A:$C,3,0)</f>
        <v>AP 5.3</v>
      </c>
      <c r="D596" s="13" t="str">
        <f>VLOOKUP(H596,'[2]GR X AP X BAIRRO'!$A:$B,2,0)</f>
        <v>19RA</v>
      </c>
      <c r="E596" s="28" t="s">
        <v>816</v>
      </c>
      <c r="F596" s="15"/>
      <c r="G596" s="15"/>
      <c r="H596" s="74" t="s">
        <v>66</v>
      </c>
      <c r="I596" s="12" t="s">
        <v>67</v>
      </c>
      <c r="J596" s="37"/>
      <c r="K596" s="37"/>
      <c r="L596" s="37"/>
      <c r="M596" s="37"/>
      <c r="N596" s="12"/>
      <c r="O596" s="12"/>
      <c r="P596" s="21" t="s">
        <v>43</v>
      </c>
      <c r="Q596" s="12"/>
      <c r="R596" s="12"/>
      <c r="S596" s="12"/>
      <c r="T596" s="12"/>
      <c r="U596" s="15" t="s">
        <v>50</v>
      </c>
      <c r="V596" s="26">
        <v>4</v>
      </c>
      <c r="W596" s="15" t="s">
        <v>51</v>
      </c>
      <c r="X596" s="26">
        <v>4</v>
      </c>
      <c r="Y596" s="26">
        <v>4</v>
      </c>
      <c r="Z596" s="26">
        <v>0</v>
      </c>
      <c r="AA596" s="34">
        <v>45541</v>
      </c>
      <c r="AB596" s="34">
        <v>45541</v>
      </c>
      <c r="AC596" s="44" t="s">
        <v>47</v>
      </c>
    </row>
    <row r="597" spans="1:29" ht="20.100000000000001" customHeight="1" x14ac:dyDescent="0.25">
      <c r="A597" s="12">
        <v>585</v>
      </c>
      <c r="B597" s="13" t="str">
        <f>VLOOKUP(H597,'[2]GR X AP X BAIRRO'!$A:$D,4,0)</f>
        <v>GR7</v>
      </c>
      <c r="C597" s="13" t="str">
        <f>VLOOKUP(H597,'[2]GR X AP X BAIRRO'!$A:$C,3,0)</f>
        <v>AP 5.3</v>
      </c>
      <c r="D597" s="13" t="str">
        <f>VLOOKUP(H597,'[2]GR X AP X BAIRRO'!$A:$B,2,0)</f>
        <v>19RA</v>
      </c>
      <c r="E597" s="28" t="s">
        <v>817</v>
      </c>
      <c r="F597" s="15"/>
      <c r="G597" s="15"/>
      <c r="H597" s="74" t="s">
        <v>66</v>
      </c>
      <c r="I597" s="12" t="s">
        <v>67</v>
      </c>
      <c r="J597" s="37"/>
      <c r="K597" s="37"/>
      <c r="L597" s="37"/>
      <c r="M597" s="37"/>
      <c r="N597" s="12"/>
      <c r="O597" s="12"/>
      <c r="P597" s="21" t="s">
        <v>43</v>
      </c>
      <c r="Q597" s="12"/>
      <c r="R597" s="12"/>
      <c r="S597" s="12"/>
      <c r="T597" s="12"/>
      <c r="U597" s="15" t="s">
        <v>50</v>
      </c>
      <c r="V597" s="26">
        <v>4</v>
      </c>
      <c r="W597" s="15" t="s">
        <v>51</v>
      </c>
      <c r="X597" s="26">
        <v>4</v>
      </c>
      <c r="Y597" s="26">
        <v>4</v>
      </c>
      <c r="Z597" s="26">
        <v>0</v>
      </c>
      <c r="AA597" s="34">
        <v>45541</v>
      </c>
      <c r="AB597" s="34">
        <v>45541</v>
      </c>
      <c r="AC597" s="44" t="s">
        <v>47</v>
      </c>
    </row>
    <row r="598" spans="1:29" ht="20.100000000000001" customHeight="1" x14ac:dyDescent="0.25">
      <c r="A598" s="12">
        <v>586</v>
      </c>
      <c r="B598" s="13" t="str">
        <f>VLOOKUP(H598,'[2]GR X AP X BAIRRO'!$A:$D,4,0)</f>
        <v>GR7</v>
      </c>
      <c r="C598" s="13" t="str">
        <f>VLOOKUP(H598,'[2]GR X AP X BAIRRO'!$A:$C,3,0)</f>
        <v>AP 5.3</v>
      </c>
      <c r="D598" s="13" t="str">
        <f>VLOOKUP(H598,'[2]GR X AP X BAIRRO'!$A:$B,2,0)</f>
        <v>19RA</v>
      </c>
      <c r="E598" s="28" t="s">
        <v>818</v>
      </c>
      <c r="F598" s="15"/>
      <c r="G598" s="15"/>
      <c r="H598" s="74" t="s">
        <v>66</v>
      </c>
      <c r="I598" s="12" t="s">
        <v>67</v>
      </c>
      <c r="J598" s="37"/>
      <c r="K598" s="37"/>
      <c r="L598" s="37"/>
      <c r="M598" s="37"/>
      <c r="N598" s="12"/>
      <c r="O598" s="12"/>
      <c r="P598" s="21" t="s">
        <v>43</v>
      </c>
      <c r="Q598" s="12"/>
      <c r="R598" s="12"/>
      <c r="S598" s="12"/>
      <c r="T598" s="12"/>
      <c r="U598" s="15" t="s">
        <v>50</v>
      </c>
      <c r="V598" s="26">
        <v>4</v>
      </c>
      <c r="W598" s="15" t="s">
        <v>51</v>
      </c>
      <c r="X598" s="26">
        <v>4</v>
      </c>
      <c r="Y598" s="26">
        <v>4</v>
      </c>
      <c r="Z598" s="26">
        <v>0</v>
      </c>
      <c r="AA598" s="34">
        <v>45541</v>
      </c>
      <c r="AB598" s="34">
        <v>45541</v>
      </c>
      <c r="AC598" s="44" t="s">
        <v>47</v>
      </c>
    </row>
    <row r="599" spans="1:29" ht="20.100000000000001" customHeight="1" x14ac:dyDescent="0.25">
      <c r="A599" s="12">
        <v>587</v>
      </c>
      <c r="B599" s="13" t="str">
        <f>VLOOKUP(H599,'[2]GR X AP X BAIRRO'!$A:$D,4,0)</f>
        <v>GR5</v>
      </c>
      <c r="C599" s="13" t="str">
        <f>VLOOKUP(H599,'[2]GR X AP X BAIRRO'!$A:$C,3,0)</f>
        <v>AP 4.2</v>
      </c>
      <c r="D599" s="13" t="str">
        <f>VLOOKUP(H599,'[2]GR X AP X BAIRRO'!$A:$B,2,0)</f>
        <v>24RA</v>
      </c>
      <c r="E599" s="14" t="s">
        <v>819</v>
      </c>
      <c r="F599" s="15"/>
      <c r="G599" s="15"/>
      <c r="H599" s="26" t="s">
        <v>215</v>
      </c>
      <c r="I599" s="12" t="s">
        <v>40</v>
      </c>
      <c r="J599" s="37" t="s">
        <v>64</v>
      </c>
      <c r="K599" s="19">
        <v>3</v>
      </c>
      <c r="L599" s="32" t="s">
        <v>42</v>
      </c>
      <c r="M599" s="19">
        <v>3</v>
      </c>
      <c r="N599" s="12"/>
      <c r="O599" s="12"/>
      <c r="P599" s="21" t="s">
        <v>43</v>
      </c>
      <c r="Q599" s="12"/>
      <c r="R599" s="12"/>
      <c r="S599" s="12"/>
      <c r="T599" s="12"/>
      <c r="U599" s="12" t="s">
        <v>44</v>
      </c>
      <c r="V599" s="16">
        <v>3</v>
      </c>
      <c r="W599" s="15" t="s">
        <v>45</v>
      </c>
      <c r="X599" s="16">
        <v>3</v>
      </c>
      <c r="Y599" s="16">
        <v>3</v>
      </c>
      <c r="Z599" s="16">
        <v>0</v>
      </c>
      <c r="AA599" s="34">
        <v>45541</v>
      </c>
      <c r="AB599" s="34">
        <v>45541</v>
      </c>
      <c r="AC599" s="44" t="s">
        <v>47</v>
      </c>
    </row>
    <row r="600" spans="1:29" ht="20.100000000000001" customHeight="1" x14ac:dyDescent="0.25">
      <c r="A600" s="12">
        <v>588</v>
      </c>
      <c r="B600" s="13" t="str">
        <f>VLOOKUP(H600,'[2]GR X AP X BAIRRO'!$A:$D,4,0)</f>
        <v>GR5</v>
      </c>
      <c r="C600" s="13" t="str">
        <f>VLOOKUP(H600,'[2]GR X AP X BAIRRO'!$A:$C,3,0)</f>
        <v>AP 4.2</v>
      </c>
      <c r="D600" s="13" t="str">
        <f>VLOOKUP(H600,'[2]GR X AP X BAIRRO'!$A:$B,2,0)</f>
        <v>24RA</v>
      </c>
      <c r="E600" s="14" t="s">
        <v>820</v>
      </c>
      <c r="F600" s="15"/>
      <c r="G600" s="15"/>
      <c r="H600" s="16" t="s">
        <v>215</v>
      </c>
      <c r="I600" s="12" t="s">
        <v>40</v>
      </c>
      <c r="J600" s="37" t="s">
        <v>64</v>
      </c>
      <c r="K600" s="19">
        <v>2</v>
      </c>
      <c r="L600" s="32" t="s">
        <v>42</v>
      </c>
      <c r="M600" s="19">
        <v>2</v>
      </c>
      <c r="N600" s="12"/>
      <c r="O600" s="12"/>
      <c r="P600" s="21" t="s">
        <v>43</v>
      </c>
      <c r="Q600" s="12"/>
      <c r="R600" s="12"/>
      <c r="S600" s="12"/>
      <c r="T600" s="12"/>
      <c r="U600" s="12" t="s">
        <v>44</v>
      </c>
      <c r="V600" s="16">
        <v>2</v>
      </c>
      <c r="W600" s="15" t="s">
        <v>45</v>
      </c>
      <c r="X600" s="16">
        <v>1</v>
      </c>
      <c r="Y600" s="16">
        <v>2</v>
      </c>
      <c r="Z600" s="16">
        <v>0</v>
      </c>
      <c r="AA600" s="34">
        <v>45541</v>
      </c>
      <c r="AB600" s="34">
        <v>45541</v>
      </c>
      <c r="AC600" s="44" t="s">
        <v>47</v>
      </c>
    </row>
    <row r="601" spans="1:29" ht="20.100000000000001" customHeight="1" x14ac:dyDescent="0.25">
      <c r="A601" s="12">
        <v>589</v>
      </c>
      <c r="B601" s="13" t="str">
        <f>VLOOKUP(H601,'[2]GR X AP X BAIRRO'!$A:$D,4,0)</f>
        <v>GR5</v>
      </c>
      <c r="C601" s="13" t="str">
        <f>VLOOKUP(H601,'[2]GR X AP X BAIRRO'!$A:$C,3,0)</f>
        <v>AP 4.2</v>
      </c>
      <c r="D601" s="13" t="str">
        <f>VLOOKUP(H601,'[2]GR X AP X BAIRRO'!$A:$B,2,0)</f>
        <v>24RA</v>
      </c>
      <c r="E601" s="14" t="s">
        <v>821</v>
      </c>
      <c r="F601" s="15"/>
      <c r="G601" s="15"/>
      <c r="H601" s="16" t="s">
        <v>215</v>
      </c>
      <c r="I601" s="12" t="s">
        <v>67</v>
      </c>
      <c r="J601" s="37"/>
      <c r="K601" s="19"/>
      <c r="L601" s="37"/>
      <c r="M601" s="19"/>
      <c r="N601" s="12"/>
      <c r="O601" s="12"/>
      <c r="P601" s="21" t="s">
        <v>43</v>
      </c>
      <c r="Q601" s="12"/>
      <c r="R601" s="12"/>
      <c r="S601" s="12"/>
      <c r="T601" s="12"/>
      <c r="U601" s="12" t="s">
        <v>44</v>
      </c>
      <c r="V601" s="16">
        <v>3</v>
      </c>
      <c r="W601" s="15" t="s">
        <v>45</v>
      </c>
      <c r="X601" s="16">
        <v>3</v>
      </c>
      <c r="Y601" s="16">
        <v>3</v>
      </c>
      <c r="Z601" s="16">
        <v>0</v>
      </c>
      <c r="AA601" s="34">
        <v>45541</v>
      </c>
      <c r="AB601" s="34">
        <v>45541</v>
      </c>
      <c r="AC601" s="44" t="s">
        <v>47</v>
      </c>
    </row>
    <row r="602" spans="1:29" ht="20.100000000000001" customHeight="1" x14ac:dyDescent="0.25">
      <c r="A602" s="12">
        <v>590</v>
      </c>
      <c r="B602" s="13" t="str">
        <f>VLOOKUP(H602,'[2]GR X AP X BAIRRO'!$A:$D,4,0)</f>
        <v>GR5</v>
      </c>
      <c r="C602" s="13" t="str">
        <f>VLOOKUP(H602,'[2]GR X AP X BAIRRO'!$A:$C,3,0)</f>
        <v>AP 4.2</v>
      </c>
      <c r="D602" s="13" t="str">
        <f>VLOOKUP(H602,'[2]GR X AP X BAIRRO'!$A:$B,2,0)</f>
        <v>24RA</v>
      </c>
      <c r="E602" s="14" t="s">
        <v>822</v>
      </c>
      <c r="F602" s="15"/>
      <c r="G602" s="15"/>
      <c r="H602" s="16" t="s">
        <v>215</v>
      </c>
      <c r="I602" s="12" t="s">
        <v>40</v>
      </c>
      <c r="J602" s="37" t="s">
        <v>64</v>
      </c>
      <c r="K602" s="19">
        <v>3</v>
      </c>
      <c r="L602" s="32" t="s">
        <v>42</v>
      </c>
      <c r="M602" s="19">
        <v>3</v>
      </c>
      <c r="N602" s="12"/>
      <c r="O602" s="12"/>
      <c r="P602" s="21" t="s">
        <v>43</v>
      </c>
      <c r="Q602" s="12"/>
      <c r="R602" s="12"/>
      <c r="S602" s="12"/>
      <c r="T602" s="12"/>
      <c r="U602" s="12" t="s">
        <v>44</v>
      </c>
      <c r="V602" s="16">
        <v>3</v>
      </c>
      <c r="W602" s="15" t="s">
        <v>45</v>
      </c>
      <c r="X602" s="16">
        <v>3</v>
      </c>
      <c r="Y602" s="16">
        <v>3</v>
      </c>
      <c r="Z602" s="16">
        <v>0</v>
      </c>
      <c r="AA602" s="34">
        <v>45541</v>
      </c>
      <c r="AB602" s="34">
        <v>45541</v>
      </c>
      <c r="AC602" s="44" t="s">
        <v>47</v>
      </c>
    </row>
    <row r="603" spans="1:29" ht="20.100000000000001" customHeight="1" x14ac:dyDescent="0.25">
      <c r="A603" s="12">
        <v>591</v>
      </c>
      <c r="B603" s="13" t="str">
        <f>VLOOKUP(H603,'[2]GR X AP X BAIRRO'!$A:$D,4,0)</f>
        <v>GR5</v>
      </c>
      <c r="C603" s="13" t="str">
        <f>VLOOKUP(H603,'[2]GR X AP X BAIRRO'!$A:$C,3,0)</f>
        <v>AP 4.2</v>
      </c>
      <c r="D603" s="13" t="str">
        <f>VLOOKUP(H603,'[2]GR X AP X BAIRRO'!$A:$B,2,0)</f>
        <v>24RA</v>
      </c>
      <c r="E603" s="14" t="s">
        <v>823</v>
      </c>
      <c r="F603" s="15"/>
      <c r="G603" s="15"/>
      <c r="H603" s="26" t="s">
        <v>215</v>
      </c>
      <c r="I603" s="12" t="s">
        <v>40</v>
      </c>
      <c r="J603" s="37" t="s">
        <v>64</v>
      </c>
      <c r="K603" s="19">
        <v>3</v>
      </c>
      <c r="L603" s="32" t="s">
        <v>42</v>
      </c>
      <c r="M603" s="19">
        <v>3</v>
      </c>
      <c r="N603" s="12"/>
      <c r="O603" s="12"/>
      <c r="P603" s="21" t="s">
        <v>43</v>
      </c>
      <c r="Q603" s="12"/>
      <c r="R603" s="12"/>
      <c r="S603" s="12"/>
      <c r="T603" s="12"/>
      <c r="U603" s="12" t="s">
        <v>44</v>
      </c>
      <c r="V603" s="16">
        <v>3</v>
      </c>
      <c r="W603" s="15" t="s">
        <v>45</v>
      </c>
      <c r="X603" s="16">
        <v>3</v>
      </c>
      <c r="Y603" s="16">
        <v>3</v>
      </c>
      <c r="Z603" s="16">
        <v>0</v>
      </c>
      <c r="AA603" s="34">
        <v>45541</v>
      </c>
      <c r="AB603" s="34">
        <v>45541</v>
      </c>
      <c r="AC603" s="44" t="s">
        <v>47</v>
      </c>
    </row>
    <row r="604" spans="1:29" ht="20.100000000000001" customHeight="1" x14ac:dyDescent="0.25">
      <c r="A604" s="12">
        <v>592</v>
      </c>
      <c r="B604" s="13" t="str">
        <f>VLOOKUP(H604,'[2]GR X AP X BAIRRO'!$A:$D,4,0)</f>
        <v>GR5</v>
      </c>
      <c r="C604" s="13" t="str">
        <f>VLOOKUP(H604,'[2]GR X AP X BAIRRO'!$A:$C,3,0)</f>
        <v>AP 4.2</v>
      </c>
      <c r="D604" s="13" t="str">
        <f>VLOOKUP(H604,'[2]GR X AP X BAIRRO'!$A:$B,2,0)</f>
        <v>24RA</v>
      </c>
      <c r="E604" s="14" t="s">
        <v>824</v>
      </c>
      <c r="F604" s="15"/>
      <c r="G604" s="15"/>
      <c r="H604" s="26" t="s">
        <v>215</v>
      </c>
      <c r="I604" s="12" t="s">
        <v>40</v>
      </c>
      <c r="J604" s="37" t="s">
        <v>64</v>
      </c>
      <c r="K604" s="19">
        <v>1</v>
      </c>
      <c r="L604" s="32" t="s">
        <v>42</v>
      </c>
      <c r="M604" s="19">
        <v>1</v>
      </c>
      <c r="N604" s="12"/>
      <c r="O604" s="12"/>
      <c r="P604" s="21" t="s">
        <v>43</v>
      </c>
      <c r="Q604" s="12"/>
      <c r="R604" s="12"/>
      <c r="S604" s="12"/>
      <c r="T604" s="12"/>
      <c r="U604" s="12" t="s">
        <v>44</v>
      </c>
      <c r="V604" s="16">
        <v>1</v>
      </c>
      <c r="W604" s="15" t="s">
        <v>45</v>
      </c>
      <c r="X604" s="16">
        <v>3</v>
      </c>
      <c r="Y604" s="16">
        <v>1</v>
      </c>
      <c r="Z604" s="16">
        <v>0</v>
      </c>
      <c r="AA604" s="34">
        <v>45541</v>
      </c>
      <c r="AB604" s="34">
        <v>45541</v>
      </c>
      <c r="AC604" s="44" t="s">
        <v>47</v>
      </c>
    </row>
    <row r="605" spans="1:29" ht="20.100000000000001" customHeight="1" x14ac:dyDescent="0.25">
      <c r="A605" s="12">
        <v>593</v>
      </c>
      <c r="B605" s="13" t="str">
        <f>VLOOKUP(H605,'[2]GR X AP X BAIRRO'!$A:$D,4,0)</f>
        <v>GR5</v>
      </c>
      <c r="C605" s="13" t="str">
        <f>VLOOKUP(H605,'[2]GR X AP X BAIRRO'!$A:$C,3,0)</f>
        <v>AP 4.2</v>
      </c>
      <c r="D605" s="13" t="str">
        <f>VLOOKUP(H605,'[2]GR X AP X BAIRRO'!$A:$B,2,0)</f>
        <v>24RA</v>
      </c>
      <c r="E605" s="14" t="s">
        <v>570</v>
      </c>
      <c r="F605" s="15"/>
      <c r="G605" s="15"/>
      <c r="H605" s="26" t="s">
        <v>215</v>
      </c>
      <c r="I605" s="12" t="s">
        <v>40</v>
      </c>
      <c r="J605" s="37" t="s">
        <v>64</v>
      </c>
      <c r="K605" s="19">
        <v>3</v>
      </c>
      <c r="L605" s="32" t="s">
        <v>42</v>
      </c>
      <c r="M605" s="19">
        <v>3</v>
      </c>
      <c r="N605" s="12"/>
      <c r="O605" s="12"/>
      <c r="P605" s="21" t="s">
        <v>43</v>
      </c>
      <c r="Q605" s="12"/>
      <c r="R605" s="12"/>
      <c r="S605" s="12"/>
      <c r="T605" s="12"/>
      <c r="U605" s="12" t="s">
        <v>44</v>
      </c>
      <c r="V605" s="16">
        <v>3</v>
      </c>
      <c r="W605" s="15" t="s">
        <v>45</v>
      </c>
      <c r="X605" s="16">
        <v>1</v>
      </c>
      <c r="Y605" s="16">
        <v>3</v>
      </c>
      <c r="Z605" s="16">
        <v>0</v>
      </c>
      <c r="AA605" s="34">
        <v>45541</v>
      </c>
      <c r="AB605" s="34">
        <v>45541</v>
      </c>
      <c r="AC605" s="44" t="s">
        <v>47</v>
      </c>
    </row>
    <row r="606" spans="1:29" ht="20.100000000000001" customHeight="1" x14ac:dyDescent="0.25">
      <c r="A606" s="12">
        <v>594</v>
      </c>
      <c r="B606" s="13" t="str">
        <f>VLOOKUP(H606,'[2]GR X AP X BAIRRO'!$A:$D,4,0)</f>
        <v>GR2</v>
      </c>
      <c r="C606" s="13" t="str">
        <f>VLOOKUP(H606,'[2]GR X AP X BAIRRO'!$A:$C,3,0)</f>
        <v>AP 3.2</v>
      </c>
      <c r="D606" s="13" t="str">
        <f>VLOOKUP(H606,'[2]GR X AP X BAIRRO'!$A:$B,2,0)</f>
        <v>13RA</v>
      </c>
      <c r="E606" s="28" t="s">
        <v>825</v>
      </c>
      <c r="F606" s="15"/>
      <c r="G606" s="15"/>
      <c r="H606" s="40" t="s">
        <v>229</v>
      </c>
      <c r="I606" s="12" t="s">
        <v>67</v>
      </c>
      <c r="J606" s="37"/>
      <c r="K606" s="19"/>
      <c r="L606" s="37"/>
      <c r="M606" s="19"/>
      <c r="N606" s="12"/>
      <c r="O606" s="12"/>
      <c r="P606" s="21" t="s">
        <v>43</v>
      </c>
      <c r="Q606" s="12"/>
      <c r="R606" s="12"/>
      <c r="S606" s="12"/>
      <c r="T606" s="12"/>
      <c r="U606" s="12" t="s">
        <v>55</v>
      </c>
      <c r="V606" s="16">
        <v>1</v>
      </c>
      <c r="W606" s="15" t="s">
        <v>56</v>
      </c>
      <c r="X606" s="40">
        <v>1</v>
      </c>
      <c r="Y606" s="16">
        <v>1</v>
      </c>
      <c r="Z606" s="16">
        <v>0</v>
      </c>
      <c r="AA606" s="34">
        <v>45541</v>
      </c>
      <c r="AB606" s="34">
        <v>45541</v>
      </c>
      <c r="AC606" s="44" t="s">
        <v>47</v>
      </c>
    </row>
    <row r="607" spans="1:29" ht="20.100000000000001" customHeight="1" x14ac:dyDescent="0.25">
      <c r="A607" s="12">
        <v>595</v>
      </c>
      <c r="B607" s="13" t="str">
        <f>VLOOKUP(H607,'[2]GR X AP X BAIRRO'!$A:$D,4,0)</f>
        <v>GR1</v>
      </c>
      <c r="C607" s="13" t="str">
        <f>VLOOKUP(H607,'[2]GR X AP X BAIRRO'!$A:$C,3,0)</f>
        <v>AP 2.2</v>
      </c>
      <c r="D607" s="13" t="str">
        <f>VLOOKUP(H607,'[2]GR X AP X BAIRRO'!$A:$B,2,0)</f>
        <v>8RA</v>
      </c>
      <c r="E607" s="28" t="s">
        <v>826</v>
      </c>
      <c r="F607" s="15"/>
      <c r="G607" s="15" t="s">
        <v>827</v>
      </c>
      <c r="H607" s="40" t="s">
        <v>65</v>
      </c>
      <c r="I607" s="12" t="s">
        <v>67</v>
      </c>
      <c r="J607" s="37"/>
      <c r="K607" s="19"/>
      <c r="L607" s="37"/>
      <c r="M607" s="19"/>
      <c r="N607" s="12"/>
      <c r="O607" s="12"/>
      <c r="P607" s="21" t="s">
        <v>43</v>
      </c>
      <c r="Q607" s="12"/>
      <c r="R607" s="12"/>
      <c r="S607" s="12"/>
      <c r="T607" s="12"/>
      <c r="U607" s="42" t="s">
        <v>58</v>
      </c>
      <c r="V607" s="16">
        <v>12</v>
      </c>
      <c r="W607" s="43" t="s">
        <v>59</v>
      </c>
      <c r="X607" s="40">
        <v>12</v>
      </c>
      <c r="Y607" s="16">
        <v>12</v>
      </c>
      <c r="Z607" s="16">
        <v>0</v>
      </c>
      <c r="AA607" s="34">
        <v>45541</v>
      </c>
      <c r="AB607" s="34">
        <v>45541</v>
      </c>
      <c r="AC607" s="44" t="s">
        <v>47</v>
      </c>
    </row>
    <row r="608" spans="1:29" ht="20.100000000000001" customHeight="1" x14ac:dyDescent="0.25">
      <c r="A608" s="12">
        <v>596</v>
      </c>
      <c r="B608" s="13" t="str">
        <f>VLOOKUP(H608,'[2]GR X AP X BAIRRO'!$A:$D,4,0)</f>
        <v>GR1</v>
      </c>
      <c r="C608" s="13" t="str">
        <f>VLOOKUP(H608,'[2]GR X AP X BAIRRO'!$A:$C,3,0)</f>
        <v>AP 2.2</v>
      </c>
      <c r="D608" s="13" t="str">
        <f>VLOOKUP(H608,'[2]GR X AP X BAIRRO'!$A:$B,2,0)</f>
        <v>8RA</v>
      </c>
      <c r="E608" s="28" t="s">
        <v>828</v>
      </c>
      <c r="F608" s="15"/>
      <c r="G608" s="15" t="s">
        <v>827</v>
      </c>
      <c r="H608" s="40" t="s">
        <v>65</v>
      </c>
      <c r="I608" s="12" t="s">
        <v>67</v>
      </c>
      <c r="J608" s="37"/>
      <c r="K608" s="19"/>
      <c r="L608" s="37"/>
      <c r="M608" s="19"/>
      <c r="N608" s="12"/>
      <c r="O608" s="12"/>
      <c r="P608" s="21" t="s">
        <v>43</v>
      </c>
      <c r="Q608" s="12"/>
      <c r="R608" s="12"/>
      <c r="S608" s="12"/>
      <c r="T608" s="12"/>
      <c r="U608" s="42" t="s">
        <v>58</v>
      </c>
      <c r="V608" s="16">
        <v>2</v>
      </c>
      <c r="W608" s="43" t="s">
        <v>59</v>
      </c>
      <c r="X608" s="40">
        <v>2</v>
      </c>
      <c r="Y608" s="16">
        <v>2</v>
      </c>
      <c r="Z608" s="16">
        <v>0</v>
      </c>
      <c r="AA608" s="34">
        <v>45541</v>
      </c>
      <c r="AB608" s="34">
        <v>45541</v>
      </c>
      <c r="AC608" s="44" t="s">
        <v>47</v>
      </c>
    </row>
    <row r="609" spans="1:29" ht="20.100000000000001" customHeight="1" x14ac:dyDescent="0.25">
      <c r="A609" s="12">
        <v>597</v>
      </c>
      <c r="B609" s="13" t="str">
        <f>VLOOKUP(H609,'[2]GR X AP X BAIRRO'!$A:$D,4,0)</f>
        <v>GR2</v>
      </c>
      <c r="C609" s="13" t="str">
        <f>VLOOKUP(H609,'[2]GR X AP X BAIRRO'!$A:$C,3,0)</f>
        <v>AP 3.4</v>
      </c>
      <c r="D609" s="13" t="str">
        <f>VLOOKUP(H609,'[2]GR X AP X BAIRRO'!$A:$B,2,0)</f>
        <v>29RA</v>
      </c>
      <c r="E609" s="35" t="s">
        <v>829</v>
      </c>
      <c r="F609" s="15"/>
      <c r="G609" s="15"/>
      <c r="H609" s="56" t="s">
        <v>292</v>
      </c>
      <c r="I609" s="12" t="s">
        <v>40</v>
      </c>
      <c r="J609" s="37" t="s">
        <v>57</v>
      </c>
      <c r="K609" s="19">
        <v>2</v>
      </c>
      <c r="L609" s="32" t="s">
        <v>54</v>
      </c>
      <c r="M609" s="19">
        <v>2</v>
      </c>
      <c r="N609" s="12"/>
      <c r="O609" s="12"/>
      <c r="P609" s="21" t="s">
        <v>43</v>
      </c>
      <c r="Q609" s="12"/>
      <c r="R609" s="12"/>
      <c r="S609" s="12"/>
      <c r="T609" s="12"/>
      <c r="U609" s="42" t="s">
        <v>58</v>
      </c>
      <c r="V609" s="16">
        <v>2</v>
      </c>
      <c r="W609" s="43" t="s">
        <v>59</v>
      </c>
      <c r="X609" s="56">
        <v>2</v>
      </c>
      <c r="Y609" s="16">
        <v>2</v>
      </c>
      <c r="Z609" s="16">
        <v>0</v>
      </c>
      <c r="AA609" s="34">
        <v>45541</v>
      </c>
      <c r="AB609" s="34">
        <v>45541</v>
      </c>
      <c r="AC609" s="44" t="s">
        <v>47</v>
      </c>
    </row>
    <row r="610" spans="1:29" ht="20.100000000000001" customHeight="1" x14ac:dyDescent="0.25">
      <c r="A610" s="12">
        <v>598</v>
      </c>
      <c r="B610" s="13" t="str">
        <f>VLOOKUP(H610,'[2]GR X AP X BAIRRO'!$A:$D,4,0)</f>
        <v>GR2</v>
      </c>
      <c r="C610" s="13" t="str">
        <f>VLOOKUP(H610,'[2]GR X AP X BAIRRO'!$A:$C,3,0)</f>
        <v>AP 3.2</v>
      </c>
      <c r="D610" s="13" t="str">
        <f>VLOOKUP(H610,'[2]GR X AP X BAIRRO'!$A:$B,2,0)</f>
        <v>13RA</v>
      </c>
      <c r="E610" s="35" t="s">
        <v>830</v>
      </c>
      <c r="F610" s="15"/>
      <c r="G610" s="15"/>
      <c r="H610" s="56" t="s">
        <v>164</v>
      </c>
      <c r="I610" s="12" t="s">
        <v>40</v>
      </c>
      <c r="J610" s="37" t="s">
        <v>60</v>
      </c>
      <c r="K610" s="19">
        <v>3</v>
      </c>
      <c r="L610" s="32" t="s">
        <v>61</v>
      </c>
      <c r="M610" s="19">
        <v>3</v>
      </c>
      <c r="N610" s="12"/>
      <c r="O610" s="12"/>
      <c r="P610" s="21" t="s">
        <v>43</v>
      </c>
      <c r="Q610" s="12"/>
      <c r="R610" s="12"/>
      <c r="S610" s="12"/>
      <c r="T610" s="12"/>
      <c r="U610" s="12" t="s">
        <v>55</v>
      </c>
      <c r="V610" s="16">
        <v>3</v>
      </c>
      <c r="W610" s="15" t="s">
        <v>56</v>
      </c>
      <c r="X610" s="56">
        <v>3</v>
      </c>
      <c r="Y610" s="16">
        <v>3</v>
      </c>
      <c r="Z610" s="16">
        <v>0</v>
      </c>
      <c r="AA610" s="34">
        <v>45541</v>
      </c>
      <c r="AB610" s="34">
        <v>45541</v>
      </c>
      <c r="AC610" s="44" t="s">
        <v>47</v>
      </c>
    </row>
    <row r="611" spans="1:29" ht="20.100000000000001" customHeight="1" x14ac:dyDescent="0.25">
      <c r="A611" s="12">
        <v>599</v>
      </c>
      <c r="B611" s="13" t="str">
        <f>VLOOKUP(H611,'[2]GR X AP X BAIRRO'!$A:$D,4,0)</f>
        <v>GR2</v>
      </c>
      <c r="C611" s="13" t="str">
        <f>VLOOKUP(H611,'[2]GR X AP X BAIRRO'!$A:$C,3,0)</f>
        <v>AP 3.2</v>
      </c>
      <c r="D611" s="13" t="str">
        <f>VLOOKUP(H611,'[2]GR X AP X BAIRRO'!$A:$B,2,0)</f>
        <v>13RA</v>
      </c>
      <c r="E611" s="35" t="s">
        <v>831</v>
      </c>
      <c r="F611" s="15"/>
      <c r="G611" s="15"/>
      <c r="H611" s="56" t="s">
        <v>154</v>
      </c>
      <c r="I611" s="12" t="s">
        <v>40</v>
      </c>
      <c r="J611" s="37" t="s">
        <v>57</v>
      </c>
      <c r="K611" s="19">
        <v>1</v>
      </c>
      <c r="L611" s="32" t="s">
        <v>54</v>
      </c>
      <c r="M611" s="19">
        <v>1</v>
      </c>
      <c r="N611" s="12"/>
      <c r="O611" s="12"/>
      <c r="P611" s="21" t="s">
        <v>43</v>
      </c>
      <c r="Q611" s="12"/>
      <c r="R611" s="12"/>
      <c r="S611" s="12"/>
      <c r="T611" s="12"/>
      <c r="U611" s="42" t="s">
        <v>58</v>
      </c>
      <c r="V611" s="16">
        <v>1</v>
      </c>
      <c r="W611" s="43" t="s">
        <v>59</v>
      </c>
      <c r="X611" s="56">
        <v>1</v>
      </c>
      <c r="Y611" s="16">
        <v>1</v>
      </c>
      <c r="Z611" s="16">
        <v>0</v>
      </c>
      <c r="AA611" s="34">
        <v>45541</v>
      </c>
      <c r="AB611" s="34">
        <v>45541</v>
      </c>
      <c r="AC611" s="44" t="s">
        <v>47</v>
      </c>
    </row>
    <row r="612" spans="1:29" ht="20.100000000000001" customHeight="1" x14ac:dyDescent="0.25">
      <c r="A612" s="12">
        <v>600</v>
      </c>
      <c r="B612" s="13" t="str">
        <f>VLOOKUP(H612,'[2]GR X AP X BAIRRO'!$A:$D,4,0)</f>
        <v>GR2</v>
      </c>
      <c r="C612" s="13" t="str">
        <f>VLOOKUP(H612,'[2]GR X AP X BAIRRO'!$A:$C,3,0)</f>
        <v>AP 3.2</v>
      </c>
      <c r="D612" s="13" t="str">
        <f>VLOOKUP(H612,'[2]GR X AP X BAIRRO'!$A:$B,2,0)</f>
        <v>13RA</v>
      </c>
      <c r="E612" s="35" t="s">
        <v>831</v>
      </c>
      <c r="F612" s="15"/>
      <c r="G612" s="15"/>
      <c r="H612" s="56" t="s">
        <v>154</v>
      </c>
      <c r="I612" s="12" t="s">
        <v>67</v>
      </c>
      <c r="J612" s="37"/>
      <c r="K612" s="19"/>
      <c r="L612" s="37"/>
      <c r="M612" s="19"/>
      <c r="N612" s="12"/>
      <c r="O612" s="12"/>
      <c r="P612" s="21" t="s">
        <v>43</v>
      </c>
      <c r="Q612" s="12"/>
      <c r="R612" s="12"/>
      <c r="S612" s="12"/>
      <c r="T612" s="12"/>
      <c r="U612" s="42" t="s">
        <v>58</v>
      </c>
      <c r="V612" s="16">
        <v>1</v>
      </c>
      <c r="W612" s="43" t="s">
        <v>59</v>
      </c>
      <c r="X612" s="56">
        <v>1</v>
      </c>
      <c r="Y612" s="16">
        <v>1</v>
      </c>
      <c r="Z612" s="16">
        <v>0</v>
      </c>
      <c r="AA612" s="34">
        <v>45541</v>
      </c>
      <c r="AB612" s="34">
        <v>45541</v>
      </c>
      <c r="AC612" s="44" t="s">
        <v>47</v>
      </c>
    </row>
    <row r="613" spans="1:29" ht="20.100000000000001" customHeight="1" x14ac:dyDescent="0.25">
      <c r="A613" s="12">
        <v>601</v>
      </c>
      <c r="B613" s="13" t="str">
        <f>VLOOKUP(H613,'[2]GR X AP X BAIRRO'!$A:$D,4,0)</f>
        <v>GR2</v>
      </c>
      <c r="C613" s="13" t="str">
        <f>VLOOKUP(H613,'[2]GR X AP X BAIRRO'!$A:$C,3,0)</f>
        <v>AP 3.2</v>
      </c>
      <c r="D613" s="13" t="str">
        <f>VLOOKUP(H613,'[2]GR X AP X BAIRRO'!$A:$B,2,0)</f>
        <v>13RA</v>
      </c>
      <c r="E613" s="35" t="s">
        <v>831</v>
      </c>
      <c r="F613" s="15"/>
      <c r="G613" s="15"/>
      <c r="H613" s="56" t="s">
        <v>154</v>
      </c>
      <c r="I613" s="12" t="s">
        <v>67</v>
      </c>
      <c r="J613" s="37"/>
      <c r="K613" s="19"/>
      <c r="L613" s="37"/>
      <c r="M613" s="19"/>
      <c r="N613" s="12"/>
      <c r="O613" s="12"/>
      <c r="P613" s="21" t="s">
        <v>43</v>
      </c>
      <c r="Q613" s="12"/>
      <c r="R613" s="12"/>
      <c r="S613" s="12"/>
      <c r="T613" s="12"/>
      <c r="U613" s="42" t="s">
        <v>58</v>
      </c>
      <c r="V613" s="16">
        <v>1</v>
      </c>
      <c r="W613" s="43" t="s">
        <v>59</v>
      </c>
      <c r="X613" s="56">
        <v>1</v>
      </c>
      <c r="Y613" s="16">
        <v>1</v>
      </c>
      <c r="Z613" s="16">
        <v>0</v>
      </c>
      <c r="AA613" s="34">
        <v>45541</v>
      </c>
      <c r="AB613" s="34">
        <v>45541</v>
      </c>
      <c r="AC613" s="44" t="s">
        <v>47</v>
      </c>
    </row>
    <row r="614" spans="1:29" ht="20.100000000000001" customHeight="1" x14ac:dyDescent="0.25">
      <c r="A614" s="12">
        <v>602</v>
      </c>
      <c r="B614" s="13" t="str">
        <f>VLOOKUP(H614,'[2]GR X AP X BAIRRO'!$A:$D,4,0)</f>
        <v>GR2</v>
      </c>
      <c r="C614" s="13" t="str">
        <f>VLOOKUP(H614,'[2]GR X AP X BAIRRO'!$A:$C,3,0)</f>
        <v>AP 3.2</v>
      </c>
      <c r="D614" s="13" t="str">
        <f>VLOOKUP(H614,'[2]GR X AP X BAIRRO'!$A:$B,2,0)</f>
        <v>13RA</v>
      </c>
      <c r="E614" s="35" t="s">
        <v>831</v>
      </c>
      <c r="F614" s="15"/>
      <c r="G614" s="15"/>
      <c r="H614" s="56" t="s">
        <v>154</v>
      </c>
      <c r="I614" s="12" t="s">
        <v>67</v>
      </c>
      <c r="J614" s="37"/>
      <c r="K614" s="19"/>
      <c r="L614" s="37"/>
      <c r="M614" s="19"/>
      <c r="N614" s="12"/>
      <c r="O614" s="12"/>
      <c r="P614" s="21" t="s">
        <v>43</v>
      </c>
      <c r="Q614" s="12"/>
      <c r="R614" s="12"/>
      <c r="S614" s="12"/>
      <c r="T614" s="12"/>
      <c r="U614" s="12" t="s">
        <v>70</v>
      </c>
      <c r="V614" s="16">
        <v>1</v>
      </c>
      <c r="W614" s="16" t="s">
        <v>59</v>
      </c>
      <c r="X614" s="56">
        <v>1</v>
      </c>
      <c r="Y614" s="16">
        <v>1</v>
      </c>
      <c r="Z614" s="16">
        <v>0</v>
      </c>
      <c r="AA614" s="34">
        <v>45541</v>
      </c>
      <c r="AB614" s="34">
        <v>45541</v>
      </c>
      <c r="AC614" s="44" t="s">
        <v>47</v>
      </c>
    </row>
    <row r="615" spans="1:29" ht="20.100000000000001" customHeight="1" x14ac:dyDescent="0.25">
      <c r="A615" s="12">
        <v>603</v>
      </c>
      <c r="B615" s="13" t="str">
        <f>VLOOKUP(H615,'[2]GR X AP X BAIRRO'!$A:$D,4,0)</f>
        <v>GR2</v>
      </c>
      <c r="C615" s="13" t="str">
        <f>VLOOKUP(H615,'[2]GR X AP X BAIRRO'!$A:$C,3,0)</f>
        <v>AP 3.2</v>
      </c>
      <c r="D615" s="13" t="str">
        <f>VLOOKUP(H615,'[2]GR X AP X BAIRRO'!$A:$B,2,0)</f>
        <v>13RA</v>
      </c>
      <c r="E615" s="35" t="s">
        <v>831</v>
      </c>
      <c r="F615" s="15"/>
      <c r="G615" s="15"/>
      <c r="H615" s="56" t="s">
        <v>154</v>
      </c>
      <c r="I615" s="12" t="s">
        <v>67</v>
      </c>
      <c r="J615" s="37"/>
      <c r="K615" s="19"/>
      <c r="L615" s="37"/>
      <c r="M615" s="19"/>
      <c r="N615" s="12"/>
      <c r="O615" s="12"/>
      <c r="P615" s="21" t="s">
        <v>43</v>
      </c>
      <c r="Q615" s="12"/>
      <c r="R615" s="12"/>
      <c r="S615" s="12"/>
      <c r="T615" s="12"/>
      <c r="U615" s="12" t="s">
        <v>55</v>
      </c>
      <c r="V615" s="16">
        <v>2</v>
      </c>
      <c r="W615" s="15" t="s">
        <v>56</v>
      </c>
      <c r="X615" s="56">
        <v>2</v>
      </c>
      <c r="Y615" s="16">
        <v>2</v>
      </c>
      <c r="Z615" s="16">
        <v>0</v>
      </c>
      <c r="AA615" s="34">
        <v>45541</v>
      </c>
      <c r="AB615" s="34">
        <v>45541</v>
      </c>
      <c r="AC615" s="44" t="s">
        <v>47</v>
      </c>
    </row>
    <row r="616" spans="1:29" ht="20.100000000000001" customHeight="1" x14ac:dyDescent="0.25">
      <c r="A616" s="12">
        <v>604</v>
      </c>
      <c r="B616" s="13" t="str">
        <f>VLOOKUP(H616,'[2]GR X AP X BAIRRO'!$A:$D,4,0)</f>
        <v>GR1</v>
      </c>
      <c r="C616" s="13" t="str">
        <f>VLOOKUP(H616,'[2]GR X AP X BAIRRO'!$A:$C,3,0)</f>
        <v>AP 1.1</v>
      </c>
      <c r="D616" s="13" t="str">
        <f>VLOOKUP(H616,'[2]GR X AP X BAIRRO'!$A:$B,2,0)</f>
        <v>1RA</v>
      </c>
      <c r="E616" s="35" t="s">
        <v>376</v>
      </c>
      <c r="F616" s="15"/>
      <c r="G616" s="15"/>
      <c r="H616" s="56" t="s">
        <v>75</v>
      </c>
      <c r="I616" s="12" t="s">
        <v>67</v>
      </c>
      <c r="J616" s="37"/>
      <c r="K616" s="19"/>
      <c r="L616" s="37"/>
      <c r="M616" s="19"/>
      <c r="N616" s="12"/>
      <c r="O616" s="12"/>
      <c r="P616" s="21" t="s">
        <v>43</v>
      </c>
      <c r="Q616" s="12"/>
      <c r="R616" s="12"/>
      <c r="S616" s="12"/>
      <c r="T616" s="12"/>
      <c r="U616" s="42" t="s">
        <v>58</v>
      </c>
      <c r="V616" s="16">
        <v>5</v>
      </c>
      <c r="W616" s="43" t="s">
        <v>59</v>
      </c>
      <c r="X616" s="56">
        <v>26</v>
      </c>
      <c r="Y616" s="16">
        <v>5</v>
      </c>
      <c r="Z616" s="16">
        <v>21</v>
      </c>
      <c r="AA616" s="34">
        <v>45541</v>
      </c>
      <c r="AB616" s="34">
        <v>45541</v>
      </c>
      <c r="AC616" s="44" t="s">
        <v>171</v>
      </c>
    </row>
    <row r="617" spans="1:29" ht="20.100000000000001" customHeight="1" x14ac:dyDescent="0.25">
      <c r="A617" s="12">
        <v>605</v>
      </c>
      <c r="B617" s="13" t="str">
        <f>VLOOKUP(H617,'[2]GR X AP X BAIRRO'!$A:$D,4,0)</f>
        <v>GR3</v>
      </c>
      <c r="C617" s="13" t="str">
        <f>VLOOKUP(H617,'[2]GR X AP X BAIRRO'!$A:$C,3,0)</f>
        <v>AP 3.6</v>
      </c>
      <c r="D617" s="13" t="str">
        <f>VLOOKUP(H617,'[2]GR X AP X BAIRRO'!$A:$B,2,0)</f>
        <v>25RA</v>
      </c>
      <c r="E617" s="25" t="s">
        <v>832</v>
      </c>
      <c r="F617" s="15"/>
      <c r="G617" s="15"/>
      <c r="H617" s="26" t="s">
        <v>84</v>
      </c>
      <c r="I617" s="12" t="s">
        <v>40</v>
      </c>
      <c r="J617" s="37" t="s">
        <v>74</v>
      </c>
      <c r="K617" s="19">
        <v>9</v>
      </c>
      <c r="L617" s="32" t="s">
        <v>61</v>
      </c>
      <c r="M617" s="19">
        <v>9</v>
      </c>
      <c r="N617" s="12"/>
      <c r="O617" s="12"/>
      <c r="P617" s="21" t="s">
        <v>43</v>
      </c>
      <c r="Q617" s="12"/>
      <c r="R617" s="12"/>
      <c r="S617" s="12"/>
      <c r="T617" s="12"/>
      <c r="U617" s="12" t="s">
        <v>44</v>
      </c>
      <c r="V617" s="16">
        <v>9</v>
      </c>
      <c r="W617" s="15" t="s">
        <v>45</v>
      </c>
      <c r="X617" s="26">
        <v>13</v>
      </c>
      <c r="Y617" s="16">
        <v>9</v>
      </c>
      <c r="Z617" s="16">
        <v>4</v>
      </c>
      <c r="AA617" s="34">
        <v>45541</v>
      </c>
      <c r="AB617" s="34">
        <v>45541</v>
      </c>
      <c r="AC617" s="44" t="s">
        <v>171</v>
      </c>
    </row>
    <row r="618" spans="1:29" ht="20.100000000000001" customHeight="1" x14ac:dyDescent="0.25">
      <c r="A618" s="12">
        <v>606</v>
      </c>
      <c r="B618" s="13" t="str">
        <f>VLOOKUP(H618,'[2]GR X AP X BAIRRO'!$A:$D,4,0)</f>
        <v>GR3</v>
      </c>
      <c r="C618" s="13" t="str">
        <f>VLOOKUP(H618,'[2]GR X AP X BAIRRO'!$A:$C,3,0)</f>
        <v>AP 3.6</v>
      </c>
      <c r="D618" s="13" t="str">
        <f>VLOOKUP(H618,'[2]GR X AP X BAIRRO'!$A:$B,2,0)</f>
        <v>25RA</v>
      </c>
      <c r="E618" s="25" t="s">
        <v>833</v>
      </c>
      <c r="F618" s="15"/>
      <c r="G618" s="15"/>
      <c r="H618" s="26" t="s">
        <v>84</v>
      </c>
      <c r="I618" s="12" t="s">
        <v>67</v>
      </c>
      <c r="J618" s="37"/>
      <c r="K618" s="19"/>
      <c r="L618" s="37"/>
      <c r="M618" s="19"/>
      <c r="N618" s="12"/>
      <c r="O618" s="12"/>
      <c r="P618" s="21" t="s">
        <v>43</v>
      </c>
      <c r="Q618" s="12"/>
      <c r="R618" s="12"/>
      <c r="S618" s="12"/>
      <c r="T618" s="12"/>
      <c r="U618" s="12" t="s">
        <v>55</v>
      </c>
      <c r="V618" s="16">
        <v>1</v>
      </c>
      <c r="W618" s="15" t="s">
        <v>56</v>
      </c>
      <c r="X618" s="26">
        <v>1</v>
      </c>
      <c r="Y618" s="16">
        <v>1</v>
      </c>
      <c r="Z618" s="16">
        <v>0</v>
      </c>
      <c r="AA618" s="34">
        <v>45541</v>
      </c>
      <c r="AB618" s="34">
        <v>45541</v>
      </c>
      <c r="AC618" s="44" t="s">
        <v>47</v>
      </c>
    </row>
    <row r="619" spans="1:29" ht="20.100000000000001" customHeight="1" x14ac:dyDescent="0.25">
      <c r="A619" s="12">
        <v>607</v>
      </c>
      <c r="B619" s="13" t="str">
        <f>VLOOKUP(H619,'[2]GR X AP X BAIRRO'!$A:$D,4,0)</f>
        <v>GR3</v>
      </c>
      <c r="C619" s="13" t="str">
        <f>VLOOKUP(H619,'[2]GR X AP X BAIRRO'!$A:$C,3,0)</f>
        <v>AP 3.6</v>
      </c>
      <c r="D619" s="13" t="str">
        <f>VLOOKUP(H619,'[2]GR X AP X BAIRRO'!$A:$B,2,0)</f>
        <v>22RA</v>
      </c>
      <c r="E619" s="14" t="s">
        <v>834</v>
      </c>
      <c r="F619" s="15"/>
      <c r="G619" s="15"/>
      <c r="H619" s="16" t="s">
        <v>192</v>
      </c>
      <c r="I619" s="12" t="s">
        <v>40</v>
      </c>
      <c r="J619" s="37" t="s">
        <v>60</v>
      </c>
      <c r="K619" s="19">
        <v>1</v>
      </c>
      <c r="L619" s="32" t="s">
        <v>61</v>
      </c>
      <c r="M619" s="19">
        <v>1</v>
      </c>
      <c r="N619" s="12"/>
      <c r="O619" s="12"/>
      <c r="P619" s="21" t="s">
        <v>43</v>
      </c>
      <c r="Q619" s="12"/>
      <c r="R619" s="12"/>
      <c r="S619" s="12"/>
      <c r="T619" s="12"/>
      <c r="U619" s="12" t="s">
        <v>55</v>
      </c>
      <c r="V619" s="16">
        <v>1</v>
      </c>
      <c r="W619" s="15" t="s">
        <v>56</v>
      </c>
      <c r="X619" s="16">
        <v>1</v>
      </c>
      <c r="Y619" s="16">
        <v>1</v>
      </c>
      <c r="Z619" s="16">
        <v>0</v>
      </c>
      <c r="AA619" s="34">
        <v>45541</v>
      </c>
      <c r="AB619" s="34">
        <v>45541</v>
      </c>
      <c r="AC619" s="44" t="s">
        <v>47</v>
      </c>
    </row>
    <row r="620" spans="1:29" ht="20.100000000000001" customHeight="1" x14ac:dyDescent="0.25">
      <c r="A620" s="12">
        <v>608</v>
      </c>
      <c r="B620" s="13" t="str">
        <f>VLOOKUP(H620,'[2]GR X AP X BAIRRO'!$A:$D,4,0)</f>
        <v>GR3</v>
      </c>
      <c r="C620" s="13" t="str">
        <f>VLOOKUP(H620,'[2]GR X AP X BAIRRO'!$A:$C,3,0)</f>
        <v>AP 3.6</v>
      </c>
      <c r="D620" s="13" t="str">
        <f>VLOOKUP(H620,'[2]GR X AP X BAIRRO'!$A:$B,2,0)</f>
        <v>25RA</v>
      </c>
      <c r="E620" s="25" t="s">
        <v>835</v>
      </c>
      <c r="F620" s="15"/>
      <c r="G620" s="15" t="s">
        <v>729</v>
      </c>
      <c r="H620" s="26" t="s">
        <v>84</v>
      </c>
      <c r="I620" s="12" t="s">
        <v>40</v>
      </c>
      <c r="J620" s="37" t="s">
        <v>68</v>
      </c>
      <c r="K620" s="19">
        <v>13</v>
      </c>
      <c r="L620" s="32" t="s">
        <v>49</v>
      </c>
      <c r="M620" s="19">
        <v>13</v>
      </c>
      <c r="N620" s="12"/>
      <c r="O620" s="12"/>
      <c r="P620" s="21" t="s">
        <v>43</v>
      </c>
      <c r="Q620" s="12"/>
      <c r="R620" s="12"/>
      <c r="S620" s="12"/>
      <c r="T620" s="12"/>
      <c r="U620" s="12" t="s">
        <v>44</v>
      </c>
      <c r="V620" s="16">
        <v>13</v>
      </c>
      <c r="W620" s="15" t="s">
        <v>45</v>
      </c>
      <c r="X620" s="26">
        <v>13</v>
      </c>
      <c r="Y620" s="16">
        <v>13</v>
      </c>
      <c r="Z620" s="16">
        <v>0</v>
      </c>
      <c r="AA620" s="34">
        <v>45541</v>
      </c>
      <c r="AB620" s="34">
        <v>45541</v>
      </c>
      <c r="AC620" s="44" t="s">
        <v>47</v>
      </c>
    </row>
    <row r="621" spans="1:29" ht="20.100000000000001" customHeight="1" x14ac:dyDescent="0.25">
      <c r="A621" s="12">
        <v>609</v>
      </c>
      <c r="B621" s="13" t="str">
        <f>VLOOKUP(H621,'[2]GR X AP X BAIRRO'!$A:$D,4,0)</f>
        <v>GR3</v>
      </c>
      <c r="C621" s="13" t="str">
        <f>VLOOKUP(H621,'[2]GR X AP X BAIRRO'!$A:$C,3,0)</f>
        <v>AP 3.6</v>
      </c>
      <c r="D621" s="13" t="str">
        <f>VLOOKUP(H621,'[2]GR X AP X BAIRRO'!$A:$B,2,0)</f>
        <v>25RA</v>
      </c>
      <c r="E621" s="25" t="s">
        <v>836</v>
      </c>
      <c r="F621" s="15"/>
      <c r="G621" s="15" t="s">
        <v>729</v>
      </c>
      <c r="H621" s="26" t="s">
        <v>84</v>
      </c>
      <c r="I621" s="12" t="s">
        <v>67</v>
      </c>
      <c r="J621" s="37"/>
      <c r="K621" s="19"/>
      <c r="L621" s="37"/>
      <c r="M621" s="19"/>
      <c r="N621" s="12"/>
      <c r="O621" s="12"/>
      <c r="P621" s="21" t="s">
        <v>43</v>
      </c>
      <c r="Q621" s="12"/>
      <c r="R621" s="12"/>
      <c r="S621" s="12"/>
      <c r="T621" s="12"/>
      <c r="U621" s="15" t="s">
        <v>50</v>
      </c>
      <c r="V621" s="16">
        <v>5</v>
      </c>
      <c r="W621" s="15" t="s">
        <v>51</v>
      </c>
      <c r="X621" s="26">
        <v>5</v>
      </c>
      <c r="Y621" s="16">
        <v>5</v>
      </c>
      <c r="Z621" s="16">
        <v>0</v>
      </c>
      <c r="AA621" s="34">
        <v>45541</v>
      </c>
      <c r="AB621" s="34">
        <v>45541</v>
      </c>
      <c r="AC621" s="44" t="s">
        <v>47</v>
      </c>
    </row>
    <row r="622" spans="1:29" ht="20.100000000000001" customHeight="1" x14ac:dyDescent="0.25">
      <c r="A622" s="12">
        <v>610</v>
      </c>
      <c r="B622" s="13" t="str">
        <f>VLOOKUP(H622,'[2]GR X AP X BAIRRO'!$A:$D,4,0)</f>
        <v>GR3</v>
      </c>
      <c r="C622" s="13" t="str">
        <f>VLOOKUP(H622,'[2]GR X AP X BAIRRO'!$A:$C,3,0)</f>
        <v>AP 3.6</v>
      </c>
      <c r="D622" s="13" t="str">
        <f>VLOOKUP(H622,'[2]GR X AP X BAIRRO'!$A:$B,2,0)</f>
        <v>25RA</v>
      </c>
      <c r="E622" s="25" t="s">
        <v>837</v>
      </c>
      <c r="F622" s="15"/>
      <c r="G622" s="15" t="s">
        <v>729</v>
      </c>
      <c r="H622" s="26" t="s">
        <v>84</v>
      </c>
      <c r="I622" s="12" t="s">
        <v>67</v>
      </c>
      <c r="J622" s="37"/>
      <c r="K622" s="19"/>
      <c r="L622" s="37"/>
      <c r="M622" s="19"/>
      <c r="N622" s="12"/>
      <c r="O622" s="12"/>
      <c r="P622" s="21" t="s">
        <v>43</v>
      </c>
      <c r="Q622" s="12"/>
      <c r="R622" s="12"/>
      <c r="S622" s="12"/>
      <c r="T622" s="12"/>
      <c r="U622" s="12" t="s">
        <v>44</v>
      </c>
      <c r="V622" s="16">
        <v>1</v>
      </c>
      <c r="W622" s="15" t="s">
        <v>45</v>
      </c>
      <c r="X622" s="26">
        <v>1</v>
      </c>
      <c r="Y622" s="16">
        <v>1</v>
      </c>
      <c r="Z622" s="16">
        <v>0</v>
      </c>
      <c r="AA622" s="34">
        <v>45541</v>
      </c>
      <c r="AB622" s="34">
        <v>45541</v>
      </c>
      <c r="AC622" s="44" t="s">
        <v>47</v>
      </c>
    </row>
    <row r="623" spans="1:29" ht="20.100000000000001" customHeight="1" x14ac:dyDescent="0.25">
      <c r="A623" s="12">
        <v>611</v>
      </c>
      <c r="B623" s="13" t="str">
        <f>VLOOKUP(H623,'[2]GR X AP X BAIRRO'!$A:$D,4,0)</f>
        <v>GR3</v>
      </c>
      <c r="C623" s="13" t="str">
        <f>VLOOKUP(H623,'[2]GR X AP X BAIRRO'!$A:$C,3,0)</f>
        <v>AP 3.6</v>
      </c>
      <c r="D623" s="13" t="str">
        <f>VLOOKUP(H623,'[2]GR X AP X BAIRRO'!$A:$B,2,0)</f>
        <v>25RA</v>
      </c>
      <c r="E623" s="25" t="s">
        <v>838</v>
      </c>
      <c r="F623" s="15"/>
      <c r="G623" s="15" t="s">
        <v>729</v>
      </c>
      <c r="H623" s="26" t="s">
        <v>84</v>
      </c>
      <c r="I623" s="12" t="s">
        <v>67</v>
      </c>
      <c r="J623" s="37"/>
      <c r="K623" s="19"/>
      <c r="L623" s="37"/>
      <c r="M623" s="19"/>
      <c r="N623" s="12"/>
      <c r="O623" s="12"/>
      <c r="P623" s="21" t="s">
        <v>43</v>
      </c>
      <c r="Q623" s="12"/>
      <c r="R623" s="12"/>
      <c r="S623" s="12"/>
      <c r="T623" s="12"/>
      <c r="U623" s="12" t="s">
        <v>55</v>
      </c>
      <c r="V623" s="16">
        <v>1</v>
      </c>
      <c r="W623" s="15" t="s">
        <v>56</v>
      </c>
      <c r="X623" s="26">
        <v>1</v>
      </c>
      <c r="Y623" s="16">
        <v>1</v>
      </c>
      <c r="Z623" s="16">
        <v>0</v>
      </c>
      <c r="AA623" s="34">
        <v>45541</v>
      </c>
      <c r="AB623" s="34">
        <v>45541</v>
      </c>
      <c r="AC623" s="44" t="s">
        <v>47</v>
      </c>
    </row>
    <row r="624" spans="1:29" ht="20.100000000000001" customHeight="1" x14ac:dyDescent="0.25">
      <c r="A624" s="12">
        <v>612</v>
      </c>
      <c r="B624" s="13" t="str">
        <f>VLOOKUP(H624,'[2]GR X AP X BAIRRO'!$A:$D,4,0)</f>
        <v>GR3</v>
      </c>
      <c r="C624" s="13" t="str">
        <f>VLOOKUP(H624,'[2]GR X AP X BAIRRO'!$A:$C,3,0)</f>
        <v>AP 3.6</v>
      </c>
      <c r="D624" s="13" t="str">
        <f>VLOOKUP(H624,'[2]GR X AP X BAIRRO'!$A:$B,2,0)</f>
        <v>25RA</v>
      </c>
      <c r="E624" s="25" t="s">
        <v>839</v>
      </c>
      <c r="F624" s="15"/>
      <c r="G624" s="15" t="s">
        <v>729</v>
      </c>
      <c r="H624" s="26" t="s">
        <v>84</v>
      </c>
      <c r="I624" s="12" t="s">
        <v>40</v>
      </c>
      <c r="J624" s="37" t="s">
        <v>63</v>
      </c>
      <c r="K624" s="19">
        <v>4</v>
      </c>
      <c r="L624" s="32" t="s">
        <v>54</v>
      </c>
      <c r="M624" s="19">
        <v>4</v>
      </c>
      <c r="N624" s="12"/>
      <c r="O624" s="12"/>
      <c r="P624" s="21" t="s">
        <v>43</v>
      </c>
      <c r="Q624" s="12"/>
      <c r="R624" s="12"/>
      <c r="S624" s="12"/>
      <c r="T624" s="12"/>
      <c r="U624" s="42" t="s">
        <v>58</v>
      </c>
      <c r="V624" s="16">
        <v>4</v>
      </c>
      <c r="W624" s="43" t="s">
        <v>59</v>
      </c>
      <c r="X624" s="26">
        <v>4</v>
      </c>
      <c r="Y624" s="16">
        <v>4</v>
      </c>
      <c r="Z624" s="16">
        <v>0</v>
      </c>
      <c r="AA624" s="34">
        <v>45541</v>
      </c>
      <c r="AB624" s="34">
        <v>45541</v>
      </c>
      <c r="AC624" s="44" t="s">
        <v>47</v>
      </c>
    </row>
    <row r="625" spans="1:29" ht="20.100000000000001" customHeight="1" x14ac:dyDescent="0.25">
      <c r="A625" s="12">
        <v>613</v>
      </c>
      <c r="B625" s="13" t="str">
        <f>VLOOKUP(H625,'[2]GR X AP X BAIRRO'!$A:$D,4,0)</f>
        <v>GR3</v>
      </c>
      <c r="C625" s="13" t="str">
        <f>VLOOKUP(H625,'[2]GR X AP X BAIRRO'!$A:$C,3,0)</f>
        <v>AP 3.6</v>
      </c>
      <c r="D625" s="13" t="str">
        <f>VLOOKUP(H625,'[2]GR X AP X BAIRRO'!$A:$B,2,0)</f>
        <v>25RA</v>
      </c>
      <c r="E625" s="25" t="s">
        <v>839</v>
      </c>
      <c r="F625" s="15"/>
      <c r="G625" s="15" t="s">
        <v>729</v>
      </c>
      <c r="H625" s="26" t="s">
        <v>84</v>
      </c>
      <c r="I625" s="12" t="s">
        <v>40</v>
      </c>
      <c r="J625" s="37" t="s">
        <v>69</v>
      </c>
      <c r="K625" s="19">
        <v>4</v>
      </c>
      <c r="L625" s="32" t="s">
        <v>61</v>
      </c>
      <c r="M625" s="19">
        <v>4</v>
      </c>
      <c r="N625" s="12"/>
      <c r="O625" s="12"/>
      <c r="P625" s="21" t="s">
        <v>43</v>
      </c>
      <c r="Q625" s="12"/>
      <c r="R625" s="12"/>
      <c r="S625" s="12"/>
      <c r="T625" s="12"/>
      <c r="U625" s="42" t="s">
        <v>58</v>
      </c>
      <c r="V625" s="16">
        <v>4</v>
      </c>
      <c r="W625" s="43" t="s">
        <v>59</v>
      </c>
      <c r="X625" s="26">
        <v>4</v>
      </c>
      <c r="Y625" s="16">
        <v>4</v>
      </c>
      <c r="Z625" s="16">
        <v>0</v>
      </c>
      <c r="AA625" s="34">
        <v>45541</v>
      </c>
      <c r="AB625" s="34">
        <v>45541</v>
      </c>
      <c r="AC625" s="44" t="s">
        <v>47</v>
      </c>
    </row>
    <row r="626" spans="1:29" ht="20.100000000000001" customHeight="1" x14ac:dyDescent="0.25">
      <c r="A626" s="12">
        <v>614</v>
      </c>
      <c r="B626" s="13" t="str">
        <f>VLOOKUP(H626,'[2]GR X AP X BAIRRO'!$A:$D,4,0)</f>
        <v>GR3</v>
      </c>
      <c r="C626" s="13" t="str">
        <f>VLOOKUP(H626,'[2]GR X AP X BAIRRO'!$A:$C,3,0)</f>
        <v>AP 3.6</v>
      </c>
      <c r="D626" s="13" t="str">
        <f>VLOOKUP(H626,'[2]GR X AP X BAIRRO'!$A:$B,2,0)</f>
        <v>22RA</v>
      </c>
      <c r="E626" s="25" t="s">
        <v>251</v>
      </c>
      <c r="F626" s="15"/>
      <c r="G626" s="15"/>
      <c r="H626" s="26" t="s">
        <v>192</v>
      </c>
      <c r="I626" s="12" t="s">
        <v>67</v>
      </c>
      <c r="J626" s="37"/>
      <c r="K626" s="19"/>
      <c r="L626" s="37"/>
      <c r="M626" s="19"/>
      <c r="N626" s="12"/>
      <c r="O626" s="12"/>
      <c r="P626" s="21" t="s">
        <v>43</v>
      </c>
      <c r="Q626" s="12"/>
      <c r="R626" s="12"/>
      <c r="S626" s="12"/>
      <c r="T626" s="12"/>
      <c r="U626" s="42" t="s">
        <v>259</v>
      </c>
      <c r="V626" s="16">
        <v>4</v>
      </c>
      <c r="W626" s="43" t="s">
        <v>133</v>
      </c>
      <c r="X626" s="26">
        <v>4</v>
      </c>
      <c r="Y626" s="16">
        <v>4</v>
      </c>
      <c r="Z626" s="16">
        <v>0</v>
      </c>
      <c r="AA626" s="34">
        <v>45541</v>
      </c>
      <c r="AB626" s="34">
        <v>45541</v>
      </c>
      <c r="AC626" s="44" t="s">
        <v>47</v>
      </c>
    </row>
    <row r="627" spans="1:29" ht="20.100000000000001" customHeight="1" x14ac:dyDescent="0.25">
      <c r="A627" s="12">
        <v>615</v>
      </c>
      <c r="B627" s="13" t="str">
        <f>VLOOKUP(H627,'[2]GR X AP X BAIRRO'!$A:$D,4,0)</f>
        <v>GR3</v>
      </c>
      <c r="C627" s="13" t="str">
        <f>VLOOKUP(H627,'[2]GR X AP X BAIRRO'!$A:$C,3,0)</f>
        <v>AP 3.6</v>
      </c>
      <c r="D627" s="13" t="str">
        <f>VLOOKUP(H627,'[2]GR X AP X BAIRRO'!$A:$B,2,0)</f>
        <v>22RA</v>
      </c>
      <c r="E627" s="25" t="s">
        <v>252</v>
      </c>
      <c r="F627" s="15"/>
      <c r="G627" s="15"/>
      <c r="H627" s="26" t="s">
        <v>192</v>
      </c>
      <c r="I627" s="12" t="s">
        <v>67</v>
      </c>
      <c r="J627" s="37"/>
      <c r="K627" s="19"/>
      <c r="L627" s="37"/>
      <c r="M627" s="19"/>
      <c r="N627" s="12"/>
      <c r="O627" s="12"/>
      <c r="P627" s="21" t="s">
        <v>43</v>
      </c>
      <c r="Q627" s="12"/>
      <c r="R627" s="12"/>
      <c r="S627" s="12"/>
      <c r="T627" s="12"/>
      <c r="U627" s="15" t="s">
        <v>50</v>
      </c>
      <c r="V627" s="16">
        <v>6</v>
      </c>
      <c r="W627" s="15" t="s">
        <v>51</v>
      </c>
      <c r="X627" s="26">
        <v>6</v>
      </c>
      <c r="Y627" s="16">
        <v>6</v>
      </c>
      <c r="Z627" s="16">
        <v>0</v>
      </c>
      <c r="AA627" s="34">
        <v>45541</v>
      </c>
      <c r="AB627" s="34">
        <v>45541</v>
      </c>
      <c r="AC627" s="44" t="s">
        <v>47</v>
      </c>
    </row>
    <row r="628" spans="1:29" ht="20.100000000000001" customHeight="1" x14ac:dyDescent="0.25">
      <c r="A628" s="12">
        <v>616</v>
      </c>
      <c r="B628" s="13" t="str">
        <f>VLOOKUP(H628,'[2]GR X AP X BAIRRO'!$A:$D,4,0)</f>
        <v>GR3</v>
      </c>
      <c r="C628" s="13" t="str">
        <f>VLOOKUP(H628,'[2]GR X AP X BAIRRO'!$A:$C,3,0)</f>
        <v>AP 3.6</v>
      </c>
      <c r="D628" s="13" t="str">
        <f>VLOOKUP(H628,'[2]GR X AP X BAIRRO'!$A:$B,2,0)</f>
        <v>22RA</v>
      </c>
      <c r="E628" s="25" t="s">
        <v>840</v>
      </c>
      <c r="F628" s="15"/>
      <c r="G628" s="15"/>
      <c r="H628" s="26" t="s">
        <v>192</v>
      </c>
      <c r="I628" s="12" t="s">
        <v>67</v>
      </c>
      <c r="J628" s="37"/>
      <c r="K628" s="19"/>
      <c r="L628" s="37"/>
      <c r="M628" s="19"/>
      <c r="N628" s="12"/>
      <c r="O628" s="12"/>
      <c r="P628" s="21" t="s">
        <v>43</v>
      </c>
      <c r="Q628" s="12"/>
      <c r="R628" s="12"/>
      <c r="S628" s="12"/>
      <c r="T628" s="12"/>
      <c r="U628" s="42" t="s">
        <v>58</v>
      </c>
      <c r="V628" s="16">
        <v>8</v>
      </c>
      <c r="W628" s="43" t="s">
        <v>59</v>
      </c>
      <c r="X628" s="26">
        <v>8</v>
      </c>
      <c r="Y628" s="16">
        <v>8</v>
      </c>
      <c r="Z628" s="16">
        <v>0</v>
      </c>
      <c r="AA628" s="34">
        <v>45541</v>
      </c>
      <c r="AB628" s="34">
        <v>45541</v>
      </c>
      <c r="AC628" s="44" t="s">
        <v>47</v>
      </c>
    </row>
    <row r="629" spans="1:29" ht="20.100000000000001" customHeight="1" x14ac:dyDescent="0.25">
      <c r="A629" s="12">
        <v>617</v>
      </c>
      <c r="B629" s="13" t="str">
        <f>VLOOKUP(H629,'[2]GR X AP X BAIRRO'!$A:$D,4,0)</f>
        <v>GR3</v>
      </c>
      <c r="C629" s="13" t="str">
        <f>VLOOKUP(H629,'[2]GR X AP X BAIRRO'!$A:$C,3,0)</f>
        <v>AP 3.6</v>
      </c>
      <c r="D629" s="13" t="str">
        <f>VLOOKUP(H629,'[2]GR X AP X BAIRRO'!$A:$B,2,0)</f>
        <v>22RA</v>
      </c>
      <c r="E629" s="25" t="s">
        <v>841</v>
      </c>
      <c r="F629" s="15"/>
      <c r="G629" s="15"/>
      <c r="H629" s="26" t="s">
        <v>192</v>
      </c>
      <c r="I629" s="12" t="s">
        <v>67</v>
      </c>
      <c r="J629" s="37"/>
      <c r="K629" s="19"/>
      <c r="L629" s="37"/>
      <c r="M629" s="19"/>
      <c r="N629" s="12"/>
      <c r="O629" s="12"/>
      <c r="P629" s="21" t="s">
        <v>43</v>
      </c>
      <c r="Q629" s="12"/>
      <c r="R629" s="12"/>
      <c r="S629" s="12"/>
      <c r="T629" s="12"/>
      <c r="U629" s="15" t="s">
        <v>50</v>
      </c>
      <c r="V629" s="16">
        <v>1</v>
      </c>
      <c r="W629" s="15" t="s">
        <v>51</v>
      </c>
      <c r="X629" s="26">
        <v>1</v>
      </c>
      <c r="Y629" s="16">
        <v>1</v>
      </c>
      <c r="Z629" s="16">
        <v>0</v>
      </c>
      <c r="AA629" s="34">
        <v>45541</v>
      </c>
      <c r="AB629" s="34">
        <v>45541</v>
      </c>
      <c r="AC629" s="44" t="s">
        <v>47</v>
      </c>
    </row>
    <row r="630" spans="1:29" ht="20.100000000000001" customHeight="1" x14ac:dyDescent="0.25">
      <c r="A630" s="12">
        <v>618</v>
      </c>
      <c r="B630" s="13" t="str">
        <f>VLOOKUP(H630,'[2]GR X AP X BAIRRO'!$A:$D,4,0)</f>
        <v>GR3</v>
      </c>
      <c r="C630" s="13" t="str">
        <f>VLOOKUP(H630,'[2]GR X AP X BAIRRO'!$A:$C,3,0)</f>
        <v>AP 3.6</v>
      </c>
      <c r="D630" s="13" t="str">
        <f>VLOOKUP(H630,'[2]GR X AP X BAIRRO'!$A:$B,2,0)</f>
        <v>22RA</v>
      </c>
      <c r="E630" s="25" t="s">
        <v>842</v>
      </c>
      <c r="F630" s="15"/>
      <c r="G630" s="15"/>
      <c r="H630" s="26" t="s">
        <v>192</v>
      </c>
      <c r="I630" s="12" t="s">
        <v>40</v>
      </c>
      <c r="J630" s="37" t="s">
        <v>41</v>
      </c>
      <c r="K630" s="19">
        <v>7</v>
      </c>
      <c r="L630" s="37" t="s">
        <v>85</v>
      </c>
      <c r="M630" s="19">
        <v>7</v>
      </c>
      <c r="N630" s="12"/>
      <c r="O630" s="12"/>
      <c r="P630" s="21" t="s">
        <v>43</v>
      </c>
      <c r="Q630" s="12"/>
      <c r="R630" s="12"/>
      <c r="S630" s="12"/>
      <c r="T630" s="12"/>
      <c r="U630" s="15" t="s">
        <v>50</v>
      </c>
      <c r="V630" s="16">
        <v>7</v>
      </c>
      <c r="W630" s="15" t="s">
        <v>51</v>
      </c>
      <c r="X630" s="26">
        <v>7</v>
      </c>
      <c r="Y630" s="16">
        <v>7</v>
      </c>
      <c r="Z630" s="16">
        <v>0</v>
      </c>
      <c r="AA630" s="34">
        <v>45541</v>
      </c>
      <c r="AB630" s="34">
        <v>45541</v>
      </c>
      <c r="AC630" s="44" t="s">
        <v>47</v>
      </c>
    </row>
    <row r="631" spans="1:29" ht="20.100000000000001" customHeight="1" x14ac:dyDescent="0.25">
      <c r="A631" s="12">
        <v>619</v>
      </c>
      <c r="B631" s="13" t="str">
        <f>VLOOKUP(H631,'[2]GR X AP X BAIRRO'!$A:$D,4,0)</f>
        <v>GR3</v>
      </c>
      <c r="C631" s="13" t="str">
        <f>VLOOKUP(H631,'[2]GR X AP X BAIRRO'!$A:$C,3,0)</f>
        <v>AP 3.6</v>
      </c>
      <c r="D631" s="13" t="str">
        <f>VLOOKUP(H631,'[2]GR X AP X BAIRRO'!$A:$B,2,0)</f>
        <v>22RA</v>
      </c>
      <c r="E631" s="25" t="s">
        <v>843</v>
      </c>
      <c r="F631" s="15"/>
      <c r="G631" s="15"/>
      <c r="H631" s="26" t="s">
        <v>192</v>
      </c>
      <c r="I631" s="12" t="s">
        <v>40</v>
      </c>
      <c r="J631" s="37" t="s">
        <v>64</v>
      </c>
      <c r="K631" s="19">
        <v>12</v>
      </c>
      <c r="L631" s="32" t="s">
        <v>42</v>
      </c>
      <c r="M631" s="19">
        <v>12</v>
      </c>
      <c r="N631" s="12"/>
      <c r="O631" s="12"/>
      <c r="P631" s="21" t="s">
        <v>43</v>
      </c>
      <c r="Q631" s="12"/>
      <c r="R631" s="12"/>
      <c r="S631" s="12"/>
      <c r="T631" s="12"/>
      <c r="U631" s="12" t="s">
        <v>44</v>
      </c>
      <c r="V631" s="16">
        <v>12</v>
      </c>
      <c r="W631" s="15" t="s">
        <v>45</v>
      </c>
      <c r="X631" s="26">
        <v>12</v>
      </c>
      <c r="Y631" s="16">
        <v>12</v>
      </c>
      <c r="Z631" s="16">
        <v>0</v>
      </c>
      <c r="AA631" s="34">
        <v>45541</v>
      </c>
      <c r="AB631" s="34">
        <v>45541</v>
      </c>
      <c r="AC631" s="44" t="s">
        <v>47</v>
      </c>
    </row>
    <row r="632" spans="1:29" ht="20.100000000000001" customHeight="1" x14ac:dyDescent="0.25">
      <c r="A632" s="12">
        <v>620</v>
      </c>
      <c r="B632" s="13" t="str">
        <f>VLOOKUP(H632,'[2]GR X AP X BAIRRO'!$A:$D,4,0)</f>
        <v>GR3</v>
      </c>
      <c r="C632" s="13" t="str">
        <f>VLOOKUP(H632,'[2]GR X AP X BAIRRO'!$A:$C,3,0)</f>
        <v>AP 3.6</v>
      </c>
      <c r="D632" s="13" t="str">
        <f>VLOOKUP(H632,'[2]GR X AP X BAIRRO'!$A:$B,2,0)</f>
        <v>22RA</v>
      </c>
      <c r="E632" s="25" t="s">
        <v>302</v>
      </c>
      <c r="F632" s="15"/>
      <c r="G632" s="15"/>
      <c r="H632" s="26" t="s">
        <v>192</v>
      </c>
      <c r="I632" s="12" t="s">
        <v>40</v>
      </c>
      <c r="J632" s="37" t="s">
        <v>68</v>
      </c>
      <c r="K632" s="19">
        <v>2</v>
      </c>
      <c r="L632" s="32" t="s">
        <v>49</v>
      </c>
      <c r="M632" s="19">
        <v>2</v>
      </c>
      <c r="N632" s="12"/>
      <c r="O632" s="12"/>
      <c r="P632" s="21" t="s">
        <v>43</v>
      </c>
      <c r="Q632" s="12"/>
      <c r="R632" s="12"/>
      <c r="S632" s="12"/>
      <c r="T632" s="12"/>
      <c r="U632" s="15" t="s">
        <v>50</v>
      </c>
      <c r="V632" s="16">
        <v>2</v>
      </c>
      <c r="W632" s="15" t="s">
        <v>51</v>
      </c>
      <c r="X632" s="26">
        <v>2</v>
      </c>
      <c r="Y632" s="16">
        <v>2</v>
      </c>
      <c r="Z632" s="16">
        <v>0</v>
      </c>
      <c r="AA632" s="34">
        <v>45541</v>
      </c>
      <c r="AB632" s="34">
        <v>45541</v>
      </c>
      <c r="AC632" s="44" t="s">
        <v>47</v>
      </c>
    </row>
    <row r="633" spans="1:29" ht="20.100000000000001" customHeight="1" x14ac:dyDescent="0.25">
      <c r="A633" s="12">
        <v>621</v>
      </c>
      <c r="B633" s="13" t="str">
        <f>VLOOKUP(H633,'[2]GR X AP X BAIRRO'!$A:$D,4,0)</f>
        <v>GR3</v>
      </c>
      <c r="C633" s="13" t="str">
        <f>VLOOKUP(H633,'[2]GR X AP X BAIRRO'!$A:$C,3,0)</f>
        <v>AP 3.6</v>
      </c>
      <c r="D633" s="13" t="str">
        <f>VLOOKUP(H633,'[2]GR X AP X BAIRRO'!$A:$B,2,0)</f>
        <v>22RA</v>
      </c>
      <c r="E633" s="25" t="s">
        <v>844</v>
      </c>
      <c r="F633" s="15"/>
      <c r="G633" s="15"/>
      <c r="H633" s="26" t="s">
        <v>192</v>
      </c>
      <c r="I633" s="12" t="s">
        <v>40</v>
      </c>
      <c r="J633" s="37" t="s">
        <v>41</v>
      </c>
      <c r="K633" s="19">
        <v>7</v>
      </c>
      <c r="L633" s="37" t="s">
        <v>85</v>
      </c>
      <c r="M633" s="19">
        <v>7</v>
      </c>
      <c r="N633" s="12"/>
      <c r="O633" s="12"/>
      <c r="P633" s="21" t="s">
        <v>43</v>
      </c>
      <c r="Q633" s="12"/>
      <c r="R633" s="12"/>
      <c r="S633" s="12"/>
      <c r="T633" s="12"/>
      <c r="U633" s="15" t="s">
        <v>50</v>
      </c>
      <c r="V633" s="16">
        <v>7</v>
      </c>
      <c r="W633" s="15" t="s">
        <v>51</v>
      </c>
      <c r="X633" s="26">
        <v>7</v>
      </c>
      <c r="Y633" s="16">
        <v>7</v>
      </c>
      <c r="Z633" s="16">
        <v>0</v>
      </c>
      <c r="AA633" s="34">
        <v>45541</v>
      </c>
      <c r="AB633" s="34">
        <v>45541</v>
      </c>
      <c r="AC633" s="44" t="s">
        <v>47</v>
      </c>
    </row>
    <row r="634" spans="1:29" ht="20.100000000000001" customHeight="1" x14ac:dyDescent="0.25">
      <c r="A634" s="12">
        <v>622</v>
      </c>
      <c r="B634" s="13" t="str">
        <f>VLOOKUP(H634,'[2]GR X AP X BAIRRO'!$A:$D,4,0)</f>
        <v>GR3</v>
      </c>
      <c r="C634" s="13" t="str">
        <f>VLOOKUP(H634,'[2]GR X AP X BAIRRO'!$A:$C,3,0)</f>
        <v>AP 3.6</v>
      </c>
      <c r="D634" s="13" t="str">
        <f>VLOOKUP(H634,'[2]GR X AP X BAIRRO'!$A:$B,2,0)</f>
        <v>22RA</v>
      </c>
      <c r="E634" s="25" t="s">
        <v>303</v>
      </c>
      <c r="F634" s="15"/>
      <c r="G634" s="15"/>
      <c r="H634" s="26" t="s">
        <v>192</v>
      </c>
      <c r="I634" s="12" t="s">
        <v>67</v>
      </c>
      <c r="J634" s="37"/>
      <c r="K634" s="19"/>
      <c r="L634" s="37"/>
      <c r="M634" s="19"/>
      <c r="N634" s="12"/>
      <c r="O634" s="12"/>
      <c r="P634" s="21" t="s">
        <v>43</v>
      </c>
      <c r="Q634" s="12"/>
      <c r="R634" s="12"/>
      <c r="S634" s="12"/>
      <c r="T634" s="12"/>
      <c r="U634" s="15" t="s">
        <v>50</v>
      </c>
      <c r="V634" s="16">
        <v>3</v>
      </c>
      <c r="W634" s="15" t="s">
        <v>51</v>
      </c>
      <c r="X634" s="26">
        <v>1</v>
      </c>
      <c r="Y634" s="16">
        <v>3</v>
      </c>
      <c r="Z634" s="16">
        <v>0</v>
      </c>
      <c r="AA634" s="34">
        <v>45541</v>
      </c>
      <c r="AB634" s="34">
        <v>45541</v>
      </c>
      <c r="AC634" s="44" t="s">
        <v>47</v>
      </c>
    </row>
    <row r="635" spans="1:29" ht="20.100000000000001" customHeight="1" x14ac:dyDescent="0.25">
      <c r="A635" s="12">
        <v>623</v>
      </c>
      <c r="B635" s="13" t="str">
        <f>VLOOKUP(H635,'[2]GR X AP X BAIRRO'!$A:$D,4,0)</f>
        <v>GR3</v>
      </c>
      <c r="C635" s="13" t="str">
        <f>VLOOKUP(H635,'[2]GR X AP X BAIRRO'!$A:$C,3,0)</f>
        <v>AP 3.6</v>
      </c>
      <c r="D635" s="13" t="str">
        <f>VLOOKUP(H635,'[2]GR X AP X BAIRRO'!$A:$B,2,0)</f>
        <v>22RA</v>
      </c>
      <c r="E635" s="25" t="s">
        <v>845</v>
      </c>
      <c r="F635" s="15"/>
      <c r="G635" s="15"/>
      <c r="H635" s="26" t="s">
        <v>192</v>
      </c>
      <c r="I635" s="12" t="s">
        <v>67</v>
      </c>
      <c r="J635" s="37"/>
      <c r="K635" s="19"/>
      <c r="L635" s="37"/>
      <c r="M635" s="19"/>
      <c r="N635" s="12"/>
      <c r="O635" s="12"/>
      <c r="P635" s="21" t="s">
        <v>43</v>
      </c>
      <c r="Q635" s="12"/>
      <c r="R635" s="12"/>
      <c r="S635" s="12"/>
      <c r="T635" s="12"/>
      <c r="U635" s="42" t="s">
        <v>58</v>
      </c>
      <c r="V635" s="16">
        <v>4</v>
      </c>
      <c r="W635" s="43" t="s">
        <v>59</v>
      </c>
      <c r="X635" s="26">
        <v>4</v>
      </c>
      <c r="Y635" s="16">
        <v>4</v>
      </c>
      <c r="Z635" s="16">
        <v>0</v>
      </c>
      <c r="AA635" s="34">
        <v>45541</v>
      </c>
      <c r="AB635" s="34">
        <v>45541</v>
      </c>
      <c r="AC635" s="44" t="s">
        <v>47</v>
      </c>
    </row>
    <row r="636" spans="1:29" ht="20.100000000000001" customHeight="1" x14ac:dyDescent="0.25">
      <c r="A636" s="12">
        <v>624</v>
      </c>
      <c r="B636" s="13" t="str">
        <f>VLOOKUP(H636,'[2]GR X AP X BAIRRO'!$A:$D,4,0)</f>
        <v>GR3</v>
      </c>
      <c r="C636" s="13" t="str">
        <f>VLOOKUP(H636,'[2]GR X AP X BAIRRO'!$A:$C,3,0)</f>
        <v>AP 3.6</v>
      </c>
      <c r="D636" s="13" t="str">
        <f>VLOOKUP(H636,'[2]GR X AP X BAIRRO'!$A:$B,2,0)</f>
        <v>22RA</v>
      </c>
      <c r="E636" s="25" t="s">
        <v>846</v>
      </c>
      <c r="F636" s="15"/>
      <c r="G636" s="15"/>
      <c r="H636" s="26" t="s">
        <v>192</v>
      </c>
      <c r="I636" s="12" t="s">
        <v>67</v>
      </c>
      <c r="J636" s="37"/>
      <c r="K636" s="19"/>
      <c r="L636" s="37"/>
      <c r="M636" s="19"/>
      <c r="N636" s="12"/>
      <c r="O636" s="12"/>
      <c r="P636" s="21" t="s">
        <v>43</v>
      </c>
      <c r="Q636" s="12"/>
      <c r="R636" s="12"/>
      <c r="S636" s="12"/>
      <c r="T636" s="12"/>
      <c r="U636" s="42" t="s">
        <v>58</v>
      </c>
      <c r="V636" s="16">
        <v>4</v>
      </c>
      <c r="W636" s="43" t="s">
        <v>59</v>
      </c>
      <c r="X636" s="26">
        <v>4</v>
      </c>
      <c r="Y636" s="16">
        <v>4</v>
      </c>
      <c r="Z636" s="16">
        <v>0</v>
      </c>
      <c r="AA636" s="34">
        <v>45541</v>
      </c>
      <c r="AB636" s="34">
        <v>45541</v>
      </c>
      <c r="AC636" s="44" t="s">
        <v>47</v>
      </c>
    </row>
    <row r="637" spans="1:29" ht="20.100000000000001" customHeight="1" x14ac:dyDescent="0.25">
      <c r="A637" s="12">
        <v>625</v>
      </c>
      <c r="B637" s="13" t="str">
        <f>VLOOKUP(H637,'[2]GR X AP X BAIRRO'!$A:$D,4,0)</f>
        <v>GR3</v>
      </c>
      <c r="C637" s="13" t="str">
        <f>VLOOKUP(H637,'[2]GR X AP X BAIRRO'!$A:$C,3,0)</f>
        <v>AP 3.6</v>
      </c>
      <c r="D637" s="13" t="str">
        <f>VLOOKUP(H637,'[2]GR X AP X BAIRRO'!$A:$B,2,0)</f>
        <v>22RA</v>
      </c>
      <c r="E637" s="25" t="s">
        <v>847</v>
      </c>
      <c r="F637" s="15"/>
      <c r="G637" s="15"/>
      <c r="H637" s="26" t="s">
        <v>192</v>
      </c>
      <c r="I637" s="12" t="s">
        <v>40</v>
      </c>
      <c r="J637" s="37" t="s">
        <v>64</v>
      </c>
      <c r="K637" s="19">
        <v>1</v>
      </c>
      <c r="L637" s="32" t="s">
        <v>42</v>
      </c>
      <c r="M637" s="19">
        <v>1</v>
      </c>
      <c r="N637" s="12"/>
      <c r="O637" s="12"/>
      <c r="P637" s="21" t="s">
        <v>43</v>
      </c>
      <c r="Q637" s="12"/>
      <c r="R637" s="12"/>
      <c r="S637" s="12"/>
      <c r="T637" s="12"/>
      <c r="U637" s="12" t="s">
        <v>44</v>
      </c>
      <c r="V637" s="16">
        <v>1</v>
      </c>
      <c r="W637" s="15" t="s">
        <v>45</v>
      </c>
      <c r="X637" s="26">
        <v>1</v>
      </c>
      <c r="Y637" s="16">
        <v>1</v>
      </c>
      <c r="Z637" s="16">
        <v>0</v>
      </c>
      <c r="AA637" s="34">
        <v>45541</v>
      </c>
      <c r="AB637" s="34">
        <v>45541</v>
      </c>
      <c r="AC637" s="44" t="s">
        <v>47</v>
      </c>
    </row>
    <row r="638" spans="1:29" ht="20.100000000000001" customHeight="1" x14ac:dyDescent="0.25">
      <c r="A638" s="12">
        <v>626</v>
      </c>
      <c r="B638" s="13" t="str">
        <f>VLOOKUP(H638,'[2]GR X AP X BAIRRO'!$A:$D,4,0)</f>
        <v>GR3</v>
      </c>
      <c r="C638" s="13" t="str">
        <f>VLOOKUP(H638,'[2]GR X AP X BAIRRO'!$A:$C,3,0)</f>
        <v>AP 3.6</v>
      </c>
      <c r="D638" s="13" t="str">
        <f>VLOOKUP(H638,'[2]GR X AP X BAIRRO'!$A:$B,2,0)</f>
        <v>25RA</v>
      </c>
      <c r="E638" s="25" t="s">
        <v>848</v>
      </c>
      <c r="F638" s="15"/>
      <c r="G638" s="15"/>
      <c r="H638" s="26" t="s">
        <v>263</v>
      </c>
      <c r="I638" s="12" t="s">
        <v>40</v>
      </c>
      <c r="J638" s="37" t="s">
        <v>68</v>
      </c>
      <c r="K638" s="19">
        <v>4</v>
      </c>
      <c r="L638" s="32" t="s">
        <v>49</v>
      </c>
      <c r="M638" s="19">
        <v>4</v>
      </c>
      <c r="N638" s="12"/>
      <c r="O638" s="12"/>
      <c r="P638" s="21" t="s">
        <v>43</v>
      </c>
      <c r="Q638" s="12"/>
      <c r="R638" s="12"/>
      <c r="S638" s="12"/>
      <c r="T638" s="12"/>
      <c r="U638" s="42" t="s">
        <v>58</v>
      </c>
      <c r="V638" s="16">
        <v>4</v>
      </c>
      <c r="W638" s="43" t="s">
        <v>59</v>
      </c>
      <c r="X638" s="26">
        <v>4</v>
      </c>
      <c r="Y638" s="16">
        <v>4</v>
      </c>
      <c r="Z638" s="16">
        <v>0</v>
      </c>
      <c r="AA638" s="34">
        <v>45541</v>
      </c>
      <c r="AB638" s="34">
        <v>45541</v>
      </c>
      <c r="AC638" s="44" t="s">
        <v>47</v>
      </c>
    </row>
    <row r="639" spans="1:29" ht="20.100000000000001" customHeight="1" x14ac:dyDescent="0.25">
      <c r="A639" s="12">
        <v>627</v>
      </c>
      <c r="B639" s="13" t="str">
        <f>VLOOKUP(H639,'[2]GR X AP X BAIRRO'!$A:$D,4,0)</f>
        <v>GR2</v>
      </c>
      <c r="C639" s="13" t="str">
        <f>VLOOKUP(H639,'[2]GR X AP X BAIRRO'!$A:$C,3,0)</f>
        <v>AP 3.1</v>
      </c>
      <c r="D639" s="13" t="str">
        <f>VLOOKUP(H639,'[2]GR X AP X BAIRRO'!$A:$B,2,0)</f>
        <v>10RA</v>
      </c>
      <c r="E639" s="14" t="s">
        <v>849</v>
      </c>
      <c r="F639" s="15"/>
      <c r="G639" s="15"/>
      <c r="H639" s="16" t="s">
        <v>117</v>
      </c>
      <c r="I639" s="12" t="s">
        <v>40</v>
      </c>
      <c r="J639" s="37" t="s">
        <v>68</v>
      </c>
      <c r="K639" s="19">
        <v>2</v>
      </c>
      <c r="L639" s="32" t="s">
        <v>49</v>
      </c>
      <c r="M639" s="19">
        <v>2</v>
      </c>
      <c r="N639" s="12"/>
      <c r="O639" s="12"/>
      <c r="P639" s="21" t="s">
        <v>43</v>
      </c>
      <c r="Q639" s="12"/>
      <c r="R639" s="12"/>
      <c r="S639" s="12"/>
      <c r="T639" s="12"/>
      <c r="U639" s="12" t="s">
        <v>104</v>
      </c>
      <c r="V639" s="16">
        <v>2</v>
      </c>
      <c r="W639" s="15" t="s">
        <v>105</v>
      </c>
      <c r="X639" s="16">
        <v>2</v>
      </c>
      <c r="Y639" s="16">
        <v>2</v>
      </c>
      <c r="Z639" s="16">
        <v>0</v>
      </c>
      <c r="AA639" s="34">
        <v>45541</v>
      </c>
      <c r="AB639" s="34">
        <v>45541</v>
      </c>
      <c r="AC639" s="44" t="s">
        <v>47</v>
      </c>
    </row>
    <row r="640" spans="1:29" ht="20.100000000000001" customHeight="1" x14ac:dyDescent="0.25">
      <c r="A640" s="12">
        <v>628</v>
      </c>
      <c r="B640" s="13" t="str">
        <f>VLOOKUP(H640,'[2]GR X AP X BAIRRO'!$A:$D,4,0)</f>
        <v>GR2</v>
      </c>
      <c r="C640" s="13" t="str">
        <f>VLOOKUP(H640,'[2]GR X AP X BAIRRO'!$A:$C,3,0)</f>
        <v>AP 3.1</v>
      </c>
      <c r="D640" s="13" t="str">
        <f>VLOOKUP(H640,'[2]GR X AP X BAIRRO'!$A:$B,2,0)</f>
        <v>10RA</v>
      </c>
      <c r="E640" s="14" t="s">
        <v>849</v>
      </c>
      <c r="F640" s="15"/>
      <c r="G640" s="15"/>
      <c r="H640" s="16" t="s">
        <v>117</v>
      </c>
      <c r="I640" s="12" t="s">
        <v>40</v>
      </c>
      <c r="J640" s="37" t="s">
        <v>68</v>
      </c>
      <c r="K640" s="19">
        <v>4</v>
      </c>
      <c r="L640" s="32" t="s">
        <v>49</v>
      </c>
      <c r="M640" s="19">
        <v>4</v>
      </c>
      <c r="N640" s="12"/>
      <c r="O640" s="12"/>
      <c r="P640" s="21" t="s">
        <v>43</v>
      </c>
      <c r="Q640" s="12"/>
      <c r="R640" s="12"/>
      <c r="S640" s="12"/>
      <c r="T640" s="12"/>
      <c r="U640" s="12" t="s">
        <v>55</v>
      </c>
      <c r="V640" s="16">
        <v>4</v>
      </c>
      <c r="W640" s="15" t="s">
        <v>56</v>
      </c>
      <c r="X640" s="16">
        <v>4</v>
      </c>
      <c r="Y640" s="16">
        <v>4</v>
      </c>
      <c r="Z640" s="16">
        <v>0</v>
      </c>
      <c r="AA640" s="34">
        <v>45541</v>
      </c>
      <c r="AB640" s="34">
        <v>45541</v>
      </c>
      <c r="AC640" s="44" t="s">
        <v>47</v>
      </c>
    </row>
    <row r="641" spans="1:29" ht="20.100000000000001" customHeight="1" x14ac:dyDescent="0.25">
      <c r="A641" s="12">
        <v>629</v>
      </c>
      <c r="B641" s="13" t="str">
        <f>VLOOKUP(H641,'[2]GR X AP X BAIRRO'!$A:$D,4,0)</f>
        <v>GR2</v>
      </c>
      <c r="C641" s="13" t="str">
        <f>VLOOKUP(H641,'[2]GR X AP X BAIRRO'!$A:$C,3,0)</f>
        <v>AP 3.1</v>
      </c>
      <c r="D641" s="13" t="str">
        <f>VLOOKUP(H641,'[2]GR X AP X BAIRRO'!$A:$B,2,0)</f>
        <v>10RA</v>
      </c>
      <c r="E641" s="14" t="s">
        <v>849</v>
      </c>
      <c r="F641" s="15"/>
      <c r="G641" s="15"/>
      <c r="H641" s="16" t="s">
        <v>117</v>
      </c>
      <c r="I641" s="12" t="s">
        <v>40</v>
      </c>
      <c r="J641" s="37" t="s">
        <v>68</v>
      </c>
      <c r="K641" s="19">
        <v>1</v>
      </c>
      <c r="L641" s="32" t="s">
        <v>49</v>
      </c>
      <c r="M641" s="19">
        <v>1</v>
      </c>
      <c r="N641" s="12"/>
      <c r="O641" s="12"/>
      <c r="P641" s="21" t="s">
        <v>43</v>
      </c>
      <c r="Q641" s="12"/>
      <c r="R641" s="12"/>
      <c r="S641" s="12"/>
      <c r="T641" s="12"/>
      <c r="U641" s="15" t="s">
        <v>50</v>
      </c>
      <c r="V641" s="16">
        <v>1</v>
      </c>
      <c r="W641" s="15" t="s">
        <v>51</v>
      </c>
      <c r="X641" s="16">
        <v>1</v>
      </c>
      <c r="Y641" s="16">
        <v>1</v>
      </c>
      <c r="Z641" s="16">
        <v>0</v>
      </c>
      <c r="AA641" s="34">
        <v>45541</v>
      </c>
      <c r="AB641" s="34">
        <v>45541</v>
      </c>
      <c r="AC641" s="44" t="s">
        <v>47</v>
      </c>
    </row>
    <row r="642" spans="1:29" ht="20.100000000000001" customHeight="1" x14ac:dyDescent="0.25">
      <c r="A642" s="12">
        <v>630</v>
      </c>
      <c r="B642" s="13" t="str">
        <f>VLOOKUP(H642,'[2]GR X AP X BAIRRO'!$A:$D,4,0)</f>
        <v>GR2</v>
      </c>
      <c r="C642" s="13" t="str">
        <f>VLOOKUP(H642,'[2]GR X AP X BAIRRO'!$A:$C,3,0)</f>
        <v>AP 3.1</v>
      </c>
      <c r="D642" s="13" t="str">
        <f>VLOOKUP(H642,'[2]GR X AP X BAIRRO'!$A:$B,2,0)</f>
        <v>10RA</v>
      </c>
      <c r="E642" s="14" t="s">
        <v>850</v>
      </c>
      <c r="F642" s="15"/>
      <c r="G642" s="15"/>
      <c r="H642" s="16" t="s">
        <v>117</v>
      </c>
      <c r="I642" s="12" t="s">
        <v>40</v>
      </c>
      <c r="J642" s="37" t="s">
        <v>53</v>
      </c>
      <c r="K642" s="19">
        <v>2</v>
      </c>
      <c r="L642" s="32" t="s">
        <v>54</v>
      </c>
      <c r="M642" s="19">
        <v>2</v>
      </c>
      <c r="N642" s="12"/>
      <c r="O642" s="12"/>
      <c r="P642" s="21" t="s">
        <v>43</v>
      </c>
      <c r="Q642" s="12"/>
      <c r="R642" s="12"/>
      <c r="S642" s="12"/>
      <c r="T642" s="12"/>
      <c r="U642" s="42" t="s">
        <v>58</v>
      </c>
      <c r="V642" s="16">
        <v>2</v>
      </c>
      <c r="W642" s="43" t="s">
        <v>59</v>
      </c>
      <c r="X642" s="16">
        <v>2</v>
      </c>
      <c r="Y642" s="16">
        <v>2</v>
      </c>
      <c r="Z642" s="16">
        <v>0</v>
      </c>
      <c r="AA642" s="34">
        <v>45541</v>
      </c>
      <c r="AB642" s="34">
        <v>45541</v>
      </c>
      <c r="AC642" s="44" t="s">
        <v>47</v>
      </c>
    </row>
    <row r="643" spans="1:29" ht="20.100000000000001" customHeight="1" x14ac:dyDescent="0.25">
      <c r="A643" s="12">
        <v>631</v>
      </c>
      <c r="B643" s="13" t="str">
        <f>VLOOKUP(H643,'[2]GR X AP X BAIRRO'!$A:$D,4,0)</f>
        <v>GR7</v>
      </c>
      <c r="C643" s="13" t="str">
        <f>VLOOKUP(H643,'[2]GR X AP X BAIRRO'!$A:$C,3,0)</f>
        <v>AP 5.3</v>
      </c>
      <c r="D643" s="13" t="str">
        <f>VLOOKUP(H643,'[2]GR X AP X BAIRRO'!$A:$B,2,0)</f>
        <v>19RA</v>
      </c>
      <c r="E643" s="28" t="s">
        <v>851</v>
      </c>
      <c r="F643" s="15"/>
      <c r="G643" s="15"/>
      <c r="H643" s="16" t="s">
        <v>66</v>
      </c>
      <c r="I643" s="12" t="s">
        <v>67</v>
      </c>
      <c r="J643" s="37"/>
      <c r="K643" s="19"/>
      <c r="L643" s="37"/>
      <c r="M643" s="19"/>
      <c r="N643" s="12"/>
      <c r="O643" s="12"/>
      <c r="P643" s="21" t="s">
        <v>43</v>
      </c>
      <c r="Q643" s="12"/>
      <c r="R643" s="12"/>
      <c r="S643" s="12"/>
      <c r="T643" s="12"/>
      <c r="U643" s="12" t="s">
        <v>55</v>
      </c>
      <c r="V643" s="16">
        <v>9</v>
      </c>
      <c r="W643" s="15" t="s">
        <v>56</v>
      </c>
      <c r="X643" s="16">
        <v>9</v>
      </c>
      <c r="Y643" s="16">
        <v>9</v>
      </c>
      <c r="Z643" s="16">
        <v>0</v>
      </c>
      <c r="AA643" s="34">
        <v>45541</v>
      </c>
      <c r="AB643" s="34">
        <v>45541</v>
      </c>
      <c r="AC643" s="44" t="s">
        <v>47</v>
      </c>
    </row>
    <row r="644" spans="1:29" ht="20.100000000000001" customHeight="1" x14ac:dyDescent="0.25">
      <c r="A644" s="12">
        <v>632</v>
      </c>
      <c r="B644" s="13" t="str">
        <f>VLOOKUP(H644,'[2]GR X AP X BAIRRO'!$A:$D,4,0)</f>
        <v>GR7</v>
      </c>
      <c r="C644" s="13" t="str">
        <f>VLOOKUP(H644,'[2]GR X AP X BAIRRO'!$A:$C,3,0)</f>
        <v>AP 5.3</v>
      </c>
      <c r="D644" s="13" t="str">
        <f>VLOOKUP(H644,'[2]GR X AP X BAIRRO'!$A:$B,2,0)</f>
        <v>19RA</v>
      </c>
      <c r="E644" s="28" t="s">
        <v>852</v>
      </c>
      <c r="F644" s="15"/>
      <c r="G644" s="15"/>
      <c r="H644" s="16" t="s">
        <v>66</v>
      </c>
      <c r="I644" s="12" t="s">
        <v>67</v>
      </c>
      <c r="J644" s="37"/>
      <c r="K644" s="19"/>
      <c r="L644" s="37"/>
      <c r="M644" s="19"/>
      <c r="N644" s="12"/>
      <c r="O644" s="12"/>
      <c r="P644" s="21" t="s">
        <v>43</v>
      </c>
      <c r="Q644" s="12"/>
      <c r="R644" s="12"/>
      <c r="S644" s="12"/>
      <c r="T644" s="12"/>
      <c r="U644" s="12" t="s">
        <v>55</v>
      </c>
      <c r="V644" s="16">
        <v>4</v>
      </c>
      <c r="W644" s="15" t="s">
        <v>56</v>
      </c>
      <c r="X644" s="16">
        <v>4</v>
      </c>
      <c r="Y644" s="16">
        <v>4</v>
      </c>
      <c r="Z644" s="16">
        <v>0</v>
      </c>
      <c r="AA644" s="34">
        <v>45541</v>
      </c>
      <c r="AB644" s="34">
        <v>45541</v>
      </c>
      <c r="AC644" s="44" t="s">
        <v>47</v>
      </c>
    </row>
    <row r="645" spans="1:29" ht="20.100000000000001" customHeight="1" x14ac:dyDescent="0.25">
      <c r="A645" s="12">
        <v>633</v>
      </c>
      <c r="B645" s="13" t="str">
        <f>VLOOKUP(H645,'[2]GR X AP X BAIRRO'!$A:$D,4,0)</f>
        <v>GR7</v>
      </c>
      <c r="C645" s="13" t="str">
        <f>VLOOKUP(H645,'[2]GR X AP X BAIRRO'!$A:$C,3,0)</f>
        <v>AP 5.3</v>
      </c>
      <c r="D645" s="13" t="str">
        <f>VLOOKUP(H645,'[2]GR X AP X BAIRRO'!$A:$B,2,0)</f>
        <v>19RA</v>
      </c>
      <c r="E645" s="28" t="s">
        <v>853</v>
      </c>
      <c r="F645" s="15"/>
      <c r="G645" s="15"/>
      <c r="H645" s="16" t="s">
        <v>66</v>
      </c>
      <c r="I645" s="12" t="s">
        <v>67</v>
      </c>
      <c r="J645" s="37"/>
      <c r="K645" s="19"/>
      <c r="L645" s="37"/>
      <c r="M645" s="19"/>
      <c r="N645" s="12"/>
      <c r="O645" s="12"/>
      <c r="P645" s="21" t="s">
        <v>43</v>
      </c>
      <c r="Q645" s="12"/>
      <c r="R645" s="12"/>
      <c r="S645" s="12"/>
      <c r="T645" s="12"/>
      <c r="U645" s="12" t="s">
        <v>55</v>
      </c>
      <c r="V645" s="16">
        <v>3</v>
      </c>
      <c r="W645" s="15" t="s">
        <v>56</v>
      </c>
      <c r="X645" s="16">
        <v>3</v>
      </c>
      <c r="Y645" s="16">
        <v>3</v>
      </c>
      <c r="Z645" s="16">
        <v>0</v>
      </c>
      <c r="AA645" s="34">
        <v>45541</v>
      </c>
      <c r="AB645" s="34">
        <v>45541</v>
      </c>
      <c r="AC645" s="44" t="s">
        <v>47</v>
      </c>
    </row>
    <row r="646" spans="1:29" ht="20.100000000000001" customHeight="1" x14ac:dyDescent="0.25">
      <c r="A646" s="12">
        <v>634</v>
      </c>
      <c r="B646" s="13" t="str">
        <f>VLOOKUP(H646,'[2]GR X AP X BAIRRO'!$A:$D,4,0)</f>
        <v>GR7</v>
      </c>
      <c r="C646" s="13" t="str">
        <f>VLOOKUP(H646,'[2]GR X AP X BAIRRO'!$A:$C,3,0)</f>
        <v>AP 5.3</v>
      </c>
      <c r="D646" s="13" t="str">
        <f>VLOOKUP(H646,'[2]GR X AP X BAIRRO'!$A:$B,2,0)</f>
        <v>19RA</v>
      </c>
      <c r="E646" s="28" t="s">
        <v>854</v>
      </c>
      <c r="F646" s="15"/>
      <c r="G646" s="15"/>
      <c r="H646" s="16" t="s">
        <v>66</v>
      </c>
      <c r="I646" s="12" t="s">
        <v>67</v>
      </c>
      <c r="J646" s="37"/>
      <c r="K646" s="19"/>
      <c r="L646" s="37"/>
      <c r="M646" s="19"/>
      <c r="N646" s="12"/>
      <c r="O646" s="12"/>
      <c r="P646" s="21" t="s">
        <v>43</v>
      </c>
      <c r="Q646" s="12"/>
      <c r="R646" s="12"/>
      <c r="S646" s="12"/>
      <c r="T646" s="12"/>
      <c r="U646" s="12" t="s">
        <v>55</v>
      </c>
      <c r="V646" s="16">
        <v>6</v>
      </c>
      <c r="W646" s="15" t="s">
        <v>56</v>
      </c>
      <c r="X646" s="16">
        <v>6</v>
      </c>
      <c r="Y646" s="16">
        <v>6</v>
      </c>
      <c r="Z646" s="16">
        <v>0</v>
      </c>
      <c r="AA646" s="34">
        <v>45541</v>
      </c>
      <c r="AB646" s="34">
        <v>45541</v>
      </c>
      <c r="AC646" s="44" t="s">
        <v>47</v>
      </c>
    </row>
    <row r="647" spans="1:29" ht="20.100000000000001" customHeight="1" x14ac:dyDescent="0.25">
      <c r="A647" s="12">
        <v>635</v>
      </c>
      <c r="B647" s="13" t="str">
        <f>VLOOKUP(H647,'[2]GR X AP X BAIRRO'!$A:$D,4,0)</f>
        <v>GR7</v>
      </c>
      <c r="C647" s="13" t="str">
        <f>VLOOKUP(H647,'[2]GR X AP X BAIRRO'!$A:$C,3,0)</f>
        <v>AP 5.3</v>
      </c>
      <c r="D647" s="13" t="str">
        <f>VLOOKUP(H647,'[2]GR X AP X BAIRRO'!$A:$B,2,0)</f>
        <v>19RA</v>
      </c>
      <c r="E647" s="28" t="s">
        <v>855</v>
      </c>
      <c r="F647" s="15"/>
      <c r="G647" s="15"/>
      <c r="H647" s="16" t="s">
        <v>66</v>
      </c>
      <c r="I647" s="12" t="s">
        <v>67</v>
      </c>
      <c r="J647" s="37"/>
      <c r="K647" s="19"/>
      <c r="L647" s="37"/>
      <c r="M647" s="19"/>
      <c r="N647" s="12"/>
      <c r="O647" s="12"/>
      <c r="P647" s="21" t="s">
        <v>43</v>
      </c>
      <c r="Q647" s="12"/>
      <c r="R647" s="12"/>
      <c r="S647" s="12"/>
      <c r="T647" s="12"/>
      <c r="U647" s="12" t="s">
        <v>55</v>
      </c>
      <c r="V647" s="16">
        <v>2</v>
      </c>
      <c r="W647" s="15" t="s">
        <v>56</v>
      </c>
      <c r="X647" s="16">
        <v>4</v>
      </c>
      <c r="Y647" s="16">
        <v>2</v>
      </c>
      <c r="Z647" s="16">
        <v>0</v>
      </c>
      <c r="AA647" s="34">
        <v>45541</v>
      </c>
      <c r="AB647" s="34">
        <v>45541</v>
      </c>
      <c r="AC647" s="44" t="s">
        <v>47</v>
      </c>
    </row>
    <row r="648" spans="1:29" ht="20.100000000000001" customHeight="1" x14ac:dyDescent="0.25">
      <c r="A648" s="12">
        <v>636</v>
      </c>
      <c r="B648" s="13" t="str">
        <f>VLOOKUP(H648,'[2]GR X AP X BAIRRO'!$A:$D,4,0)</f>
        <v>GR7</v>
      </c>
      <c r="C648" s="13" t="str">
        <f>VLOOKUP(H648,'[2]GR X AP X BAIRRO'!$A:$C,3,0)</f>
        <v>AP 5.3</v>
      </c>
      <c r="D648" s="13" t="str">
        <f>VLOOKUP(H648,'[2]GR X AP X BAIRRO'!$A:$B,2,0)</f>
        <v>19RA</v>
      </c>
      <c r="E648" s="28" t="s">
        <v>856</v>
      </c>
      <c r="F648" s="15"/>
      <c r="G648" s="15"/>
      <c r="H648" s="16" t="s">
        <v>66</v>
      </c>
      <c r="I648" s="12" t="s">
        <v>40</v>
      </c>
      <c r="J648" s="37" t="s">
        <v>68</v>
      </c>
      <c r="K648" s="19">
        <v>3</v>
      </c>
      <c r="L648" s="32" t="s">
        <v>49</v>
      </c>
      <c r="M648" s="19">
        <v>3</v>
      </c>
      <c r="N648" s="12"/>
      <c r="O648" s="12"/>
      <c r="P648" s="21" t="s">
        <v>43</v>
      </c>
      <c r="Q648" s="12"/>
      <c r="R648" s="12"/>
      <c r="S648" s="12"/>
      <c r="T648" s="12"/>
      <c r="U648" s="15" t="s">
        <v>50</v>
      </c>
      <c r="V648" s="16">
        <v>3</v>
      </c>
      <c r="W648" s="15" t="s">
        <v>51</v>
      </c>
      <c r="X648" s="26">
        <v>3</v>
      </c>
      <c r="Y648" s="16">
        <v>3</v>
      </c>
      <c r="Z648" s="16">
        <v>0</v>
      </c>
      <c r="AA648" s="34">
        <v>45541</v>
      </c>
      <c r="AB648" s="34">
        <v>45541</v>
      </c>
      <c r="AC648" s="44" t="s">
        <v>47</v>
      </c>
    </row>
    <row r="649" spans="1:29" ht="20.100000000000001" customHeight="1" x14ac:dyDescent="0.25">
      <c r="A649" s="12">
        <v>637</v>
      </c>
      <c r="B649" s="13" t="str">
        <f>VLOOKUP(H649,'[2]GR X AP X BAIRRO'!$A:$D,4,0)</f>
        <v>GR7</v>
      </c>
      <c r="C649" s="13" t="str">
        <f>VLOOKUP(H649,'[2]GR X AP X BAIRRO'!$A:$C,3,0)</f>
        <v>AP 5.3</v>
      </c>
      <c r="D649" s="13" t="str">
        <f>VLOOKUP(H649,'[2]GR X AP X BAIRRO'!$A:$B,2,0)</f>
        <v>19RA</v>
      </c>
      <c r="E649" s="28" t="s">
        <v>818</v>
      </c>
      <c r="F649" s="15"/>
      <c r="G649" s="15"/>
      <c r="H649" s="16" t="s">
        <v>66</v>
      </c>
      <c r="I649" s="12" t="s">
        <v>40</v>
      </c>
      <c r="J649" s="37" t="s">
        <v>68</v>
      </c>
      <c r="K649" s="19">
        <v>4</v>
      </c>
      <c r="L649" s="32" t="s">
        <v>49</v>
      </c>
      <c r="M649" s="19">
        <v>4</v>
      </c>
      <c r="N649" s="12"/>
      <c r="O649" s="12"/>
      <c r="P649" s="21" t="s">
        <v>43</v>
      </c>
      <c r="Q649" s="12"/>
      <c r="R649" s="12"/>
      <c r="S649" s="12"/>
      <c r="T649" s="12"/>
      <c r="U649" s="15" t="s">
        <v>50</v>
      </c>
      <c r="V649" s="16">
        <v>4</v>
      </c>
      <c r="W649" s="15" t="s">
        <v>51</v>
      </c>
      <c r="X649" s="26">
        <v>4</v>
      </c>
      <c r="Y649" s="16">
        <v>4</v>
      </c>
      <c r="Z649" s="16">
        <v>0</v>
      </c>
      <c r="AA649" s="34">
        <v>45541</v>
      </c>
      <c r="AB649" s="34">
        <v>45541</v>
      </c>
      <c r="AC649" s="44" t="s">
        <v>47</v>
      </c>
    </row>
    <row r="650" spans="1:29" ht="20.100000000000001" customHeight="1" x14ac:dyDescent="0.25">
      <c r="A650" s="12">
        <v>638</v>
      </c>
      <c r="B650" s="13" t="str">
        <f>VLOOKUP(H650,'[2]GR X AP X BAIRRO'!$A:$D,4,0)</f>
        <v>GR7</v>
      </c>
      <c r="C650" s="13" t="str">
        <f>VLOOKUP(H650,'[2]GR X AP X BAIRRO'!$A:$C,3,0)</f>
        <v>AP 5.3</v>
      </c>
      <c r="D650" s="13" t="str">
        <f>VLOOKUP(H650,'[2]GR X AP X BAIRRO'!$A:$B,2,0)</f>
        <v>19RA</v>
      </c>
      <c r="E650" s="28" t="s">
        <v>857</v>
      </c>
      <c r="F650" s="15"/>
      <c r="G650" s="15"/>
      <c r="H650" s="16" t="s">
        <v>66</v>
      </c>
      <c r="I650" s="12" t="s">
        <v>67</v>
      </c>
      <c r="J650" s="37"/>
      <c r="K650" s="19"/>
      <c r="L650" s="37"/>
      <c r="M650" s="19"/>
      <c r="N650" s="12"/>
      <c r="O650" s="12"/>
      <c r="P650" s="21" t="s">
        <v>43</v>
      </c>
      <c r="Q650" s="12"/>
      <c r="R650" s="12"/>
      <c r="S650" s="12"/>
      <c r="T650" s="12"/>
      <c r="U650" s="12" t="s">
        <v>55</v>
      </c>
      <c r="V650" s="16">
        <v>14</v>
      </c>
      <c r="W650" s="15" t="s">
        <v>56</v>
      </c>
      <c r="X650" s="16">
        <v>15</v>
      </c>
      <c r="Y650" s="16">
        <v>14</v>
      </c>
      <c r="Z650" s="16">
        <v>1</v>
      </c>
      <c r="AA650" s="34">
        <v>45541</v>
      </c>
      <c r="AB650" s="34">
        <v>45541</v>
      </c>
      <c r="AC650" s="44" t="s">
        <v>171</v>
      </c>
    </row>
    <row r="651" spans="1:29" ht="20.100000000000001" customHeight="1" x14ac:dyDescent="0.25">
      <c r="A651" s="12">
        <v>639</v>
      </c>
      <c r="B651" s="13" t="str">
        <f>VLOOKUP(H651,'[2]GR X AP X BAIRRO'!$A:$D,4,0)</f>
        <v>GR7</v>
      </c>
      <c r="C651" s="13" t="str">
        <f>VLOOKUP(H651,'[2]GR X AP X BAIRRO'!$A:$C,3,0)</f>
        <v>AP 5.3</v>
      </c>
      <c r="D651" s="13" t="str">
        <f>VLOOKUP(H651,'[2]GR X AP X BAIRRO'!$A:$B,2,0)</f>
        <v>19RA</v>
      </c>
      <c r="E651" s="28" t="s">
        <v>858</v>
      </c>
      <c r="F651" s="15"/>
      <c r="G651" s="15"/>
      <c r="H651" s="16" t="s">
        <v>66</v>
      </c>
      <c r="I651" s="12" t="s">
        <v>67</v>
      </c>
      <c r="J651" s="37"/>
      <c r="K651" s="19"/>
      <c r="L651" s="37"/>
      <c r="M651" s="19"/>
      <c r="N651" s="12"/>
      <c r="O651" s="12"/>
      <c r="P651" s="21" t="s">
        <v>43</v>
      </c>
      <c r="Q651" s="12"/>
      <c r="R651" s="12"/>
      <c r="S651" s="12"/>
      <c r="T651" s="12"/>
      <c r="U651" s="15" t="s">
        <v>50</v>
      </c>
      <c r="V651" s="16">
        <v>9</v>
      </c>
      <c r="W651" s="15" t="s">
        <v>51</v>
      </c>
      <c r="X651" s="26">
        <v>9</v>
      </c>
      <c r="Y651" s="16">
        <v>9</v>
      </c>
      <c r="Z651" s="16">
        <v>0</v>
      </c>
      <c r="AA651" s="34">
        <v>45541</v>
      </c>
      <c r="AB651" s="34">
        <v>45541</v>
      </c>
      <c r="AC651" s="44" t="s">
        <v>47</v>
      </c>
    </row>
    <row r="652" spans="1:29" ht="20.100000000000001" customHeight="1" x14ac:dyDescent="0.25">
      <c r="A652" s="12">
        <v>640</v>
      </c>
      <c r="B652" s="13" t="str">
        <f>VLOOKUP(H652,'[2]GR X AP X BAIRRO'!$A:$D,4,0)</f>
        <v>GR7</v>
      </c>
      <c r="C652" s="13" t="str">
        <f>VLOOKUP(H652,'[2]GR X AP X BAIRRO'!$A:$C,3,0)</f>
        <v>AP 5.3</v>
      </c>
      <c r="D652" s="13" t="str">
        <f>VLOOKUP(H652,'[2]GR X AP X BAIRRO'!$A:$B,2,0)</f>
        <v>19RA</v>
      </c>
      <c r="E652" s="28" t="s">
        <v>856</v>
      </c>
      <c r="F652" s="15"/>
      <c r="G652" s="15"/>
      <c r="H652" s="16" t="s">
        <v>66</v>
      </c>
      <c r="I652" s="12" t="s">
        <v>67</v>
      </c>
      <c r="J652" s="37"/>
      <c r="K652" s="19"/>
      <c r="L652" s="37"/>
      <c r="M652" s="19"/>
      <c r="N652" s="12"/>
      <c r="O652" s="12"/>
      <c r="P652" s="21" t="s">
        <v>43</v>
      </c>
      <c r="Q652" s="12"/>
      <c r="R652" s="12"/>
      <c r="S652" s="12"/>
      <c r="T652" s="12"/>
      <c r="U652" s="15" t="s">
        <v>50</v>
      </c>
      <c r="V652" s="16">
        <v>2</v>
      </c>
      <c r="W652" s="15" t="s">
        <v>51</v>
      </c>
      <c r="X652" s="26">
        <v>3</v>
      </c>
      <c r="Y652" s="16">
        <v>2</v>
      </c>
      <c r="Z652" s="16">
        <v>0</v>
      </c>
      <c r="AA652" s="34">
        <v>45541</v>
      </c>
      <c r="AB652" s="34">
        <v>45541</v>
      </c>
      <c r="AC652" s="44" t="s">
        <v>47</v>
      </c>
    </row>
    <row r="653" spans="1:29" ht="20.100000000000001" customHeight="1" x14ac:dyDescent="0.25">
      <c r="A653" s="12">
        <v>641</v>
      </c>
      <c r="B653" s="13" t="str">
        <f>VLOOKUP(H653,'[2]GR X AP X BAIRRO'!$A:$D,4,0)</f>
        <v>GR7</v>
      </c>
      <c r="C653" s="13" t="str">
        <f>VLOOKUP(H653,'[2]GR X AP X BAIRRO'!$A:$C,3,0)</f>
        <v>AP 5.3</v>
      </c>
      <c r="D653" s="13" t="str">
        <f>VLOOKUP(H653,'[2]GR X AP X BAIRRO'!$A:$B,2,0)</f>
        <v>19RA</v>
      </c>
      <c r="E653" s="28" t="s">
        <v>859</v>
      </c>
      <c r="F653" s="15"/>
      <c r="G653" s="15"/>
      <c r="H653" s="40" t="s">
        <v>179</v>
      </c>
      <c r="I653" s="12" t="s">
        <v>67</v>
      </c>
      <c r="J653" s="37"/>
      <c r="K653" s="19"/>
      <c r="L653" s="37"/>
      <c r="M653" s="19"/>
      <c r="N653" s="12"/>
      <c r="O653" s="12"/>
      <c r="P653" s="21" t="s">
        <v>43</v>
      </c>
      <c r="Q653" s="12"/>
      <c r="R653" s="12"/>
      <c r="S653" s="12"/>
      <c r="T653" s="12"/>
      <c r="U653" s="15" t="s">
        <v>50</v>
      </c>
      <c r="V653" s="16">
        <v>1</v>
      </c>
      <c r="W653" s="15" t="s">
        <v>51</v>
      </c>
      <c r="X653" s="40">
        <v>1</v>
      </c>
      <c r="Y653" s="16">
        <v>1</v>
      </c>
      <c r="Z653" s="16">
        <v>0</v>
      </c>
      <c r="AA653" s="34">
        <v>45541</v>
      </c>
      <c r="AB653" s="34">
        <v>45541</v>
      </c>
      <c r="AC653" s="44" t="s">
        <v>47</v>
      </c>
    </row>
    <row r="654" spans="1:29" ht="20.100000000000001" customHeight="1" x14ac:dyDescent="0.25">
      <c r="A654" s="12">
        <v>642</v>
      </c>
      <c r="B654" s="13" t="str">
        <f>VLOOKUP(H654,'[2]GR X AP X BAIRRO'!$A:$D,4,0)</f>
        <v>GR6</v>
      </c>
      <c r="C654" s="13" t="str">
        <f>VLOOKUP(H654,'[2]GR X AP X BAIRRO'!$A:$C,3,0)</f>
        <v>AP 5.2</v>
      </c>
      <c r="D654" s="13" t="str">
        <f>VLOOKUP(H654,'[2]GR X AP X BAIRRO'!$A:$B,2,0)</f>
        <v>18RA</v>
      </c>
      <c r="E654" s="14" t="s">
        <v>586</v>
      </c>
      <c r="F654" s="15"/>
      <c r="G654" s="15"/>
      <c r="H654" s="16" t="s">
        <v>88</v>
      </c>
      <c r="I654" s="12" t="s">
        <v>40</v>
      </c>
      <c r="J654" s="37" t="s">
        <v>60</v>
      </c>
      <c r="K654" s="19">
        <v>1</v>
      </c>
      <c r="L654" s="32" t="s">
        <v>61</v>
      </c>
      <c r="M654" s="19">
        <v>1</v>
      </c>
      <c r="N654" s="12"/>
      <c r="O654" s="12"/>
      <c r="P654" s="21" t="s">
        <v>43</v>
      </c>
      <c r="Q654" s="12"/>
      <c r="R654" s="12"/>
      <c r="S654" s="12"/>
      <c r="T654" s="12"/>
      <c r="U654" s="12" t="s">
        <v>55</v>
      </c>
      <c r="V654" s="16">
        <v>1</v>
      </c>
      <c r="W654" s="15" t="s">
        <v>56</v>
      </c>
      <c r="X654" s="16">
        <v>1</v>
      </c>
      <c r="Y654" s="16">
        <v>1</v>
      </c>
      <c r="Z654" s="16">
        <v>0</v>
      </c>
      <c r="AA654" s="34">
        <v>45541</v>
      </c>
      <c r="AB654" s="34">
        <v>45541</v>
      </c>
      <c r="AC654" s="44" t="s">
        <v>47</v>
      </c>
    </row>
    <row r="655" spans="1:29" ht="20.100000000000001" customHeight="1" x14ac:dyDescent="0.25">
      <c r="A655" s="12">
        <v>643</v>
      </c>
      <c r="B655" s="13" t="str">
        <f>VLOOKUP(H655,'[2]GR X AP X BAIRRO'!$A:$D,4,0)</f>
        <v>GR7</v>
      </c>
      <c r="C655" s="13" t="str">
        <f>VLOOKUP(H655,'[2]GR X AP X BAIRRO'!$A:$C,3,0)</f>
        <v>AP 5.3</v>
      </c>
      <c r="D655" s="13" t="str">
        <f>VLOOKUP(H655,'[2]GR X AP X BAIRRO'!$A:$B,2,0)</f>
        <v>19RA</v>
      </c>
      <c r="E655" s="28" t="s">
        <v>587</v>
      </c>
      <c r="F655" s="15"/>
      <c r="G655" s="15"/>
      <c r="H655" s="16" t="s">
        <v>66</v>
      </c>
      <c r="I655" s="12" t="s">
        <v>40</v>
      </c>
      <c r="J655" s="37" t="s">
        <v>60</v>
      </c>
      <c r="K655" s="19">
        <v>7</v>
      </c>
      <c r="L655" s="32" t="s">
        <v>61</v>
      </c>
      <c r="M655" s="19">
        <v>7</v>
      </c>
      <c r="N655" s="12"/>
      <c r="O655" s="12"/>
      <c r="P655" s="21" t="s">
        <v>43</v>
      </c>
      <c r="Q655" s="12"/>
      <c r="R655" s="12"/>
      <c r="S655" s="12"/>
      <c r="T655" s="12"/>
      <c r="U655" s="15" t="s">
        <v>50</v>
      </c>
      <c r="V655" s="16">
        <v>7</v>
      </c>
      <c r="W655" s="15" t="s">
        <v>51</v>
      </c>
      <c r="X655" s="16">
        <v>7</v>
      </c>
      <c r="Y655" s="16">
        <v>7</v>
      </c>
      <c r="Z655" s="16">
        <v>3</v>
      </c>
      <c r="AA655" s="34">
        <v>45541</v>
      </c>
      <c r="AB655" s="34">
        <v>45541</v>
      </c>
      <c r="AC655" s="44" t="s">
        <v>171</v>
      </c>
    </row>
    <row r="656" spans="1:29" ht="20.100000000000001" customHeight="1" x14ac:dyDescent="0.25">
      <c r="A656" s="12">
        <v>644</v>
      </c>
      <c r="B656" s="13" t="str">
        <f>VLOOKUP(H656,'[2]GR X AP X BAIRRO'!$A:$D,4,0)</f>
        <v>GR7</v>
      </c>
      <c r="C656" s="13" t="str">
        <f>VLOOKUP(H656,'[2]GR X AP X BAIRRO'!$A:$C,3,0)</f>
        <v>AP 5.3</v>
      </c>
      <c r="D656" s="13" t="str">
        <f>VLOOKUP(H656,'[2]GR X AP X BAIRRO'!$A:$B,2,0)</f>
        <v>19RA</v>
      </c>
      <c r="E656" s="28" t="s">
        <v>575</v>
      </c>
      <c r="F656" s="15"/>
      <c r="G656" s="15"/>
      <c r="H656" s="16" t="s">
        <v>179</v>
      </c>
      <c r="I656" s="12" t="s">
        <v>40</v>
      </c>
      <c r="J656" s="37" t="s">
        <v>60</v>
      </c>
      <c r="K656" s="19">
        <v>2</v>
      </c>
      <c r="L656" s="32" t="s">
        <v>61</v>
      </c>
      <c r="M656" s="19">
        <v>2</v>
      </c>
      <c r="N656" s="12"/>
      <c r="O656" s="12"/>
      <c r="P656" s="21" t="s">
        <v>43</v>
      </c>
      <c r="Q656" s="12"/>
      <c r="R656" s="12"/>
      <c r="S656" s="12"/>
      <c r="T656" s="12"/>
      <c r="U656" s="12" t="s">
        <v>70</v>
      </c>
      <c r="V656" s="16">
        <v>2</v>
      </c>
      <c r="W656" s="16" t="s">
        <v>59</v>
      </c>
      <c r="X656" s="40">
        <v>3</v>
      </c>
      <c r="Y656" s="16">
        <v>2</v>
      </c>
      <c r="Z656" s="16">
        <v>0</v>
      </c>
      <c r="AA656" s="34">
        <v>45541</v>
      </c>
      <c r="AB656" s="34">
        <v>45541</v>
      </c>
      <c r="AC656" s="44" t="s">
        <v>47</v>
      </c>
    </row>
    <row r="657" spans="1:29" ht="20.100000000000001" customHeight="1" x14ac:dyDescent="0.25">
      <c r="A657" s="12">
        <v>645</v>
      </c>
      <c r="B657" s="13" t="str">
        <f>VLOOKUP(H657,'[2]GR X AP X BAIRRO'!$A:$D,4,0)</f>
        <v>GR1</v>
      </c>
      <c r="C657" s="13" t="str">
        <f>VLOOKUP(H657,'[2]GR X AP X BAIRRO'!$A:$C,3,0)</f>
        <v>AP 3.7</v>
      </c>
      <c r="D657" s="13" t="str">
        <f>VLOOKUP(H657,'[2]GR X AP X BAIRRO'!$A:$B,2,0)</f>
        <v>20RA</v>
      </c>
      <c r="E657" s="35" t="s">
        <v>247</v>
      </c>
      <c r="F657" s="15"/>
      <c r="G657" s="15"/>
      <c r="H657" s="56" t="s">
        <v>188</v>
      </c>
      <c r="I657" s="12" t="s">
        <v>67</v>
      </c>
      <c r="J657" s="37"/>
      <c r="K657" s="19"/>
      <c r="L657" s="37"/>
      <c r="M657" s="19"/>
      <c r="N657" s="12"/>
      <c r="O657" s="12"/>
      <c r="P657" s="21" t="s">
        <v>43</v>
      </c>
      <c r="Q657" s="12"/>
      <c r="R657" s="12"/>
      <c r="S657" s="12"/>
      <c r="T657" s="12"/>
      <c r="U657" s="15" t="s">
        <v>50</v>
      </c>
      <c r="V657" s="16">
        <v>3</v>
      </c>
      <c r="W657" s="15" t="s">
        <v>51</v>
      </c>
      <c r="X657" s="56">
        <v>3</v>
      </c>
      <c r="Y657" s="16">
        <v>3</v>
      </c>
      <c r="Z657" s="16">
        <v>0</v>
      </c>
      <c r="AA657" s="34">
        <v>45541</v>
      </c>
      <c r="AB657" s="34">
        <v>45541</v>
      </c>
      <c r="AC657" s="44" t="s">
        <v>47</v>
      </c>
    </row>
    <row r="658" spans="1:29" ht="20.100000000000001" customHeight="1" x14ac:dyDescent="0.25">
      <c r="A658" s="12">
        <v>646</v>
      </c>
      <c r="B658" s="13" t="str">
        <f>VLOOKUP(H658,'[2]GR X AP X BAIRRO'!$A:$D,4,0)</f>
        <v>GR1</v>
      </c>
      <c r="C658" s="13" t="str">
        <f>VLOOKUP(H658,'[2]GR X AP X BAIRRO'!$A:$C,3,0)</f>
        <v>AP 3.7</v>
      </c>
      <c r="D658" s="13" t="str">
        <f>VLOOKUP(H658,'[2]GR X AP X BAIRRO'!$A:$B,2,0)</f>
        <v>20RA</v>
      </c>
      <c r="E658" s="35" t="s">
        <v>860</v>
      </c>
      <c r="F658" s="15"/>
      <c r="G658" s="15"/>
      <c r="H658" s="56" t="s">
        <v>184</v>
      </c>
      <c r="I658" s="12" t="s">
        <v>40</v>
      </c>
      <c r="J658" s="37" t="s">
        <v>41</v>
      </c>
      <c r="K658" s="19">
        <v>2</v>
      </c>
      <c r="L658" s="37" t="s">
        <v>85</v>
      </c>
      <c r="M658" s="19">
        <v>2</v>
      </c>
      <c r="N658" s="12"/>
      <c r="O658" s="12"/>
      <c r="P658" s="21" t="s">
        <v>43</v>
      </c>
      <c r="Q658" s="12"/>
      <c r="R658" s="12"/>
      <c r="S658" s="12"/>
      <c r="T658" s="12"/>
      <c r="U658" s="12" t="s">
        <v>107</v>
      </c>
      <c r="V658" s="16">
        <v>2</v>
      </c>
      <c r="W658" s="15"/>
      <c r="X658" s="56">
        <v>2</v>
      </c>
      <c r="Y658" s="16">
        <v>2</v>
      </c>
      <c r="Z658" s="16">
        <v>0</v>
      </c>
      <c r="AA658" s="34">
        <v>45541</v>
      </c>
      <c r="AB658" s="34">
        <v>45541</v>
      </c>
      <c r="AC658" s="44" t="s">
        <v>47</v>
      </c>
    </row>
    <row r="659" spans="1:29" ht="20.100000000000001" customHeight="1" x14ac:dyDescent="0.25">
      <c r="A659" s="12">
        <v>647</v>
      </c>
      <c r="B659" s="13" t="str">
        <f>VLOOKUP(H659,'[2]GR X AP X BAIRRO'!$A:$D,4,0)</f>
        <v>GR3</v>
      </c>
      <c r="C659" s="13" t="str">
        <f>VLOOKUP(H659,'[2]GR X AP X BAIRRO'!$A:$C,3,0)</f>
        <v>AP 3.3</v>
      </c>
      <c r="D659" s="13" t="str">
        <f>VLOOKUP(H659,'[2]GR X AP X BAIRRO'!$A:$B,2,0)</f>
        <v>14RA</v>
      </c>
      <c r="E659" s="28" t="s">
        <v>719</v>
      </c>
      <c r="F659" s="15"/>
      <c r="G659" s="15"/>
      <c r="H659" s="40" t="s">
        <v>183</v>
      </c>
      <c r="I659" s="12" t="s">
        <v>40</v>
      </c>
      <c r="J659" s="37" t="s">
        <v>64</v>
      </c>
      <c r="K659" s="19">
        <v>2</v>
      </c>
      <c r="L659" s="32" t="s">
        <v>42</v>
      </c>
      <c r="M659" s="19">
        <v>2</v>
      </c>
      <c r="N659" s="12"/>
      <c r="O659" s="12"/>
      <c r="P659" s="21" t="s">
        <v>43</v>
      </c>
      <c r="Q659" s="12"/>
      <c r="R659" s="12"/>
      <c r="S659" s="12"/>
      <c r="T659" s="12"/>
      <c r="U659" s="12" t="s">
        <v>44</v>
      </c>
      <c r="V659" s="16">
        <v>2</v>
      </c>
      <c r="W659" s="15" t="s">
        <v>45</v>
      </c>
      <c r="X659" s="40">
        <v>2</v>
      </c>
      <c r="Y659" s="16">
        <v>2</v>
      </c>
      <c r="Z659" s="16">
        <v>0</v>
      </c>
      <c r="AA659" s="34">
        <v>45541</v>
      </c>
      <c r="AB659" s="34">
        <v>45541</v>
      </c>
      <c r="AC659" s="44" t="s">
        <v>47</v>
      </c>
    </row>
    <row r="660" spans="1:29" ht="20.100000000000001" customHeight="1" x14ac:dyDescent="0.25">
      <c r="A660" s="12">
        <v>648</v>
      </c>
      <c r="B660" s="13" t="str">
        <f>VLOOKUP(H660,'[2]GR X AP X BAIRRO'!$A:$D,4,0)</f>
        <v>GR2</v>
      </c>
      <c r="C660" s="13" t="str">
        <f>VLOOKUP(H660,'[2]GR X AP X BAIRRO'!$A:$C,3,0)</f>
        <v>AP 3.3</v>
      </c>
      <c r="D660" s="13" t="str">
        <f>VLOOKUP(H660,'[2]GR X AP X BAIRRO'!$A:$B,2,0)</f>
        <v>11RA</v>
      </c>
      <c r="E660" s="28" t="s">
        <v>861</v>
      </c>
      <c r="F660" s="15"/>
      <c r="G660" s="15"/>
      <c r="H660" s="15" t="s">
        <v>112</v>
      </c>
      <c r="I660" s="12" t="s">
        <v>67</v>
      </c>
      <c r="J660" s="37"/>
      <c r="K660" s="19"/>
      <c r="L660" s="37"/>
      <c r="M660" s="19"/>
      <c r="N660" s="12"/>
      <c r="O660" s="12"/>
      <c r="P660" s="21" t="s">
        <v>43</v>
      </c>
      <c r="Q660" s="12"/>
      <c r="R660" s="12"/>
      <c r="S660" s="12"/>
      <c r="T660" s="12"/>
      <c r="U660" s="42" t="s">
        <v>58</v>
      </c>
      <c r="V660" s="16">
        <v>2</v>
      </c>
      <c r="W660" s="43" t="s">
        <v>59</v>
      </c>
      <c r="X660" s="16">
        <v>2</v>
      </c>
      <c r="Y660" s="16">
        <v>2</v>
      </c>
      <c r="Z660" s="16">
        <v>0</v>
      </c>
      <c r="AA660" s="34">
        <v>45541</v>
      </c>
      <c r="AB660" s="34">
        <v>45541</v>
      </c>
      <c r="AC660" s="44" t="s">
        <v>47</v>
      </c>
    </row>
    <row r="661" spans="1:29" ht="20.100000000000001" customHeight="1" x14ac:dyDescent="0.25">
      <c r="A661" s="12">
        <v>649</v>
      </c>
      <c r="B661" s="13" t="str">
        <f>VLOOKUP(H661,'[2]GR X AP X BAIRRO'!$A:$D,4,0)</f>
        <v>GR2</v>
      </c>
      <c r="C661" s="13" t="str">
        <f>VLOOKUP(H661,'[2]GR X AP X BAIRRO'!$A:$C,3,0)</f>
        <v>AP 3.3</v>
      </c>
      <c r="D661" s="13" t="str">
        <f>VLOOKUP(H661,'[2]GR X AP X BAIRRO'!$A:$B,2,0)</f>
        <v>11RA</v>
      </c>
      <c r="E661" s="28" t="s">
        <v>862</v>
      </c>
      <c r="F661" s="15"/>
      <c r="G661" s="15"/>
      <c r="H661" s="15" t="s">
        <v>112</v>
      </c>
      <c r="I661" s="12" t="s">
        <v>67</v>
      </c>
      <c r="J661" s="37"/>
      <c r="K661" s="19"/>
      <c r="L661" s="37"/>
      <c r="M661" s="19"/>
      <c r="N661" s="12"/>
      <c r="O661" s="12"/>
      <c r="P661" s="21" t="s">
        <v>43</v>
      </c>
      <c r="Q661" s="12"/>
      <c r="R661" s="12"/>
      <c r="S661" s="12"/>
      <c r="T661" s="12"/>
      <c r="U661" s="42" t="s">
        <v>58</v>
      </c>
      <c r="V661" s="16">
        <v>1</v>
      </c>
      <c r="W661" s="43" t="s">
        <v>59</v>
      </c>
      <c r="X661" s="16">
        <v>1</v>
      </c>
      <c r="Y661" s="16">
        <v>1</v>
      </c>
      <c r="Z661" s="16">
        <v>0</v>
      </c>
      <c r="AA661" s="34">
        <v>45541</v>
      </c>
      <c r="AB661" s="34">
        <v>45541</v>
      </c>
      <c r="AC661" s="44" t="s">
        <v>47</v>
      </c>
    </row>
    <row r="662" spans="1:29" ht="20.100000000000001" customHeight="1" x14ac:dyDescent="0.25">
      <c r="A662" s="12">
        <v>650</v>
      </c>
      <c r="B662" s="13" t="str">
        <f>VLOOKUP(H662,'[2]GR X AP X BAIRRO'!$A:$D,4,0)</f>
        <v>GR2</v>
      </c>
      <c r="C662" s="13" t="str">
        <f>VLOOKUP(H662,'[2]GR X AP X BAIRRO'!$A:$C,3,0)</f>
        <v>AP 3.3</v>
      </c>
      <c r="D662" s="13" t="str">
        <f>VLOOKUP(H662,'[2]GR X AP X BAIRRO'!$A:$B,2,0)</f>
        <v>11RA</v>
      </c>
      <c r="E662" s="28" t="s">
        <v>863</v>
      </c>
      <c r="F662" s="15"/>
      <c r="G662" s="15"/>
      <c r="H662" s="15" t="s">
        <v>112</v>
      </c>
      <c r="I662" s="12" t="s">
        <v>67</v>
      </c>
      <c r="J662" s="37"/>
      <c r="K662" s="19"/>
      <c r="L662" s="37"/>
      <c r="M662" s="19"/>
      <c r="N662" s="12"/>
      <c r="O662" s="12"/>
      <c r="P662" s="21" t="s">
        <v>43</v>
      </c>
      <c r="Q662" s="12"/>
      <c r="R662" s="12"/>
      <c r="S662" s="12"/>
      <c r="T662" s="12"/>
      <c r="U662" s="15" t="s">
        <v>50</v>
      </c>
      <c r="V662" s="16">
        <v>1</v>
      </c>
      <c r="W662" s="15" t="s">
        <v>51</v>
      </c>
      <c r="X662" s="16">
        <v>1</v>
      </c>
      <c r="Y662" s="16">
        <v>1</v>
      </c>
      <c r="Z662" s="16">
        <v>0</v>
      </c>
      <c r="AA662" s="34">
        <v>45541</v>
      </c>
      <c r="AB662" s="34">
        <v>45541</v>
      </c>
      <c r="AC662" s="44" t="s">
        <v>47</v>
      </c>
    </row>
    <row r="663" spans="1:29" ht="20.100000000000001" customHeight="1" x14ac:dyDescent="0.25">
      <c r="A663" s="12">
        <v>651</v>
      </c>
      <c r="B663" s="13" t="str">
        <f>VLOOKUP(H663,'[2]GR X AP X BAIRRO'!$A:$D,4,0)</f>
        <v>GR2</v>
      </c>
      <c r="C663" s="13" t="str">
        <f>VLOOKUP(H663,'[2]GR X AP X BAIRRO'!$A:$C,3,0)</f>
        <v>AP 3.3</v>
      </c>
      <c r="D663" s="13" t="str">
        <f>VLOOKUP(H663,'[2]GR X AP X BAIRRO'!$A:$B,2,0)</f>
        <v>11RA</v>
      </c>
      <c r="E663" s="28" t="s">
        <v>863</v>
      </c>
      <c r="F663" s="15"/>
      <c r="G663" s="15"/>
      <c r="H663" s="15" t="s">
        <v>112</v>
      </c>
      <c r="I663" s="12" t="s">
        <v>67</v>
      </c>
      <c r="J663" s="37"/>
      <c r="K663" s="19"/>
      <c r="L663" s="37"/>
      <c r="M663" s="19"/>
      <c r="N663" s="12"/>
      <c r="O663" s="12"/>
      <c r="P663" s="21" t="s">
        <v>43</v>
      </c>
      <c r="Q663" s="12"/>
      <c r="R663" s="12"/>
      <c r="S663" s="12"/>
      <c r="T663" s="12"/>
      <c r="U663" s="15" t="s">
        <v>50</v>
      </c>
      <c r="V663" s="16">
        <v>2</v>
      </c>
      <c r="W663" s="15" t="s">
        <v>51</v>
      </c>
      <c r="X663" s="16">
        <v>2</v>
      </c>
      <c r="Y663" s="16">
        <v>2</v>
      </c>
      <c r="Z663" s="16">
        <v>0</v>
      </c>
      <c r="AA663" s="34">
        <v>45541</v>
      </c>
      <c r="AB663" s="34">
        <v>45541</v>
      </c>
      <c r="AC663" s="44" t="s">
        <v>47</v>
      </c>
    </row>
    <row r="664" spans="1:29" ht="20.100000000000001" customHeight="1" x14ac:dyDescent="0.25">
      <c r="A664" s="12">
        <v>652</v>
      </c>
      <c r="B664" s="13" t="str">
        <f>VLOOKUP(H664,'[2]GR X AP X BAIRRO'!$A:$D,4,0)</f>
        <v>GR2</v>
      </c>
      <c r="C664" s="13" t="str">
        <f>VLOOKUP(H664,'[2]GR X AP X BAIRRO'!$A:$C,3,0)</f>
        <v>AP 3.3</v>
      </c>
      <c r="D664" s="13" t="str">
        <f>VLOOKUP(H664,'[2]GR X AP X BAIRRO'!$A:$B,2,0)</f>
        <v>11RA</v>
      </c>
      <c r="E664" s="28" t="s">
        <v>864</v>
      </c>
      <c r="F664" s="15"/>
      <c r="G664" s="15"/>
      <c r="H664" s="15" t="s">
        <v>112</v>
      </c>
      <c r="I664" s="12" t="s">
        <v>67</v>
      </c>
      <c r="J664" s="37"/>
      <c r="K664" s="19"/>
      <c r="L664" s="37"/>
      <c r="M664" s="19"/>
      <c r="N664" s="12"/>
      <c r="O664" s="12"/>
      <c r="P664" s="21" t="s">
        <v>43</v>
      </c>
      <c r="Q664" s="12"/>
      <c r="R664" s="12"/>
      <c r="S664" s="12"/>
      <c r="T664" s="12"/>
      <c r="U664" s="42" t="s">
        <v>58</v>
      </c>
      <c r="V664" s="16">
        <v>2</v>
      </c>
      <c r="W664" s="43" t="s">
        <v>59</v>
      </c>
      <c r="X664" s="16">
        <v>2</v>
      </c>
      <c r="Y664" s="16">
        <v>2</v>
      </c>
      <c r="Z664" s="16">
        <v>0</v>
      </c>
      <c r="AA664" s="34">
        <v>45541</v>
      </c>
      <c r="AB664" s="34">
        <v>45541</v>
      </c>
      <c r="AC664" s="44" t="s">
        <v>47</v>
      </c>
    </row>
    <row r="665" spans="1:29" ht="20.100000000000001" customHeight="1" x14ac:dyDescent="0.25">
      <c r="A665" s="12">
        <v>653</v>
      </c>
      <c r="B665" s="13" t="str">
        <f>VLOOKUP(H665,'[2]GR X AP X BAIRRO'!$A:$D,4,0)</f>
        <v>GR1</v>
      </c>
      <c r="C665" s="13" t="str">
        <f>VLOOKUP(H665,'[2]GR X AP X BAIRRO'!$A:$C,3,0)</f>
        <v>AP 2.2</v>
      </c>
      <c r="D665" s="13" t="str">
        <f>VLOOKUP(H665,'[2]GR X AP X BAIRRO'!$A:$B,2,0)</f>
        <v>8RA</v>
      </c>
      <c r="E665" s="35" t="s">
        <v>865</v>
      </c>
      <c r="F665" s="15"/>
      <c r="G665" s="15"/>
      <c r="H665" s="56" t="s">
        <v>81</v>
      </c>
      <c r="I665" s="12" t="s">
        <v>40</v>
      </c>
      <c r="J665" s="37" t="s">
        <v>173</v>
      </c>
      <c r="K665" s="19">
        <v>10</v>
      </c>
      <c r="L665" s="32" t="s">
        <v>49</v>
      </c>
      <c r="M665" s="19">
        <v>10</v>
      </c>
      <c r="N665" s="12"/>
      <c r="O665" s="12"/>
      <c r="P665" s="21" t="s">
        <v>43</v>
      </c>
      <c r="Q665" s="12"/>
      <c r="R665" s="12"/>
      <c r="S665" s="12"/>
      <c r="T665" s="12"/>
      <c r="U665" s="42" t="s">
        <v>58</v>
      </c>
      <c r="V665" s="16">
        <v>10</v>
      </c>
      <c r="W665" s="43" t="s">
        <v>59</v>
      </c>
      <c r="X665" s="56">
        <v>16</v>
      </c>
      <c r="Y665" s="16">
        <v>10</v>
      </c>
      <c r="Z665" s="16">
        <v>6</v>
      </c>
      <c r="AA665" s="34">
        <v>45541</v>
      </c>
      <c r="AB665" s="34">
        <v>45541</v>
      </c>
      <c r="AC665" s="44" t="s">
        <v>171</v>
      </c>
    </row>
    <row r="666" spans="1:29" ht="20.100000000000001" customHeight="1" x14ac:dyDescent="0.25">
      <c r="A666" s="12">
        <v>654</v>
      </c>
      <c r="B666" s="13" t="str">
        <f>VLOOKUP(H666,'[2]GR X AP X BAIRRO'!$A:$D,4,0)</f>
        <v>GR3</v>
      </c>
      <c r="C666" s="13" t="str">
        <f>VLOOKUP(H666,'[2]GR X AP X BAIRRO'!$A:$C,3,0)</f>
        <v>AP 3.3</v>
      </c>
      <c r="D666" s="13" t="str">
        <f>VLOOKUP(H666,'[2]GR X AP X BAIRRO'!$A:$B,2,0)</f>
        <v>15RA</v>
      </c>
      <c r="E666" s="14" t="s">
        <v>866</v>
      </c>
      <c r="F666" s="15"/>
      <c r="G666" s="15"/>
      <c r="H666" s="16" t="s">
        <v>93</v>
      </c>
      <c r="I666" s="12" t="s">
        <v>67</v>
      </c>
      <c r="J666" s="37"/>
      <c r="K666" s="19"/>
      <c r="L666" s="37"/>
      <c r="M666" s="19"/>
      <c r="N666" s="12"/>
      <c r="O666" s="12"/>
      <c r="P666" s="21" t="s">
        <v>43</v>
      </c>
      <c r="Q666" s="12"/>
      <c r="R666" s="12"/>
      <c r="S666" s="12"/>
      <c r="T666" s="12"/>
      <c r="U666" s="15" t="s">
        <v>50</v>
      </c>
      <c r="V666" s="16">
        <v>3</v>
      </c>
      <c r="W666" s="15" t="s">
        <v>51</v>
      </c>
      <c r="X666" s="16">
        <v>3</v>
      </c>
      <c r="Y666" s="16">
        <v>3</v>
      </c>
      <c r="Z666" s="16">
        <v>0</v>
      </c>
      <c r="AA666" s="34">
        <v>45541</v>
      </c>
      <c r="AB666" s="34">
        <v>45541</v>
      </c>
      <c r="AC666" s="44" t="s">
        <v>47</v>
      </c>
    </row>
    <row r="667" spans="1:29" ht="20.100000000000001" customHeight="1" x14ac:dyDescent="0.25">
      <c r="A667" s="12">
        <v>655</v>
      </c>
      <c r="B667" s="13" t="str">
        <f>VLOOKUP(H667,'[2]GR X AP X BAIRRO'!$A:$D,4,0)</f>
        <v>GR3</v>
      </c>
      <c r="C667" s="13" t="str">
        <f>VLOOKUP(H667,'[2]GR X AP X BAIRRO'!$A:$C,3,0)</f>
        <v>AP 3.3</v>
      </c>
      <c r="D667" s="13" t="str">
        <f>VLOOKUP(H667,'[2]GR X AP X BAIRRO'!$A:$B,2,0)</f>
        <v>15RA</v>
      </c>
      <c r="E667" s="14" t="s">
        <v>866</v>
      </c>
      <c r="F667" s="15"/>
      <c r="G667" s="15"/>
      <c r="H667" s="16" t="s">
        <v>93</v>
      </c>
      <c r="I667" s="12" t="s">
        <v>67</v>
      </c>
      <c r="J667" s="37"/>
      <c r="K667" s="19"/>
      <c r="L667" s="37"/>
      <c r="M667" s="19"/>
      <c r="N667" s="12"/>
      <c r="O667" s="12"/>
      <c r="P667" s="21" t="s">
        <v>43</v>
      </c>
      <c r="Q667" s="12"/>
      <c r="R667" s="12"/>
      <c r="S667" s="12"/>
      <c r="T667" s="12"/>
      <c r="U667" s="15" t="s">
        <v>50</v>
      </c>
      <c r="V667" s="16">
        <v>2</v>
      </c>
      <c r="W667" s="15" t="s">
        <v>51</v>
      </c>
      <c r="X667" s="16">
        <v>1</v>
      </c>
      <c r="Y667" s="16">
        <v>2</v>
      </c>
      <c r="Z667" s="16">
        <v>0</v>
      </c>
      <c r="AA667" s="34">
        <v>45541</v>
      </c>
      <c r="AB667" s="34">
        <v>45541</v>
      </c>
      <c r="AC667" s="44" t="s">
        <v>47</v>
      </c>
    </row>
    <row r="668" spans="1:29" ht="20.100000000000001" customHeight="1" x14ac:dyDescent="0.25">
      <c r="A668" s="12">
        <v>656</v>
      </c>
      <c r="B668" s="13" t="str">
        <f>VLOOKUP(H668,'[2]GR X AP X BAIRRO'!$A:$D,4,0)</f>
        <v>GR5</v>
      </c>
      <c r="C668" s="13" t="str">
        <f>VLOOKUP(H668,'[2]GR X AP X BAIRRO'!$A:$C,3,0)</f>
        <v>AP 4.1</v>
      </c>
      <c r="D668" s="13" t="str">
        <f>VLOOKUP(H668,'[2]GR X AP X BAIRRO'!$A:$B,2,0)</f>
        <v>16RA</v>
      </c>
      <c r="E668" s="14" t="s">
        <v>867</v>
      </c>
      <c r="F668" s="15"/>
      <c r="G668" s="15"/>
      <c r="H668" s="16" t="s">
        <v>177</v>
      </c>
      <c r="I668" s="12" t="s">
        <v>67</v>
      </c>
      <c r="J668" s="37"/>
      <c r="K668" s="19"/>
      <c r="L668" s="37"/>
      <c r="M668" s="19"/>
      <c r="N668" s="12"/>
      <c r="O668" s="12"/>
      <c r="P668" s="21" t="s">
        <v>43</v>
      </c>
      <c r="Q668" s="12"/>
      <c r="R668" s="12"/>
      <c r="S668" s="12"/>
      <c r="T668" s="12"/>
      <c r="U668" s="15" t="s">
        <v>50</v>
      </c>
      <c r="V668" s="16">
        <v>3</v>
      </c>
      <c r="W668" s="15" t="s">
        <v>51</v>
      </c>
      <c r="X668" s="16">
        <v>3</v>
      </c>
      <c r="Y668" s="16">
        <v>3</v>
      </c>
      <c r="Z668" s="16">
        <v>0</v>
      </c>
      <c r="AA668" s="34">
        <v>45541</v>
      </c>
      <c r="AB668" s="34">
        <v>45541</v>
      </c>
      <c r="AC668" s="44" t="s">
        <v>47</v>
      </c>
    </row>
    <row r="669" spans="1:29" ht="20.100000000000001" customHeight="1" x14ac:dyDescent="0.25">
      <c r="A669" s="12">
        <v>657</v>
      </c>
      <c r="B669" s="13" t="str">
        <f>VLOOKUP(H669,'[2]GR X AP X BAIRRO'!$A:$D,4,0)</f>
        <v>GR5</v>
      </c>
      <c r="C669" s="13" t="str">
        <f>VLOOKUP(H669,'[2]GR X AP X BAIRRO'!$A:$C,3,0)</f>
        <v>AP 4.1</v>
      </c>
      <c r="D669" s="13" t="str">
        <f>VLOOKUP(H669,'[2]GR X AP X BAIRRO'!$A:$B,2,0)</f>
        <v>16RA</v>
      </c>
      <c r="E669" s="14" t="s">
        <v>868</v>
      </c>
      <c r="F669" s="15"/>
      <c r="G669" s="15"/>
      <c r="H669" s="16" t="s">
        <v>227</v>
      </c>
      <c r="I669" s="12" t="s">
        <v>67</v>
      </c>
      <c r="J669" s="37"/>
      <c r="K669" s="19"/>
      <c r="L669" s="37"/>
      <c r="M669" s="19"/>
      <c r="N669" s="12"/>
      <c r="O669" s="12"/>
      <c r="P669" s="21" t="s">
        <v>43</v>
      </c>
      <c r="Q669" s="12"/>
      <c r="R669" s="12"/>
      <c r="S669" s="12"/>
      <c r="T669" s="12"/>
      <c r="U669" s="15" t="s">
        <v>50</v>
      </c>
      <c r="V669" s="16">
        <v>2</v>
      </c>
      <c r="W669" s="15" t="s">
        <v>51</v>
      </c>
      <c r="X669" s="16">
        <v>3</v>
      </c>
      <c r="Y669" s="16">
        <v>2</v>
      </c>
      <c r="Z669" s="16">
        <v>0</v>
      </c>
      <c r="AA669" s="34">
        <v>45541</v>
      </c>
      <c r="AB669" s="34">
        <v>45541</v>
      </c>
      <c r="AC669" s="44" t="s">
        <v>47</v>
      </c>
    </row>
    <row r="670" spans="1:29" ht="20.100000000000001" customHeight="1" x14ac:dyDescent="0.25">
      <c r="A670" s="12">
        <v>658</v>
      </c>
      <c r="B670" s="13" t="str">
        <f>VLOOKUP(H670,'[2]GR X AP X BAIRRO'!$A:$D,4,0)</f>
        <v>GR5</v>
      </c>
      <c r="C670" s="13" t="str">
        <f>VLOOKUP(H670,'[2]GR X AP X BAIRRO'!$A:$C,3,0)</f>
        <v>AP 4.1</v>
      </c>
      <c r="D670" s="13" t="str">
        <f>VLOOKUP(H670,'[2]GR X AP X BAIRRO'!$A:$B,2,0)</f>
        <v>16RA</v>
      </c>
      <c r="E670" s="14" t="s">
        <v>869</v>
      </c>
      <c r="F670" s="15"/>
      <c r="G670" s="15"/>
      <c r="H670" s="16" t="s">
        <v>177</v>
      </c>
      <c r="I670" s="12" t="s">
        <v>40</v>
      </c>
      <c r="J670" s="37" t="s">
        <v>68</v>
      </c>
      <c r="K670" s="19">
        <v>3</v>
      </c>
      <c r="L670" s="32" t="s">
        <v>49</v>
      </c>
      <c r="M670" s="19">
        <v>3</v>
      </c>
      <c r="N670" s="12"/>
      <c r="O670" s="12"/>
      <c r="P670" s="21" t="s">
        <v>43</v>
      </c>
      <c r="Q670" s="12"/>
      <c r="R670" s="12"/>
      <c r="S670" s="12"/>
      <c r="T670" s="12"/>
      <c r="U670" s="15" t="s">
        <v>50</v>
      </c>
      <c r="V670" s="16">
        <v>3</v>
      </c>
      <c r="W670" s="15" t="s">
        <v>51</v>
      </c>
      <c r="X670" s="16">
        <v>3</v>
      </c>
      <c r="Y670" s="16">
        <v>3</v>
      </c>
      <c r="Z670" s="16">
        <v>0</v>
      </c>
      <c r="AA670" s="34">
        <v>45541</v>
      </c>
      <c r="AB670" s="34">
        <v>45541</v>
      </c>
      <c r="AC670" s="44" t="s">
        <v>47</v>
      </c>
    </row>
    <row r="671" spans="1:29" ht="20.100000000000001" customHeight="1" x14ac:dyDescent="0.25">
      <c r="A671" s="12">
        <v>659</v>
      </c>
      <c r="B671" s="13" t="str">
        <f>VLOOKUP(H671,'[2]GR X AP X BAIRRO'!$A:$D,4,0)</f>
        <v>GR1</v>
      </c>
      <c r="C671" s="13" t="str">
        <f>VLOOKUP(H671,'[2]GR X AP X BAIRRO'!$A:$C,3,0)</f>
        <v>AP 2.2</v>
      </c>
      <c r="D671" s="13" t="str">
        <f>VLOOKUP(H671,'[2]GR X AP X BAIRRO'!$A:$B,2,0)</f>
        <v>8RA</v>
      </c>
      <c r="E671" s="14" t="s">
        <v>870</v>
      </c>
      <c r="F671" s="15"/>
      <c r="G671" s="15"/>
      <c r="H671" s="16" t="s">
        <v>65</v>
      </c>
      <c r="I671" s="12" t="s">
        <v>67</v>
      </c>
      <c r="J671" s="37"/>
      <c r="K671" s="19"/>
      <c r="L671" s="37"/>
      <c r="M671" s="19"/>
      <c r="N671" s="12"/>
      <c r="O671" s="12"/>
      <c r="P671" s="21" t="s">
        <v>43</v>
      </c>
      <c r="Q671" s="12"/>
      <c r="R671" s="12"/>
      <c r="S671" s="12"/>
      <c r="T671" s="12"/>
      <c r="U671" s="12" t="s">
        <v>44</v>
      </c>
      <c r="V671" s="16">
        <v>3</v>
      </c>
      <c r="W671" s="15" t="s">
        <v>45</v>
      </c>
      <c r="X671" s="16">
        <v>3</v>
      </c>
      <c r="Y671" s="16">
        <v>3</v>
      </c>
      <c r="Z671" s="16">
        <v>0</v>
      </c>
      <c r="AA671" s="34">
        <v>45541</v>
      </c>
      <c r="AB671" s="34">
        <v>45541</v>
      </c>
      <c r="AC671" s="44" t="s">
        <v>47</v>
      </c>
    </row>
    <row r="672" spans="1:29" ht="20.100000000000001" customHeight="1" x14ac:dyDescent="0.25">
      <c r="A672" s="12">
        <v>660</v>
      </c>
      <c r="B672" s="13" t="str">
        <f>VLOOKUP(H672,'[2]GR X AP X BAIRRO'!$A:$D,4,0)</f>
        <v>GR1</v>
      </c>
      <c r="C672" s="13" t="str">
        <f>VLOOKUP(H672,'[2]GR X AP X BAIRRO'!$A:$C,3,0)</f>
        <v>AP 2.2</v>
      </c>
      <c r="D672" s="13" t="str">
        <f>VLOOKUP(H672,'[2]GR X AP X BAIRRO'!$A:$B,2,0)</f>
        <v>8RA</v>
      </c>
      <c r="E672" s="14" t="s">
        <v>550</v>
      </c>
      <c r="F672" s="15"/>
      <c r="G672" s="15"/>
      <c r="H672" s="16" t="s">
        <v>65</v>
      </c>
      <c r="I672" s="12" t="s">
        <v>67</v>
      </c>
      <c r="J672" s="37"/>
      <c r="K672" s="19"/>
      <c r="L672" s="37"/>
      <c r="M672" s="19"/>
      <c r="N672" s="12"/>
      <c r="O672" s="12"/>
      <c r="P672" s="21" t="s">
        <v>43</v>
      </c>
      <c r="Q672" s="12"/>
      <c r="R672" s="12"/>
      <c r="S672" s="12"/>
      <c r="T672" s="12"/>
      <c r="U672" s="12" t="s">
        <v>44</v>
      </c>
      <c r="V672" s="16">
        <v>5</v>
      </c>
      <c r="W672" s="15" t="s">
        <v>45</v>
      </c>
      <c r="X672" s="16">
        <v>6</v>
      </c>
      <c r="Y672" s="16">
        <v>5</v>
      </c>
      <c r="Z672" s="16">
        <v>0</v>
      </c>
      <c r="AA672" s="34">
        <v>45541</v>
      </c>
      <c r="AB672" s="34">
        <v>45541</v>
      </c>
      <c r="AC672" s="44" t="s">
        <v>47</v>
      </c>
    </row>
    <row r="673" spans="1:29" ht="20.100000000000001" customHeight="1" x14ac:dyDescent="0.25">
      <c r="A673" s="12">
        <v>661</v>
      </c>
      <c r="B673" s="13" t="str">
        <f>VLOOKUP(H673,'[2]GR X AP X BAIRRO'!$A:$D,4,0)</f>
        <v>GR1</v>
      </c>
      <c r="C673" s="13" t="str">
        <f>VLOOKUP(H673,'[2]GR X AP X BAIRRO'!$A:$C,3,0)</f>
        <v>AP 1.1</v>
      </c>
      <c r="D673" s="13" t="str">
        <f>VLOOKUP(H673,'[2]GR X AP X BAIRRO'!$A:$B,2,0)</f>
        <v>3RA</v>
      </c>
      <c r="E673" s="14" t="s">
        <v>556</v>
      </c>
      <c r="F673" s="15"/>
      <c r="G673" s="15"/>
      <c r="H673" s="16" t="s">
        <v>78</v>
      </c>
      <c r="I673" s="12" t="s">
        <v>67</v>
      </c>
      <c r="J673" s="37"/>
      <c r="K673" s="19"/>
      <c r="L673" s="37"/>
      <c r="M673" s="19"/>
      <c r="N673" s="12"/>
      <c r="O673" s="12"/>
      <c r="P673" s="21" t="s">
        <v>43</v>
      </c>
      <c r="Q673" s="12"/>
      <c r="R673" s="12"/>
      <c r="S673" s="12"/>
      <c r="T673" s="12"/>
      <c r="U673" s="15" t="s">
        <v>50</v>
      </c>
      <c r="V673" s="16">
        <v>5</v>
      </c>
      <c r="W673" s="15" t="s">
        <v>51</v>
      </c>
      <c r="X673" s="16">
        <v>12</v>
      </c>
      <c r="Y673" s="16">
        <v>5</v>
      </c>
      <c r="Z673" s="16">
        <v>7</v>
      </c>
      <c r="AA673" s="34">
        <v>45541</v>
      </c>
      <c r="AB673" s="34">
        <v>45541</v>
      </c>
      <c r="AC673" s="44" t="s">
        <v>171</v>
      </c>
    </row>
    <row r="674" spans="1:29" ht="20.100000000000001" customHeight="1" x14ac:dyDescent="0.25">
      <c r="A674" s="12">
        <v>662</v>
      </c>
      <c r="B674" s="13" t="str">
        <f>VLOOKUP(H674,'[2]GR X AP X BAIRRO'!$A:$D,4,0)</f>
        <v>GR7</v>
      </c>
      <c r="C674" s="13" t="str">
        <f>VLOOKUP(H674,'[2]GR X AP X BAIRRO'!$A:$C,3,0)</f>
        <v>AP 5.4</v>
      </c>
      <c r="D674" s="13" t="str">
        <f>VLOOKUP(H674,'[2]GR X AP X BAIRRO'!$A:$B,2,0)</f>
        <v>26RA</v>
      </c>
      <c r="E674" s="75" t="s">
        <v>871</v>
      </c>
      <c r="F674" s="15"/>
      <c r="G674" s="15"/>
      <c r="H674" s="76" t="s">
        <v>48</v>
      </c>
      <c r="I674" s="12" t="s">
        <v>40</v>
      </c>
      <c r="J674" s="37" t="s">
        <v>64</v>
      </c>
      <c r="K674" s="77">
        <v>1</v>
      </c>
      <c r="L674" s="32" t="s">
        <v>42</v>
      </c>
      <c r="M674" s="77">
        <v>1</v>
      </c>
      <c r="N674" s="12"/>
      <c r="O674" s="12"/>
      <c r="P674" s="21" t="s">
        <v>43</v>
      </c>
      <c r="Q674" s="12"/>
      <c r="R674" s="12"/>
      <c r="S674" s="12"/>
      <c r="T674" s="12"/>
      <c r="U674" s="12" t="s">
        <v>44</v>
      </c>
      <c r="V674" s="76">
        <v>1</v>
      </c>
      <c r="W674" s="15" t="s">
        <v>45</v>
      </c>
      <c r="X674" s="76">
        <v>1</v>
      </c>
      <c r="Y674" s="76">
        <v>1</v>
      </c>
      <c r="Z674" s="76">
        <v>0</v>
      </c>
      <c r="AA674" s="34">
        <v>45541</v>
      </c>
      <c r="AB674" s="34">
        <v>45541</v>
      </c>
      <c r="AC674" s="44" t="s">
        <v>47</v>
      </c>
    </row>
    <row r="675" spans="1:29" ht="20.100000000000001" customHeight="1" x14ac:dyDescent="0.25">
      <c r="A675" s="12">
        <v>663</v>
      </c>
      <c r="B675" s="13" t="str">
        <f>VLOOKUP(H675,'[2]GR X AP X BAIRRO'!$A:$D,4,0)</f>
        <v>GR7</v>
      </c>
      <c r="C675" s="13" t="str">
        <f>VLOOKUP(H675,'[2]GR X AP X BAIRRO'!$A:$C,3,0)</f>
        <v>AP 5.4</v>
      </c>
      <c r="D675" s="13" t="str">
        <f>VLOOKUP(H675,'[2]GR X AP X BAIRRO'!$A:$B,2,0)</f>
        <v>26RA</v>
      </c>
      <c r="E675" s="75" t="s">
        <v>872</v>
      </c>
      <c r="F675" s="15"/>
      <c r="G675" s="15"/>
      <c r="H675" s="76" t="s">
        <v>48</v>
      </c>
      <c r="I675" s="12" t="s">
        <v>40</v>
      </c>
      <c r="J675" s="37" t="s">
        <v>68</v>
      </c>
      <c r="K675" s="77">
        <v>2</v>
      </c>
      <c r="L675" s="32" t="s">
        <v>49</v>
      </c>
      <c r="M675" s="77">
        <v>2</v>
      </c>
      <c r="N675" s="12"/>
      <c r="O675" s="12"/>
      <c r="P675" s="21" t="s">
        <v>43</v>
      </c>
      <c r="Q675" s="12"/>
      <c r="R675" s="12"/>
      <c r="S675" s="12"/>
      <c r="T675" s="12"/>
      <c r="U675" s="15" t="s">
        <v>50</v>
      </c>
      <c r="V675" s="76">
        <v>2</v>
      </c>
      <c r="W675" s="15" t="s">
        <v>51</v>
      </c>
      <c r="X675" s="76">
        <v>4</v>
      </c>
      <c r="Y675" s="76">
        <v>2</v>
      </c>
      <c r="Z675" s="76">
        <v>2</v>
      </c>
      <c r="AA675" s="34">
        <v>45541</v>
      </c>
      <c r="AB675" s="34">
        <v>45541</v>
      </c>
      <c r="AC675" s="44" t="s">
        <v>171</v>
      </c>
    </row>
    <row r="676" spans="1:29" ht="20.100000000000001" customHeight="1" x14ac:dyDescent="0.25">
      <c r="A676" s="12">
        <v>664</v>
      </c>
      <c r="B676" s="13" t="str">
        <f>VLOOKUP(H676,'[2]GR X AP X BAIRRO'!$A:$D,4,0)</f>
        <v>GR1</v>
      </c>
      <c r="C676" s="13" t="str">
        <f>VLOOKUP(H676,'[2]GR X AP X BAIRRO'!$A:$C,3,0)</f>
        <v>AP 1.1</v>
      </c>
      <c r="D676" s="13" t="str">
        <f>VLOOKUP(H676,'[2]GR X AP X BAIRRO'!$A:$B,2,0)</f>
        <v>1RA</v>
      </c>
      <c r="E676" s="25" t="s">
        <v>316</v>
      </c>
      <c r="F676" s="15"/>
      <c r="G676" s="15"/>
      <c r="H676" s="26" t="s">
        <v>75</v>
      </c>
      <c r="I676" s="12" t="s">
        <v>40</v>
      </c>
      <c r="J676" s="37" t="s">
        <v>60</v>
      </c>
      <c r="K676" s="19">
        <v>7</v>
      </c>
      <c r="L676" s="32" t="s">
        <v>61</v>
      </c>
      <c r="M676" s="19">
        <v>7</v>
      </c>
      <c r="N676" s="12"/>
      <c r="O676" s="12"/>
      <c r="P676" s="21" t="s">
        <v>43</v>
      </c>
      <c r="Q676" s="12"/>
      <c r="R676" s="12"/>
      <c r="S676" s="12"/>
      <c r="T676" s="12"/>
      <c r="U676" s="12" t="s">
        <v>55</v>
      </c>
      <c r="V676" s="16">
        <v>7</v>
      </c>
      <c r="W676" s="15" t="s">
        <v>56</v>
      </c>
      <c r="X676" s="16">
        <v>7</v>
      </c>
      <c r="Y676" s="16">
        <v>7</v>
      </c>
      <c r="Z676" s="16">
        <v>0</v>
      </c>
      <c r="AA676" s="34">
        <v>45541</v>
      </c>
      <c r="AB676" s="34">
        <v>45541</v>
      </c>
      <c r="AC676" s="44" t="s">
        <v>47</v>
      </c>
    </row>
    <row r="677" spans="1:29" ht="20.100000000000001" customHeight="1" x14ac:dyDescent="0.25">
      <c r="A677" s="12">
        <v>665</v>
      </c>
      <c r="B677" s="13" t="str">
        <f>VLOOKUP(H677,'[2]GR X AP X BAIRRO'!$A:$D,4,0)</f>
        <v>GR1</v>
      </c>
      <c r="C677" s="13" t="str">
        <f>VLOOKUP(H677,'[2]GR X AP X BAIRRO'!$A:$C,3,0)</f>
        <v>AP 1.1</v>
      </c>
      <c r="D677" s="13" t="str">
        <f>VLOOKUP(H677,'[2]GR X AP X BAIRRO'!$A:$B,2,0)</f>
        <v>1RA</v>
      </c>
      <c r="E677" s="25" t="s">
        <v>579</v>
      </c>
      <c r="F677" s="15"/>
      <c r="G677" s="15"/>
      <c r="H677" s="26" t="s">
        <v>75</v>
      </c>
      <c r="I677" s="12" t="s">
        <v>40</v>
      </c>
      <c r="J677" s="37" t="s">
        <v>60</v>
      </c>
      <c r="K677" s="19">
        <v>5</v>
      </c>
      <c r="L677" s="32" t="s">
        <v>61</v>
      </c>
      <c r="M677" s="19">
        <v>5</v>
      </c>
      <c r="N677" s="12"/>
      <c r="O677" s="12"/>
      <c r="P677" s="21" t="s">
        <v>43</v>
      </c>
      <c r="Q677" s="12"/>
      <c r="R677" s="12"/>
      <c r="S677" s="12"/>
      <c r="T677" s="12"/>
      <c r="U677" s="12" t="s">
        <v>55</v>
      </c>
      <c r="V677" s="16">
        <v>5</v>
      </c>
      <c r="W677" s="15" t="s">
        <v>56</v>
      </c>
      <c r="X677" s="16">
        <v>5</v>
      </c>
      <c r="Y677" s="16">
        <v>5</v>
      </c>
      <c r="Z677" s="16">
        <v>0</v>
      </c>
      <c r="AA677" s="34">
        <v>45541</v>
      </c>
      <c r="AB677" s="34">
        <v>45541</v>
      </c>
      <c r="AC677" s="44" t="s">
        <v>47</v>
      </c>
    </row>
    <row r="678" spans="1:29" ht="20.100000000000001" customHeight="1" x14ac:dyDescent="0.25">
      <c r="A678" s="12">
        <v>666</v>
      </c>
      <c r="B678" s="13" t="str">
        <f>VLOOKUP(H678,'[2]GR X AP X BAIRRO'!$A:$D,4,0)</f>
        <v>GR1</v>
      </c>
      <c r="C678" s="13" t="str">
        <f>VLOOKUP(H678,'[2]GR X AP X BAIRRO'!$A:$C,3,0)</f>
        <v>AP 1.1</v>
      </c>
      <c r="D678" s="13" t="str">
        <f>VLOOKUP(H678,'[2]GR X AP X BAIRRO'!$A:$B,2,0)</f>
        <v>1RA</v>
      </c>
      <c r="E678" s="25" t="s">
        <v>873</v>
      </c>
      <c r="F678" s="15"/>
      <c r="G678" s="15"/>
      <c r="H678" s="26" t="s">
        <v>75</v>
      </c>
      <c r="I678" s="12" t="s">
        <v>40</v>
      </c>
      <c r="J678" s="37" t="s">
        <v>180</v>
      </c>
      <c r="K678" s="19">
        <v>2</v>
      </c>
      <c r="L678" s="37" t="s">
        <v>85</v>
      </c>
      <c r="M678" s="19">
        <v>2</v>
      </c>
      <c r="N678" s="12"/>
      <c r="O678" s="12"/>
      <c r="P678" s="21" t="s">
        <v>43</v>
      </c>
      <c r="Q678" s="12"/>
      <c r="R678" s="12"/>
      <c r="S678" s="12"/>
      <c r="T678" s="12"/>
      <c r="U678" s="15" t="s">
        <v>50</v>
      </c>
      <c r="V678" s="16">
        <v>2</v>
      </c>
      <c r="W678" s="15" t="s">
        <v>51</v>
      </c>
      <c r="X678" s="16">
        <v>3</v>
      </c>
      <c r="Y678" s="16">
        <v>2</v>
      </c>
      <c r="Z678" s="16">
        <v>1</v>
      </c>
      <c r="AA678" s="34">
        <v>45541</v>
      </c>
      <c r="AB678" s="34">
        <v>45541</v>
      </c>
      <c r="AC678" s="44" t="s">
        <v>171</v>
      </c>
    </row>
    <row r="679" spans="1:29" ht="20.100000000000001" customHeight="1" x14ac:dyDescent="0.25">
      <c r="A679" s="12">
        <v>667</v>
      </c>
      <c r="B679" s="13" t="str">
        <f>VLOOKUP(H679,'[2]GR X AP X BAIRRO'!$A:$D,4,0)</f>
        <v>GR1</v>
      </c>
      <c r="C679" s="13" t="str">
        <f>VLOOKUP(H679,'[2]GR X AP X BAIRRO'!$A:$C,3,0)</f>
        <v>AP 1.1</v>
      </c>
      <c r="D679" s="13" t="str">
        <f>VLOOKUP(H679,'[2]GR X AP X BAIRRO'!$A:$B,2,0)</f>
        <v>1RA</v>
      </c>
      <c r="E679" s="25" t="s">
        <v>873</v>
      </c>
      <c r="F679" s="15"/>
      <c r="G679" s="15"/>
      <c r="H679" s="26" t="s">
        <v>75</v>
      </c>
      <c r="I679" s="12" t="s">
        <v>40</v>
      </c>
      <c r="J679" s="37" t="s">
        <v>64</v>
      </c>
      <c r="K679" s="19">
        <v>8</v>
      </c>
      <c r="L679" s="32" t="s">
        <v>42</v>
      </c>
      <c r="M679" s="19">
        <v>8</v>
      </c>
      <c r="N679" s="12"/>
      <c r="O679" s="12"/>
      <c r="P679" s="21" t="s">
        <v>43</v>
      </c>
      <c r="Q679" s="12"/>
      <c r="R679" s="12"/>
      <c r="S679" s="12"/>
      <c r="T679" s="12"/>
      <c r="U679" s="12" t="s">
        <v>44</v>
      </c>
      <c r="V679" s="16">
        <v>8</v>
      </c>
      <c r="W679" s="15" t="s">
        <v>45</v>
      </c>
      <c r="X679" s="16">
        <v>8</v>
      </c>
      <c r="Y679" s="16">
        <v>8</v>
      </c>
      <c r="Z679" s="16">
        <v>0</v>
      </c>
      <c r="AA679" s="34">
        <v>45541</v>
      </c>
      <c r="AB679" s="34">
        <v>45541</v>
      </c>
      <c r="AC679" s="44" t="s">
        <v>47</v>
      </c>
    </row>
    <row r="680" spans="1:29" ht="20.100000000000001" customHeight="1" x14ac:dyDescent="0.25">
      <c r="A680" s="12">
        <v>668</v>
      </c>
      <c r="B680" s="13" t="str">
        <f>VLOOKUP(H680,'[2]GR X AP X BAIRRO'!$A:$D,4,0)</f>
        <v>GR1</v>
      </c>
      <c r="C680" s="13" t="str">
        <f>VLOOKUP(H680,'[2]GR X AP X BAIRRO'!$A:$C,3,0)</f>
        <v>AP 1.1</v>
      </c>
      <c r="D680" s="13" t="str">
        <f>VLOOKUP(H680,'[2]GR X AP X BAIRRO'!$A:$B,2,0)</f>
        <v>1RA</v>
      </c>
      <c r="E680" s="25" t="s">
        <v>667</v>
      </c>
      <c r="F680" s="15"/>
      <c r="G680" s="15"/>
      <c r="H680" s="26" t="s">
        <v>142</v>
      </c>
      <c r="I680" s="12" t="s">
        <v>40</v>
      </c>
      <c r="J680" s="37" t="s">
        <v>180</v>
      </c>
      <c r="K680" s="37">
        <v>4</v>
      </c>
      <c r="L680" s="37" t="s">
        <v>85</v>
      </c>
      <c r="M680" s="37">
        <v>4</v>
      </c>
      <c r="N680" s="12"/>
      <c r="O680" s="12"/>
      <c r="P680" s="21" t="s">
        <v>43</v>
      </c>
      <c r="Q680" s="12"/>
      <c r="R680" s="12"/>
      <c r="S680" s="12"/>
      <c r="T680" s="12"/>
      <c r="U680" s="15" t="s">
        <v>50</v>
      </c>
      <c r="V680" s="26">
        <v>4</v>
      </c>
      <c r="W680" s="15" t="s">
        <v>51</v>
      </c>
      <c r="X680" s="26">
        <v>5</v>
      </c>
      <c r="Y680" s="26">
        <v>4</v>
      </c>
      <c r="Z680" s="26">
        <v>0</v>
      </c>
      <c r="AA680" s="34">
        <v>45541</v>
      </c>
      <c r="AB680" s="34">
        <v>45541</v>
      </c>
      <c r="AC680" s="44" t="s">
        <v>47</v>
      </c>
    </row>
    <row r="681" spans="1:29" ht="20.100000000000001" customHeight="1" x14ac:dyDescent="0.25">
      <c r="A681" s="12">
        <v>669</v>
      </c>
      <c r="B681" s="13" t="str">
        <f>VLOOKUP(H681,'[2]GR X AP X BAIRRO'!$A:$D,4,0)</f>
        <v>GR1</v>
      </c>
      <c r="C681" s="13" t="str">
        <f>VLOOKUP(H681,'[2]GR X AP X BAIRRO'!$A:$C,3,0)</f>
        <v>AP 1.1</v>
      </c>
      <c r="D681" s="13" t="str">
        <f>VLOOKUP(H681,'[2]GR X AP X BAIRRO'!$A:$B,2,0)</f>
        <v>1RA</v>
      </c>
      <c r="E681" s="25" t="s">
        <v>667</v>
      </c>
      <c r="F681" s="15"/>
      <c r="G681" s="15"/>
      <c r="H681" s="26" t="s">
        <v>142</v>
      </c>
      <c r="I681" s="12" t="s">
        <v>40</v>
      </c>
      <c r="J681" s="37" t="s">
        <v>180</v>
      </c>
      <c r="K681" s="37">
        <v>6</v>
      </c>
      <c r="L681" s="37" t="s">
        <v>85</v>
      </c>
      <c r="M681" s="37">
        <v>6</v>
      </c>
      <c r="N681" s="12"/>
      <c r="O681" s="12"/>
      <c r="P681" s="21" t="s">
        <v>43</v>
      </c>
      <c r="Q681" s="12"/>
      <c r="R681" s="12"/>
      <c r="S681" s="12"/>
      <c r="T681" s="12"/>
      <c r="U681" s="12" t="s">
        <v>55</v>
      </c>
      <c r="V681" s="26">
        <v>6</v>
      </c>
      <c r="W681" s="15" t="s">
        <v>56</v>
      </c>
      <c r="X681" s="26">
        <v>9</v>
      </c>
      <c r="Y681" s="26">
        <v>6</v>
      </c>
      <c r="Z681" s="26">
        <v>3</v>
      </c>
      <c r="AA681" s="34">
        <v>45541</v>
      </c>
      <c r="AB681" s="34">
        <v>45541</v>
      </c>
      <c r="AC681" s="44" t="s">
        <v>171</v>
      </c>
    </row>
    <row r="682" spans="1:29" ht="20.100000000000001" customHeight="1" x14ac:dyDescent="0.25">
      <c r="A682" s="12">
        <v>670</v>
      </c>
      <c r="B682" s="13" t="str">
        <f>VLOOKUP(H682,'[2]GR X AP X BAIRRO'!$A:$D,4,0)</f>
        <v>GR1</v>
      </c>
      <c r="C682" s="13" t="str">
        <f>VLOOKUP(H682,'[2]GR X AP X BAIRRO'!$A:$C,3,0)</f>
        <v>AP 1.1</v>
      </c>
      <c r="D682" s="13" t="str">
        <f>VLOOKUP(H682,'[2]GR X AP X BAIRRO'!$A:$B,2,0)</f>
        <v>1RA</v>
      </c>
      <c r="E682" s="25" t="s">
        <v>677</v>
      </c>
      <c r="F682" s="15"/>
      <c r="G682" s="15"/>
      <c r="H682" s="26" t="s">
        <v>142</v>
      </c>
      <c r="I682" s="12" t="s">
        <v>40</v>
      </c>
      <c r="J682" s="37" t="s">
        <v>180</v>
      </c>
      <c r="K682" s="37">
        <v>6</v>
      </c>
      <c r="L682" s="37" t="s">
        <v>85</v>
      </c>
      <c r="M682" s="37">
        <v>6</v>
      </c>
      <c r="N682" s="12"/>
      <c r="O682" s="12"/>
      <c r="P682" s="21" t="s">
        <v>43</v>
      </c>
      <c r="Q682" s="12"/>
      <c r="R682" s="12"/>
      <c r="S682" s="12"/>
      <c r="T682" s="12"/>
      <c r="U682" s="12" t="s">
        <v>55</v>
      </c>
      <c r="V682" s="26">
        <v>6</v>
      </c>
      <c r="W682" s="15" t="s">
        <v>56</v>
      </c>
      <c r="X682" s="26">
        <v>10</v>
      </c>
      <c r="Y682" s="26">
        <v>6</v>
      </c>
      <c r="Z682" s="26">
        <v>4</v>
      </c>
      <c r="AA682" s="34">
        <v>45541</v>
      </c>
      <c r="AB682" s="34">
        <v>45541</v>
      </c>
      <c r="AC682" s="44" t="s">
        <v>171</v>
      </c>
    </row>
    <row r="683" spans="1:29" ht="20.100000000000001" customHeight="1" x14ac:dyDescent="0.25">
      <c r="A683" s="12">
        <v>671</v>
      </c>
      <c r="B683" s="13" t="str">
        <f>VLOOKUP(H683,'[2]GR X AP X BAIRRO'!$A:$D,4,0)</f>
        <v>GR7</v>
      </c>
      <c r="C683" s="13" t="str">
        <f>VLOOKUP(H683,'[2]GR X AP X BAIRRO'!$A:$C,3,0)</f>
        <v>AP 5.2</v>
      </c>
      <c r="D683" s="13" t="str">
        <f>VLOOKUP(H683,'[2]GR X AP X BAIRRO'!$A:$B,2,0)</f>
        <v>18RA</v>
      </c>
      <c r="E683" s="25" t="s">
        <v>618</v>
      </c>
      <c r="F683" s="15"/>
      <c r="G683" s="15"/>
      <c r="H683" s="26" t="s">
        <v>232</v>
      </c>
      <c r="I683" s="12" t="s">
        <v>40</v>
      </c>
      <c r="J683" s="37" t="s">
        <v>69</v>
      </c>
      <c r="K683" s="37">
        <v>12</v>
      </c>
      <c r="L683" s="32" t="s">
        <v>61</v>
      </c>
      <c r="M683" s="37">
        <v>12</v>
      </c>
      <c r="N683" s="12"/>
      <c r="O683" s="12"/>
      <c r="P683" s="21" t="s">
        <v>43</v>
      </c>
      <c r="Q683" s="12"/>
      <c r="R683" s="12"/>
      <c r="S683" s="12"/>
      <c r="T683" s="12"/>
      <c r="U683" s="12" t="s">
        <v>55</v>
      </c>
      <c r="V683" s="26">
        <v>12</v>
      </c>
      <c r="W683" s="15" t="s">
        <v>56</v>
      </c>
      <c r="X683" s="26">
        <v>18</v>
      </c>
      <c r="Y683" s="26">
        <v>12</v>
      </c>
      <c r="Z683" s="26">
        <v>0</v>
      </c>
      <c r="AA683" s="34">
        <v>45541</v>
      </c>
      <c r="AB683" s="34">
        <v>45541</v>
      </c>
      <c r="AC683" s="44" t="s">
        <v>47</v>
      </c>
    </row>
    <row r="684" spans="1:29" ht="20.100000000000001" customHeight="1" x14ac:dyDescent="0.25">
      <c r="A684" s="12">
        <v>672</v>
      </c>
      <c r="B684" s="13" t="str">
        <f>VLOOKUP(H684,'[2]GR X AP X BAIRRO'!$A:$D,4,0)</f>
        <v>GR7</v>
      </c>
      <c r="C684" s="13" t="str">
        <f>VLOOKUP(H684,'[2]GR X AP X BAIRRO'!$A:$C,3,0)</f>
        <v>AP 5.2</v>
      </c>
      <c r="D684" s="13" t="str">
        <f>VLOOKUP(H684,'[2]GR X AP X BAIRRO'!$A:$B,2,0)</f>
        <v>18RA</v>
      </c>
      <c r="E684" s="25" t="s">
        <v>651</v>
      </c>
      <c r="F684" s="15"/>
      <c r="G684" s="15"/>
      <c r="H684" s="26" t="s">
        <v>232</v>
      </c>
      <c r="I684" s="12" t="s">
        <v>40</v>
      </c>
      <c r="J684" s="37" t="s">
        <v>197</v>
      </c>
      <c r="K684" s="37">
        <v>1</v>
      </c>
      <c r="L684" s="32" t="s">
        <v>61</v>
      </c>
      <c r="M684" s="37">
        <v>1</v>
      </c>
      <c r="N684" s="12"/>
      <c r="O684" s="12"/>
      <c r="P684" s="21" t="s">
        <v>43</v>
      </c>
      <c r="Q684" s="12"/>
      <c r="R684" s="12"/>
      <c r="S684" s="12"/>
      <c r="T684" s="12"/>
      <c r="U684" s="12" t="s">
        <v>70</v>
      </c>
      <c r="V684" s="26">
        <v>1</v>
      </c>
      <c r="W684" s="16" t="s">
        <v>59</v>
      </c>
      <c r="X684" s="26">
        <v>1</v>
      </c>
      <c r="Y684" s="26">
        <v>1</v>
      </c>
      <c r="Z684" s="26">
        <v>0</v>
      </c>
      <c r="AA684" s="34">
        <v>45541</v>
      </c>
      <c r="AB684" s="34">
        <v>45541</v>
      </c>
      <c r="AC684" s="44" t="s">
        <v>47</v>
      </c>
    </row>
    <row r="685" spans="1:29" ht="20.100000000000001" customHeight="1" x14ac:dyDescent="0.25">
      <c r="A685" s="12">
        <v>673</v>
      </c>
      <c r="B685" s="13" t="str">
        <f>VLOOKUP(H685,'[2]GR X AP X BAIRRO'!$A:$D,4,0)</f>
        <v>GR7</v>
      </c>
      <c r="C685" s="13" t="str">
        <f>VLOOKUP(H685,'[2]GR X AP X BAIRRO'!$A:$C,3,0)</f>
        <v>AP 5.4</v>
      </c>
      <c r="D685" s="13" t="str">
        <f>VLOOKUP(H685,'[2]GR X AP X BAIRRO'!$A:$B,2,0)</f>
        <v>26RA</v>
      </c>
      <c r="E685" s="14" t="s">
        <v>285</v>
      </c>
      <c r="F685" s="15"/>
      <c r="G685" s="15"/>
      <c r="H685" s="40" t="s">
        <v>48</v>
      </c>
      <c r="I685" s="12" t="s">
        <v>40</v>
      </c>
      <c r="J685" s="37" t="s">
        <v>68</v>
      </c>
      <c r="K685" s="19">
        <v>2</v>
      </c>
      <c r="L685" s="32" t="s">
        <v>49</v>
      </c>
      <c r="M685" s="19">
        <v>2</v>
      </c>
      <c r="N685" s="12"/>
      <c r="O685" s="12"/>
      <c r="P685" s="21" t="s">
        <v>43</v>
      </c>
      <c r="Q685" s="12"/>
      <c r="R685" s="12"/>
      <c r="S685" s="12"/>
      <c r="T685" s="12"/>
      <c r="U685" s="15" t="s">
        <v>50</v>
      </c>
      <c r="V685" s="16">
        <v>2</v>
      </c>
      <c r="W685" s="15" t="s">
        <v>51</v>
      </c>
      <c r="X685" s="40">
        <v>9</v>
      </c>
      <c r="Y685" s="16">
        <v>2</v>
      </c>
      <c r="Z685" s="16">
        <v>0</v>
      </c>
      <c r="AA685" s="34">
        <v>45541</v>
      </c>
      <c r="AB685" s="34">
        <v>45541</v>
      </c>
      <c r="AC685" s="44" t="s">
        <v>47</v>
      </c>
    </row>
    <row r="686" spans="1:29" ht="20.100000000000001" customHeight="1" x14ac:dyDescent="0.25">
      <c r="A686" s="12">
        <v>674</v>
      </c>
      <c r="B686" s="13" t="str">
        <f>VLOOKUP(H686,'[2]GR X AP X BAIRRO'!$A:$D,4,0)</f>
        <v>GR7</v>
      </c>
      <c r="C686" s="13" t="str">
        <f>VLOOKUP(H686,'[2]GR X AP X BAIRRO'!$A:$C,3,0)</f>
        <v>AP 5.4</v>
      </c>
      <c r="D686" s="13" t="str">
        <f>VLOOKUP(H686,'[2]GR X AP X BAIRRO'!$A:$B,2,0)</f>
        <v>26RA</v>
      </c>
      <c r="E686" s="14" t="s">
        <v>286</v>
      </c>
      <c r="F686" s="15"/>
      <c r="G686" s="15"/>
      <c r="H686" s="40" t="s">
        <v>48</v>
      </c>
      <c r="I686" s="12" t="s">
        <v>40</v>
      </c>
      <c r="J686" s="37" t="s">
        <v>60</v>
      </c>
      <c r="K686" s="19">
        <v>3</v>
      </c>
      <c r="L686" s="32" t="s">
        <v>61</v>
      </c>
      <c r="M686" s="19">
        <v>3</v>
      </c>
      <c r="N686" s="12"/>
      <c r="O686" s="12"/>
      <c r="P686" s="21" t="s">
        <v>43</v>
      </c>
      <c r="Q686" s="12"/>
      <c r="R686" s="12"/>
      <c r="S686" s="12"/>
      <c r="T686" s="12"/>
      <c r="U686" s="12" t="s">
        <v>55</v>
      </c>
      <c r="V686" s="16">
        <v>3</v>
      </c>
      <c r="W686" s="15" t="s">
        <v>56</v>
      </c>
      <c r="X686" s="40">
        <v>3</v>
      </c>
      <c r="Y686" s="16">
        <v>3</v>
      </c>
      <c r="Z686" s="16">
        <v>0</v>
      </c>
      <c r="AA686" s="34">
        <v>45541</v>
      </c>
      <c r="AB686" s="34">
        <v>45541</v>
      </c>
      <c r="AC686" s="44" t="s">
        <v>47</v>
      </c>
    </row>
    <row r="687" spans="1:29" ht="20.100000000000001" customHeight="1" x14ac:dyDescent="0.25">
      <c r="A687" s="12">
        <v>675</v>
      </c>
      <c r="B687" s="13" t="str">
        <f>VLOOKUP(H687,'[2]GR X AP X BAIRRO'!$A:$D,4,0)</f>
        <v>GR7</v>
      </c>
      <c r="C687" s="13" t="str">
        <f>VLOOKUP(H687,'[2]GR X AP X BAIRRO'!$A:$C,3,0)</f>
        <v>AP 5.4</v>
      </c>
      <c r="D687" s="13" t="str">
        <f>VLOOKUP(H687,'[2]GR X AP X BAIRRO'!$A:$B,2,0)</f>
        <v>26RA</v>
      </c>
      <c r="E687" s="14" t="s">
        <v>287</v>
      </c>
      <c r="F687" s="15"/>
      <c r="G687" s="15"/>
      <c r="H687" s="40" t="s">
        <v>48</v>
      </c>
      <c r="I687" s="12" t="s">
        <v>40</v>
      </c>
      <c r="J687" s="37" t="s">
        <v>68</v>
      </c>
      <c r="K687" s="19">
        <v>2</v>
      </c>
      <c r="L687" s="32" t="s">
        <v>49</v>
      </c>
      <c r="M687" s="19">
        <v>2</v>
      </c>
      <c r="N687" s="12"/>
      <c r="O687" s="12"/>
      <c r="P687" s="21" t="s">
        <v>43</v>
      </c>
      <c r="Q687" s="12"/>
      <c r="R687" s="12"/>
      <c r="S687" s="12"/>
      <c r="T687" s="12"/>
      <c r="U687" s="15" t="s">
        <v>50</v>
      </c>
      <c r="V687" s="16">
        <v>2</v>
      </c>
      <c r="W687" s="15" t="s">
        <v>51</v>
      </c>
      <c r="X687" s="40">
        <v>2</v>
      </c>
      <c r="Y687" s="16">
        <v>2</v>
      </c>
      <c r="Z687" s="16">
        <v>0</v>
      </c>
      <c r="AA687" s="34">
        <v>45541</v>
      </c>
      <c r="AB687" s="34">
        <v>45541</v>
      </c>
      <c r="AC687" s="44" t="s">
        <v>47</v>
      </c>
    </row>
    <row r="688" spans="1:29" ht="20.100000000000001" customHeight="1" x14ac:dyDescent="0.25">
      <c r="A688" s="12">
        <v>676</v>
      </c>
      <c r="B688" s="13" t="str">
        <f>VLOOKUP(H688,'[2]GR X AP X BAIRRO'!$A:$D,4,0)</f>
        <v>GR7</v>
      </c>
      <c r="C688" s="13" t="str">
        <f>VLOOKUP(H688,'[2]GR X AP X BAIRRO'!$A:$C,3,0)</f>
        <v>AP 5.4</v>
      </c>
      <c r="D688" s="13" t="str">
        <f>VLOOKUP(H688,'[2]GR X AP X BAIRRO'!$A:$B,2,0)</f>
        <v>26RA</v>
      </c>
      <c r="E688" s="14" t="s">
        <v>288</v>
      </c>
      <c r="F688" s="15"/>
      <c r="G688" s="15"/>
      <c r="H688" s="40" t="s">
        <v>48</v>
      </c>
      <c r="I688" s="12" t="s">
        <v>40</v>
      </c>
      <c r="J688" s="37" t="s">
        <v>68</v>
      </c>
      <c r="K688" s="19">
        <v>2</v>
      </c>
      <c r="L688" s="32" t="s">
        <v>49</v>
      </c>
      <c r="M688" s="19">
        <v>2</v>
      </c>
      <c r="N688" s="12"/>
      <c r="O688" s="12"/>
      <c r="P688" s="21" t="s">
        <v>43</v>
      </c>
      <c r="Q688" s="12"/>
      <c r="R688" s="12"/>
      <c r="S688" s="12"/>
      <c r="T688" s="12"/>
      <c r="U688" s="15" t="s">
        <v>50</v>
      </c>
      <c r="V688" s="16">
        <v>2</v>
      </c>
      <c r="W688" s="15" t="s">
        <v>51</v>
      </c>
      <c r="X688" s="40">
        <v>2</v>
      </c>
      <c r="Y688" s="16">
        <v>2</v>
      </c>
      <c r="Z688" s="16">
        <v>0</v>
      </c>
      <c r="AA688" s="34">
        <v>45541</v>
      </c>
      <c r="AB688" s="34">
        <v>45541</v>
      </c>
      <c r="AC688" s="44" t="s">
        <v>47</v>
      </c>
    </row>
    <row r="689" spans="1:29" ht="20.100000000000001" customHeight="1" x14ac:dyDescent="0.25">
      <c r="A689" s="12">
        <v>677</v>
      </c>
      <c r="B689" s="13" t="str">
        <f>VLOOKUP(H689,'[2]GR X AP X BAIRRO'!$A:$D,4,0)</f>
        <v>GR7</v>
      </c>
      <c r="C689" s="13" t="str">
        <f>VLOOKUP(H689,'[2]GR X AP X BAIRRO'!$A:$C,3,0)</f>
        <v>AP 5.4</v>
      </c>
      <c r="D689" s="13" t="str">
        <f>VLOOKUP(H689,'[2]GR X AP X BAIRRO'!$A:$B,2,0)</f>
        <v>26RA</v>
      </c>
      <c r="E689" s="14" t="s">
        <v>426</v>
      </c>
      <c r="F689" s="15"/>
      <c r="G689" s="15"/>
      <c r="H689" s="40" t="s">
        <v>48</v>
      </c>
      <c r="I689" s="12" t="s">
        <v>40</v>
      </c>
      <c r="J689" s="37" t="s">
        <v>68</v>
      </c>
      <c r="K689" s="19">
        <v>1</v>
      </c>
      <c r="L689" s="32" t="s">
        <v>49</v>
      </c>
      <c r="M689" s="19">
        <v>1</v>
      </c>
      <c r="N689" s="12"/>
      <c r="O689" s="12"/>
      <c r="P689" s="21" t="s">
        <v>43</v>
      </c>
      <c r="Q689" s="12"/>
      <c r="R689" s="12"/>
      <c r="S689" s="12"/>
      <c r="T689" s="12"/>
      <c r="U689" s="15" t="s">
        <v>50</v>
      </c>
      <c r="V689" s="16">
        <v>1</v>
      </c>
      <c r="W689" s="15" t="s">
        <v>51</v>
      </c>
      <c r="X689" s="40">
        <v>1</v>
      </c>
      <c r="Y689" s="16">
        <v>1</v>
      </c>
      <c r="Z689" s="16">
        <v>0</v>
      </c>
      <c r="AA689" s="34">
        <v>45541</v>
      </c>
      <c r="AB689" s="34">
        <v>45541</v>
      </c>
      <c r="AC689" s="44" t="s">
        <v>47</v>
      </c>
    </row>
    <row r="690" spans="1:29" ht="20.100000000000001" customHeight="1" x14ac:dyDescent="0.25">
      <c r="A690" s="12">
        <v>678</v>
      </c>
      <c r="B690" s="13" t="str">
        <f>VLOOKUP(H690,'[2]GR X AP X BAIRRO'!$A:$D,4,0)</f>
        <v>GR7</v>
      </c>
      <c r="C690" s="13" t="str">
        <f>VLOOKUP(H690,'[2]GR X AP X BAIRRO'!$A:$C,3,0)</f>
        <v>AP 5.3</v>
      </c>
      <c r="D690" s="13" t="str">
        <f>VLOOKUP(H690,'[2]GR X AP X BAIRRO'!$A:$B,2,0)</f>
        <v>19RA</v>
      </c>
      <c r="E690" s="14" t="s">
        <v>874</v>
      </c>
      <c r="F690" s="15"/>
      <c r="G690" s="15"/>
      <c r="H690" s="40" t="s">
        <v>179</v>
      </c>
      <c r="I690" s="12" t="s">
        <v>40</v>
      </c>
      <c r="J690" s="37" t="s">
        <v>60</v>
      </c>
      <c r="K690" s="19">
        <v>2</v>
      </c>
      <c r="L690" s="32" t="s">
        <v>61</v>
      </c>
      <c r="M690" s="19">
        <v>2</v>
      </c>
      <c r="N690" s="12"/>
      <c r="O690" s="12"/>
      <c r="P690" s="21" t="s">
        <v>43</v>
      </c>
      <c r="Q690" s="12"/>
      <c r="R690" s="12"/>
      <c r="S690" s="12"/>
      <c r="T690" s="12"/>
      <c r="U690" s="12" t="s">
        <v>70</v>
      </c>
      <c r="V690" s="16">
        <v>2</v>
      </c>
      <c r="W690" s="16" t="s">
        <v>59</v>
      </c>
      <c r="X690" s="40">
        <v>2</v>
      </c>
      <c r="Y690" s="16">
        <v>2</v>
      </c>
      <c r="Z690" s="16">
        <v>0</v>
      </c>
      <c r="AA690" s="34">
        <v>45541</v>
      </c>
      <c r="AB690" s="34">
        <v>45541</v>
      </c>
      <c r="AC690" s="44" t="s">
        <v>47</v>
      </c>
    </row>
    <row r="691" spans="1:29" ht="20.100000000000001" customHeight="1" x14ac:dyDescent="0.25">
      <c r="A691" s="12">
        <v>679</v>
      </c>
      <c r="B691" s="13" t="str">
        <f>VLOOKUP(H691,'[2]GR X AP X BAIRRO'!$A:$D,4,0)</f>
        <v>GR7</v>
      </c>
      <c r="C691" s="13" t="str">
        <f>VLOOKUP(H691,'[2]GR X AP X BAIRRO'!$A:$C,3,0)</f>
        <v>AP 5.4</v>
      </c>
      <c r="D691" s="13" t="str">
        <f>VLOOKUP(H691,'[2]GR X AP X BAIRRO'!$A:$B,2,0)</f>
        <v>26RA</v>
      </c>
      <c r="E691" s="14" t="s">
        <v>289</v>
      </c>
      <c r="F691" s="15"/>
      <c r="G691" s="15"/>
      <c r="H691" s="40" t="s">
        <v>48</v>
      </c>
      <c r="I691" s="12" t="s">
        <v>40</v>
      </c>
      <c r="J691" s="37" t="s">
        <v>68</v>
      </c>
      <c r="K691" s="19">
        <v>2</v>
      </c>
      <c r="L691" s="32" t="s">
        <v>49</v>
      </c>
      <c r="M691" s="19">
        <v>2</v>
      </c>
      <c r="N691" s="12"/>
      <c r="O691" s="12"/>
      <c r="P691" s="21" t="s">
        <v>43</v>
      </c>
      <c r="Q691" s="12"/>
      <c r="R691" s="12"/>
      <c r="S691" s="12"/>
      <c r="T691" s="12"/>
      <c r="U691" s="15" t="s">
        <v>50</v>
      </c>
      <c r="V691" s="16">
        <v>2</v>
      </c>
      <c r="W691" s="15" t="s">
        <v>51</v>
      </c>
      <c r="X691" s="40">
        <v>2</v>
      </c>
      <c r="Y691" s="16">
        <v>2</v>
      </c>
      <c r="Z691" s="16">
        <v>0</v>
      </c>
      <c r="AA691" s="34">
        <v>45541</v>
      </c>
      <c r="AB691" s="34">
        <v>45541</v>
      </c>
      <c r="AC691" s="44" t="s">
        <v>47</v>
      </c>
    </row>
    <row r="692" spans="1:29" ht="20.100000000000001" customHeight="1" x14ac:dyDescent="0.25">
      <c r="A692" s="12">
        <v>680</v>
      </c>
      <c r="B692" s="13" t="str">
        <f>VLOOKUP(H692,'[2]GR X AP X BAIRRO'!$A:$D,4,0)</f>
        <v>GR7</v>
      </c>
      <c r="C692" s="13" t="str">
        <f>VLOOKUP(H692,'[2]GR X AP X BAIRRO'!$A:$C,3,0)</f>
        <v>AP 5.4</v>
      </c>
      <c r="D692" s="13" t="str">
        <f>VLOOKUP(H692,'[2]GR X AP X BAIRRO'!$A:$B,2,0)</f>
        <v>26RA</v>
      </c>
      <c r="E692" s="14" t="s">
        <v>361</v>
      </c>
      <c r="F692" s="15"/>
      <c r="G692" s="15"/>
      <c r="H692" s="40" t="s">
        <v>48</v>
      </c>
      <c r="I692" s="12" t="s">
        <v>40</v>
      </c>
      <c r="J692" s="37" t="s">
        <v>68</v>
      </c>
      <c r="K692" s="19">
        <v>12</v>
      </c>
      <c r="L692" s="32" t="s">
        <v>49</v>
      </c>
      <c r="M692" s="19">
        <v>12</v>
      </c>
      <c r="N692" s="12"/>
      <c r="O692" s="12"/>
      <c r="P692" s="21" t="s">
        <v>43</v>
      </c>
      <c r="Q692" s="12"/>
      <c r="R692" s="12"/>
      <c r="S692" s="12"/>
      <c r="T692" s="12"/>
      <c r="U692" s="15" t="s">
        <v>50</v>
      </c>
      <c r="V692" s="16">
        <v>12</v>
      </c>
      <c r="W692" s="15" t="s">
        <v>51</v>
      </c>
      <c r="X692" s="40">
        <v>12</v>
      </c>
      <c r="Y692" s="16">
        <v>12</v>
      </c>
      <c r="Z692" s="16">
        <v>0</v>
      </c>
      <c r="AA692" s="34">
        <v>45541</v>
      </c>
      <c r="AB692" s="34">
        <v>45541</v>
      </c>
      <c r="AC692" s="44" t="s">
        <v>47</v>
      </c>
    </row>
    <row r="693" spans="1:29" ht="20.100000000000001" customHeight="1" x14ac:dyDescent="0.25">
      <c r="A693" s="12">
        <v>681</v>
      </c>
      <c r="B693" s="13" t="str">
        <f>VLOOKUP(H693,'[2]GR X AP X BAIRRO'!$A:$D,4,0)</f>
        <v>GR7</v>
      </c>
      <c r="C693" s="13" t="str">
        <f>VLOOKUP(H693,'[2]GR X AP X BAIRRO'!$A:$C,3,0)</f>
        <v>AP 5.4</v>
      </c>
      <c r="D693" s="13" t="str">
        <f>VLOOKUP(H693,'[2]GR X AP X BAIRRO'!$A:$B,2,0)</f>
        <v>26RA</v>
      </c>
      <c r="E693" s="14" t="s">
        <v>290</v>
      </c>
      <c r="F693" s="15"/>
      <c r="G693" s="15"/>
      <c r="H693" s="40" t="s">
        <v>48</v>
      </c>
      <c r="I693" s="12" t="s">
        <v>40</v>
      </c>
      <c r="J693" s="37" t="s">
        <v>68</v>
      </c>
      <c r="K693" s="19">
        <v>3</v>
      </c>
      <c r="L693" s="32" t="s">
        <v>49</v>
      </c>
      <c r="M693" s="19">
        <v>3</v>
      </c>
      <c r="N693" s="12"/>
      <c r="O693" s="12"/>
      <c r="P693" s="21" t="s">
        <v>43</v>
      </c>
      <c r="Q693" s="12"/>
      <c r="R693" s="12"/>
      <c r="S693" s="12"/>
      <c r="T693" s="12"/>
      <c r="U693" s="15" t="s">
        <v>50</v>
      </c>
      <c r="V693" s="16">
        <v>3</v>
      </c>
      <c r="W693" s="15" t="s">
        <v>51</v>
      </c>
      <c r="X693" s="40">
        <v>3</v>
      </c>
      <c r="Y693" s="16">
        <v>3</v>
      </c>
      <c r="Z693" s="16">
        <v>0</v>
      </c>
      <c r="AA693" s="34">
        <v>45541</v>
      </c>
      <c r="AB693" s="34">
        <v>45541</v>
      </c>
      <c r="AC693" s="44" t="s">
        <v>47</v>
      </c>
    </row>
    <row r="694" spans="1:29" ht="20.100000000000001" customHeight="1" x14ac:dyDescent="0.25">
      <c r="A694" s="12">
        <v>682</v>
      </c>
      <c r="B694" s="31" t="str">
        <f>VLOOKUP(H694,'[1]GR X AP X BAIRRO'!$A:$D,4,0)</f>
        <v>GR7</v>
      </c>
      <c r="C694" s="31" t="str">
        <f>VLOOKUP(H694,'[1]GR X AP X BAIRRO'!$A:$C,3,0)</f>
        <v>AP 5.4</v>
      </c>
      <c r="D694" s="31" t="str">
        <f>VLOOKUP(H694,'[1]GR X AP X BAIRRO'!$A:$B,2,0)</f>
        <v>26RA</v>
      </c>
      <c r="E694" s="14" t="s">
        <v>382</v>
      </c>
      <c r="F694" s="16"/>
      <c r="G694" s="16"/>
      <c r="H694" s="40" t="s">
        <v>48</v>
      </c>
      <c r="I694" s="16" t="s">
        <v>67</v>
      </c>
      <c r="J694" s="32"/>
      <c r="K694" s="19"/>
      <c r="L694" s="32"/>
      <c r="M694" s="19"/>
      <c r="N694" s="16"/>
      <c r="O694" s="16"/>
      <c r="P694" s="21" t="s">
        <v>43</v>
      </c>
      <c r="Q694" s="16"/>
      <c r="R694" s="16"/>
      <c r="S694" s="16"/>
      <c r="T694" s="16"/>
      <c r="U694" s="15" t="s">
        <v>50</v>
      </c>
      <c r="V694" s="16">
        <v>2</v>
      </c>
      <c r="W694" s="15" t="s">
        <v>51</v>
      </c>
      <c r="X694" s="40">
        <v>2</v>
      </c>
      <c r="Y694" s="16">
        <v>2</v>
      </c>
      <c r="Z694" s="16">
        <v>0</v>
      </c>
      <c r="AA694" s="34">
        <v>45541</v>
      </c>
      <c r="AB694" s="34">
        <v>45541</v>
      </c>
      <c r="AC694" s="44" t="s">
        <v>47</v>
      </c>
    </row>
    <row r="695" spans="1:29" ht="20.100000000000001" customHeight="1" x14ac:dyDescent="0.25">
      <c r="A695" s="12">
        <v>683</v>
      </c>
      <c r="B695" s="31" t="str">
        <f>VLOOKUP(H695,'[1]GR X AP X BAIRRO'!$A:$D,4,0)</f>
        <v>GR7</v>
      </c>
      <c r="C695" s="31" t="str">
        <f>VLOOKUP(H695,'[1]GR X AP X BAIRRO'!$A:$C,3,0)</f>
        <v>AP 5.4</v>
      </c>
      <c r="D695" s="31" t="str">
        <f>VLOOKUP(H695,'[1]GR X AP X BAIRRO'!$A:$B,2,0)</f>
        <v>26RA</v>
      </c>
      <c r="E695" s="14" t="s">
        <v>875</v>
      </c>
      <c r="F695" s="16"/>
      <c r="G695" s="16"/>
      <c r="H695" s="40" t="s">
        <v>48</v>
      </c>
      <c r="I695" s="12" t="s">
        <v>40</v>
      </c>
      <c r="J695" s="37" t="s">
        <v>68</v>
      </c>
      <c r="K695" s="19">
        <v>17</v>
      </c>
      <c r="L695" s="32" t="s">
        <v>49</v>
      </c>
      <c r="M695" s="19">
        <v>17</v>
      </c>
      <c r="N695" s="16"/>
      <c r="O695" s="16"/>
      <c r="P695" s="21" t="s">
        <v>43</v>
      </c>
      <c r="Q695" s="16"/>
      <c r="R695" s="16"/>
      <c r="S695" s="16"/>
      <c r="T695" s="16"/>
      <c r="U695" s="15" t="s">
        <v>50</v>
      </c>
      <c r="V695" s="16">
        <v>17</v>
      </c>
      <c r="W695" s="15" t="s">
        <v>51</v>
      </c>
      <c r="X695" s="40">
        <v>17</v>
      </c>
      <c r="Y695" s="16">
        <v>17</v>
      </c>
      <c r="Z695" s="16">
        <v>0</v>
      </c>
      <c r="AA695" s="34">
        <v>45541</v>
      </c>
      <c r="AB695" s="34">
        <v>45541</v>
      </c>
      <c r="AC695" s="44" t="s">
        <v>47</v>
      </c>
    </row>
    <row r="696" spans="1:29" ht="20.100000000000001" customHeight="1" x14ac:dyDescent="0.25">
      <c r="A696" s="12">
        <v>684</v>
      </c>
      <c r="B696" s="31" t="str">
        <f>VLOOKUP(H696,'[1]GR X AP X BAIRRO'!$A:$D,4,0)</f>
        <v>GR7</v>
      </c>
      <c r="C696" s="31" t="str">
        <f>VLOOKUP(H696,'[1]GR X AP X BAIRRO'!$A:$C,3,0)</f>
        <v>AP 5.4</v>
      </c>
      <c r="D696" s="31" t="str">
        <f>VLOOKUP(H696,'[1]GR X AP X BAIRRO'!$A:$B,2,0)</f>
        <v>26RA</v>
      </c>
      <c r="E696" s="14" t="s">
        <v>875</v>
      </c>
      <c r="F696" s="16"/>
      <c r="G696" s="16"/>
      <c r="H696" s="40" t="s">
        <v>48</v>
      </c>
      <c r="I696" s="12" t="s">
        <v>40</v>
      </c>
      <c r="J696" s="37" t="s">
        <v>68</v>
      </c>
      <c r="K696" s="19">
        <v>17</v>
      </c>
      <c r="L696" s="32" t="s">
        <v>49</v>
      </c>
      <c r="M696" s="19">
        <v>17</v>
      </c>
      <c r="N696" s="16"/>
      <c r="O696" s="16"/>
      <c r="P696" s="21" t="s">
        <v>43</v>
      </c>
      <c r="Q696" s="16"/>
      <c r="R696" s="16"/>
      <c r="S696" s="16"/>
      <c r="T696" s="16"/>
      <c r="U696" s="15" t="s">
        <v>50</v>
      </c>
      <c r="V696" s="16">
        <v>17</v>
      </c>
      <c r="W696" s="15" t="s">
        <v>51</v>
      </c>
      <c r="X696" s="40">
        <v>17</v>
      </c>
      <c r="Y696" s="16">
        <v>17</v>
      </c>
      <c r="Z696" s="16">
        <v>0</v>
      </c>
      <c r="AA696" s="34">
        <v>45541</v>
      </c>
      <c r="AB696" s="34">
        <v>45541</v>
      </c>
      <c r="AC696" s="44" t="s">
        <v>47</v>
      </c>
    </row>
    <row r="697" spans="1:29" ht="20.100000000000001" customHeight="1" x14ac:dyDescent="0.25">
      <c r="A697" s="12">
        <v>685</v>
      </c>
      <c r="B697" s="31" t="str">
        <f>VLOOKUP(H697,'[1]GR X AP X BAIRRO'!$A:$D,4,0)</f>
        <v>GR7</v>
      </c>
      <c r="C697" s="31" t="str">
        <f>VLOOKUP(H697,'[1]GR X AP X BAIRRO'!$A:$C,3,0)</f>
        <v>AP 5.4</v>
      </c>
      <c r="D697" s="31" t="str">
        <f>VLOOKUP(H697,'[1]GR X AP X BAIRRO'!$A:$B,2,0)</f>
        <v>26RA</v>
      </c>
      <c r="E697" s="14" t="s">
        <v>876</v>
      </c>
      <c r="F697" s="16"/>
      <c r="G697" s="16"/>
      <c r="H697" s="40" t="s">
        <v>48</v>
      </c>
      <c r="I697" s="12" t="s">
        <v>40</v>
      </c>
      <c r="J697" s="37" t="s">
        <v>68</v>
      </c>
      <c r="K697" s="19">
        <v>12</v>
      </c>
      <c r="L697" s="32" t="s">
        <v>49</v>
      </c>
      <c r="M697" s="19">
        <v>12</v>
      </c>
      <c r="N697" s="16"/>
      <c r="O697" s="16"/>
      <c r="P697" s="21" t="s">
        <v>43</v>
      </c>
      <c r="Q697" s="16"/>
      <c r="R697" s="16"/>
      <c r="S697" s="16"/>
      <c r="T697" s="16"/>
      <c r="U697" s="15" t="s">
        <v>50</v>
      </c>
      <c r="V697" s="16">
        <v>12</v>
      </c>
      <c r="W697" s="15" t="s">
        <v>51</v>
      </c>
      <c r="X697" s="40">
        <v>12</v>
      </c>
      <c r="Y697" s="16">
        <v>12</v>
      </c>
      <c r="Z697" s="16">
        <v>0</v>
      </c>
      <c r="AA697" s="34">
        <v>45541</v>
      </c>
      <c r="AB697" s="34">
        <v>45541</v>
      </c>
      <c r="AC697" s="44" t="s">
        <v>47</v>
      </c>
    </row>
    <row r="698" spans="1:29" ht="20.100000000000001" customHeight="1" x14ac:dyDescent="0.25">
      <c r="A698" s="12">
        <v>686</v>
      </c>
      <c r="B698" s="31" t="str">
        <f>VLOOKUP(H698,'[1]GR X AP X BAIRRO'!$A:$D,4,0)</f>
        <v>GR7</v>
      </c>
      <c r="C698" s="31" t="str">
        <f>VLOOKUP(H698,'[1]GR X AP X BAIRRO'!$A:$C,3,0)</f>
        <v>AP 5.4</v>
      </c>
      <c r="D698" s="31" t="str">
        <f>VLOOKUP(H698,'[1]GR X AP X BAIRRO'!$A:$B,2,0)</f>
        <v>26RA</v>
      </c>
      <c r="E698" s="14" t="s">
        <v>877</v>
      </c>
      <c r="F698" s="16"/>
      <c r="G698" s="16"/>
      <c r="H698" s="40" t="s">
        <v>48</v>
      </c>
      <c r="I698" s="12" t="s">
        <v>40</v>
      </c>
      <c r="J698" s="37" t="s">
        <v>68</v>
      </c>
      <c r="K698" s="19">
        <v>1</v>
      </c>
      <c r="L698" s="32" t="s">
        <v>49</v>
      </c>
      <c r="M698" s="19">
        <v>1</v>
      </c>
      <c r="N698" s="16"/>
      <c r="O698" s="16"/>
      <c r="P698" s="21" t="s">
        <v>43</v>
      </c>
      <c r="Q698" s="16"/>
      <c r="R698" s="16"/>
      <c r="S698" s="16"/>
      <c r="T698" s="16"/>
      <c r="U698" s="15" t="s">
        <v>50</v>
      </c>
      <c r="V698" s="16">
        <v>1</v>
      </c>
      <c r="W698" s="15" t="s">
        <v>51</v>
      </c>
      <c r="X698" s="40">
        <v>1</v>
      </c>
      <c r="Y698" s="16">
        <v>1</v>
      </c>
      <c r="Z698" s="16">
        <v>0</v>
      </c>
      <c r="AA698" s="34">
        <v>45541</v>
      </c>
      <c r="AB698" s="34">
        <v>45541</v>
      </c>
      <c r="AC698" s="44" t="s">
        <v>47</v>
      </c>
    </row>
    <row r="699" spans="1:29" ht="20.100000000000001" customHeight="1" x14ac:dyDescent="0.25">
      <c r="A699" s="12">
        <v>687</v>
      </c>
      <c r="B699" s="31" t="str">
        <f>VLOOKUP(H699,'[1]GR X AP X BAIRRO'!$A:$D,4,0)</f>
        <v>GR7</v>
      </c>
      <c r="C699" s="31" t="str">
        <f>VLOOKUP(H699,'[1]GR X AP X BAIRRO'!$A:$C,3,0)</f>
        <v>AP 5.4</v>
      </c>
      <c r="D699" s="31" t="str">
        <f>VLOOKUP(H699,'[1]GR X AP X BAIRRO'!$A:$B,2,0)</f>
        <v>26RA</v>
      </c>
      <c r="E699" s="14" t="s">
        <v>878</v>
      </c>
      <c r="F699" s="16"/>
      <c r="G699" s="16"/>
      <c r="H699" s="40" t="s">
        <v>48</v>
      </c>
      <c r="I699" s="12" t="s">
        <v>40</v>
      </c>
      <c r="J699" s="37" t="s">
        <v>68</v>
      </c>
      <c r="K699" s="19">
        <v>1</v>
      </c>
      <c r="L699" s="32" t="s">
        <v>49</v>
      </c>
      <c r="M699" s="19">
        <v>1</v>
      </c>
      <c r="N699" s="16"/>
      <c r="O699" s="16"/>
      <c r="P699" s="21" t="s">
        <v>43</v>
      </c>
      <c r="Q699" s="16"/>
      <c r="R699" s="16"/>
      <c r="S699" s="16"/>
      <c r="T699" s="16"/>
      <c r="U699" s="15" t="s">
        <v>50</v>
      </c>
      <c r="V699" s="16">
        <v>1</v>
      </c>
      <c r="W699" s="15" t="s">
        <v>51</v>
      </c>
      <c r="X699" s="40">
        <v>1</v>
      </c>
      <c r="Y699" s="16">
        <v>1</v>
      </c>
      <c r="Z699" s="16">
        <v>0</v>
      </c>
      <c r="AA699" s="34">
        <v>45541</v>
      </c>
      <c r="AB699" s="34">
        <v>45541</v>
      </c>
      <c r="AC699" s="44" t="s">
        <v>47</v>
      </c>
    </row>
    <row r="700" spans="1:29" ht="20.100000000000001" customHeight="1" x14ac:dyDescent="0.25">
      <c r="A700" s="12">
        <v>688</v>
      </c>
      <c r="B700" s="31" t="str">
        <f>VLOOKUP(H700,'[1]GR X AP X BAIRRO'!$A:$D,4,0)</f>
        <v>GR7</v>
      </c>
      <c r="C700" s="31" t="str">
        <f>VLOOKUP(H700,'[1]GR X AP X BAIRRO'!$A:$C,3,0)</f>
        <v>AP 5.4</v>
      </c>
      <c r="D700" s="31" t="str">
        <f>VLOOKUP(H700,'[1]GR X AP X BAIRRO'!$A:$B,2,0)</f>
        <v>26RA</v>
      </c>
      <c r="E700" s="14" t="s">
        <v>360</v>
      </c>
      <c r="F700" s="16"/>
      <c r="G700" s="16"/>
      <c r="H700" s="40" t="s">
        <v>48</v>
      </c>
      <c r="I700" s="12" t="s">
        <v>40</v>
      </c>
      <c r="J700" s="37" t="s">
        <v>68</v>
      </c>
      <c r="K700" s="19">
        <v>21</v>
      </c>
      <c r="L700" s="32" t="s">
        <v>49</v>
      </c>
      <c r="M700" s="19">
        <v>21</v>
      </c>
      <c r="N700" s="16"/>
      <c r="O700" s="16"/>
      <c r="P700" s="21" t="s">
        <v>43</v>
      </c>
      <c r="Q700" s="16"/>
      <c r="R700" s="16"/>
      <c r="S700" s="16"/>
      <c r="T700" s="16"/>
      <c r="U700" s="15" t="s">
        <v>50</v>
      </c>
      <c r="V700" s="16">
        <v>21</v>
      </c>
      <c r="W700" s="15" t="s">
        <v>51</v>
      </c>
      <c r="X700" s="40">
        <v>21</v>
      </c>
      <c r="Y700" s="16">
        <v>21</v>
      </c>
      <c r="Z700" s="16">
        <v>0</v>
      </c>
      <c r="AA700" s="34">
        <v>45541</v>
      </c>
      <c r="AB700" s="34">
        <v>45541</v>
      </c>
      <c r="AC700" s="44" t="s">
        <v>47</v>
      </c>
    </row>
    <row r="701" spans="1:29" ht="20.100000000000001" customHeight="1" x14ac:dyDescent="0.25">
      <c r="A701" s="12">
        <v>689</v>
      </c>
      <c r="B701" s="31" t="str">
        <f>VLOOKUP(H701,'[1]GR X AP X BAIRRO'!$A:$D,4,0)</f>
        <v>GR7</v>
      </c>
      <c r="C701" s="31" t="str">
        <f>VLOOKUP(H701,'[1]GR X AP X BAIRRO'!$A:$C,3,0)</f>
        <v>AP 5.4</v>
      </c>
      <c r="D701" s="31" t="str">
        <f>VLOOKUP(H701,'[1]GR X AP X BAIRRO'!$A:$B,2,0)</f>
        <v>26RA</v>
      </c>
      <c r="E701" s="14" t="s">
        <v>879</v>
      </c>
      <c r="F701" s="16"/>
      <c r="G701" s="16"/>
      <c r="H701" s="40" t="s">
        <v>48</v>
      </c>
      <c r="I701" s="12" t="s">
        <v>40</v>
      </c>
      <c r="J701" s="37" t="s">
        <v>68</v>
      </c>
      <c r="K701" s="19">
        <v>1</v>
      </c>
      <c r="L701" s="32" t="s">
        <v>49</v>
      </c>
      <c r="M701" s="19">
        <v>1</v>
      </c>
      <c r="N701" s="16"/>
      <c r="O701" s="16"/>
      <c r="P701" s="21" t="s">
        <v>43</v>
      </c>
      <c r="Q701" s="16"/>
      <c r="R701" s="16"/>
      <c r="S701" s="16"/>
      <c r="T701" s="16"/>
      <c r="U701" s="15" t="s">
        <v>50</v>
      </c>
      <c r="V701" s="16">
        <v>1</v>
      </c>
      <c r="W701" s="15" t="s">
        <v>51</v>
      </c>
      <c r="X701" s="40">
        <v>1</v>
      </c>
      <c r="Y701" s="16">
        <v>1</v>
      </c>
      <c r="Z701" s="16">
        <v>0</v>
      </c>
      <c r="AA701" s="34">
        <v>45541</v>
      </c>
      <c r="AB701" s="34">
        <v>45541</v>
      </c>
      <c r="AC701" s="44" t="s">
        <v>47</v>
      </c>
    </row>
    <row r="702" spans="1:29" ht="20.100000000000001" customHeight="1" x14ac:dyDescent="0.25">
      <c r="A702" s="12">
        <v>690</v>
      </c>
      <c r="B702" s="31" t="str">
        <f>VLOOKUP(H702,'[1]GR X AP X BAIRRO'!$A:$D,4,0)</f>
        <v>GR7</v>
      </c>
      <c r="C702" s="31" t="str">
        <f>VLOOKUP(H702,'[1]GR X AP X BAIRRO'!$A:$C,3,0)</f>
        <v>AP 5.4</v>
      </c>
      <c r="D702" s="31" t="str">
        <f>VLOOKUP(H702,'[1]GR X AP X BAIRRO'!$A:$B,2,0)</f>
        <v>26RA</v>
      </c>
      <c r="E702" s="14" t="s">
        <v>880</v>
      </c>
      <c r="F702" s="16"/>
      <c r="G702" s="16"/>
      <c r="H702" s="40" t="s">
        <v>48</v>
      </c>
      <c r="I702" s="12" t="s">
        <v>40</v>
      </c>
      <c r="J702" s="37" t="s">
        <v>68</v>
      </c>
      <c r="K702" s="19">
        <v>1</v>
      </c>
      <c r="L702" s="32" t="s">
        <v>49</v>
      </c>
      <c r="M702" s="19">
        <v>1</v>
      </c>
      <c r="N702" s="16"/>
      <c r="O702" s="16"/>
      <c r="P702" s="21" t="s">
        <v>43</v>
      </c>
      <c r="Q702" s="16"/>
      <c r="R702" s="16"/>
      <c r="S702" s="16"/>
      <c r="T702" s="16"/>
      <c r="U702" s="15" t="s">
        <v>50</v>
      </c>
      <c r="V702" s="16">
        <v>1</v>
      </c>
      <c r="W702" s="15" t="s">
        <v>51</v>
      </c>
      <c r="X702" s="40">
        <v>1</v>
      </c>
      <c r="Y702" s="16">
        <v>1</v>
      </c>
      <c r="Z702" s="16">
        <v>0</v>
      </c>
      <c r="AA702" s="34">
        <v>45541</v>
      </c>
      <c r="AB702" s="34">
        <v>45541</v>
      </c>
      <c r="AC702" s="44" t="s">
        <v>47</v>
      </c>
    </row>
    <row r="703" spans="1:29" ht="20.100000000000001" customHeight="1" x14ac:dyDescent="0.25">
      <c r="A703" s="12">
        <v>691</v>
      </c>
      <c r="B703" s="31" t="str">
        <f>VLOOKUP(H703,'[1]GR X AP X BAIRRO'!$A:$D,4,0)</f>
        <v>GR7</v>
      </c>
      <c r="C703" s="31" t="str">
        <f>VLOOKUP(H703,'[1]GR X AP X BAIRRO'!$A:$C,3,0)</f>
        <v>AP 5.4</v>
      </c>
      <c r="D703" s="31" t="str">
        <f>VLOOKUP(H703,'[1]GR X AP X BAIRRO'!$A:$B,2,0)</f>
        <v>26RA</v>
      </c>
      <c r="E703" s="14" t="s">
        <v>881</v>
      </c>
      <c r="F703" s="16"/>
      <c r="G703" s="16"/>
      <c r="H703" s="40" t="s">
        <v>48</v>
      </c>
      <c r="I703" s="12" t="s">
        <v>40</v>
      </c>
      <c r="J703" s="32" t="s">
        <v>101</v>
      </c>
      <c r="K703" s="19">
        <v>1</v>
      </c>
      <c r="L703" s="32" t="s">
        <v>61</v>
      </c>
      <c r="M703" s="19">
        <v>1</v>
      </c>
      <c r="N703" s="16"/>
      <c r="O703" s="16"/>
      <c r="P703" s="21" t="s">
        <v>43</v>
      </c>
      <c r="Q703" s="16"/>
      <c r="R703" s="16"/>
      <c r="S703" s="16"/>
      <c r="T703" s="16"/>
      <c r="U703" s="15" t="s">
        <v>50</v>
      </c>
      <c r="V703" s="16">
        <v>1</v>
      </c>
      <c r="W703" s="15" t="s">
        <v>51</v>
      </c>
      <c r="X703" s="40">
        <v>1</v>
      </c>
      <c r="Y703" s="16">
        <v>1</v>
      </c>
      <c r="Z703" s="16">
        <v>0</v>
      </c>
      <c r="AA703" s="34">
        <v>45541</v>
      </c>
      <c r="AB703" s="34">
        <v>45541</v>
      </c>
      <c r="AC703" s="44" t="s">
        <v>47</v>
      </c>
    </row>
    <row r="704" spans="1:29" ht="20.100000000000001" customHeight="1" x14ac:dyDescent="0.25">
      <c r="A704" s="12">
        <v>692</v>
      </c>
      <c r="B704" s="31" t="str">
        <f>VLOOKUP(H704,'[1]GR X AP X BAIRRO'!$A:$D,4,0)</f>
        <v>GR1</v>
      </c>
      <c r="C704" s="31" t="str">
        <f>VLOOKUP(H704,'[1]GR X AP X BAIRRO'!$A:$C,3,0)</f>
        <v>AP 1.1</v>
      </c>
      <c r="D704" s="31" t="str">
        <f>VLOOKUP(H704,'[1]GR X AP X BAIRRO'!$A:$B,2,0)</f>
        <v>1RA</v>
      </c>
      <c r="E704" s="25" t="s">
        <v>312</v>
      </c>
      <c r="F704" s="16"/>
      <c r="G704" s="16"/>
      <c r="H704" s="26" t="s">
        <v>75</v>
      </c>
      <c r="I704" s="12" t="s">
        <v>40</v>
      </c>
      <c r="J704" s="37" t="s">
        <v>60</v>
      </c>
      <c r="K704" s="19">
        <v>1</v>
      </c>
      <c r="L704" s="32" t="s">
        <v>61</v>
      </c>
      <c r="M704" s="19">
        <v>1</v>
      </c>
      <c r="N704" s="16"/>
      <c r="O704" s="16"/>
      <c r="P704" s="21" t="s">
        <v>43</v>
      </c>
      <c r="Q704" s="16"/>
      <c r="R704" s="16"/>
      <c r="S704" s="16"/>
      <c r="T704" s="16"/>
      <c r="U704" s="12" t="s">
        <v>55</v>
      </c>
      <c r="V704" s="16">
        <v>1</v>
      </c>
      <c r="W704" s="15" t="s">
        <v>56</v>
      </c>
      <c r="X704" s="16">
        <v>1</v>
      </c>
      <c r="Y704" s="16">
        <v>1</v>
      </c>
      <c r="Z704" s="16">
        <v>0</v>
      </c>
      <c r="AA704" s="34">
        <v>45541</v>
      </c>
      <c r="AB704" s="34">
        <v>45541</v>
      </c>
      <c r="AC704" s="44" t="s">
        <v>47</v>
      </c>
    </row>
    <row r="705" spans="1:29" ht="20.100000000000001" customHeight="1" x14ac:dyDescent="0.25">
      <c r="A705" s="12">
        <v>693</v>
      </c>
      <c r="B705" s="31" t="str">
        <f>VLOOKUP(H705,'[1]GR X AP X BAIRRO'!$A:$D,4,0)</f>
        <v>GR1</v>
      </c>
      <c r="C705" s="31" t="str">
        <f>VLOOKUP(H705,'[1]GR X AP X BAIRRO'!$A:$C,3,0)</f>
        <v>AP 1.1</v>
      </c>
      <c r="D705" s="31" t="str">
        <f>VLOOKUP(H705,'[1]GR X AP X BAIRRO'!$A:$B,2,0)</f>
        <v>1RA</v>
      </c>
      <c r="E705" s="25" t="s">
        <v>313</v>
      </c>
      <c r="F705" s="16"/>
      <c r="G705" s="16"/>
      <c r="H705" s="26" t="s">
        <v>75</v>
      </c>
      <c r="I705" s="12" t="s">
        <v>40</v>
      </c>
      <c r="J705" s="37" t="s">
        <v>180</v>
      </c>
      <c r="K705" s="19">
        <v>2</v>
      </c>
      <c r="L705" s="37" t="s">
        <v>85</v>
      </c>
      <c r="M705" s="19">
        <v>2</v>
      </c>
      <c r="N705" s="16"/>
      <c r="O705" s="16"/>
      <c r="P705" s="21" t="s">
        <v>43</v>
      </c>
      <c r="Q705" s="16"/>
      <c r="R705" s="16"/>
      <c r="S705" s="16"/>
      <c r="T705" s="16"/>
      <c r="U705" s="12" t="s">
        <v>55</v>
      </c>
      <c r="V705" s="16">
        <v>2</v>
      </c>
      <c r="W705" s="15" t="s">
        <v>56</v>
      </c>
      <c r="X705" s="16">
        <v>3</v>
      </c>
      <c r="Y705" s="16">
        <v>2</v>
      </c>
      <c r="Z705" s="16">
        <v>0</v>
      </c>
      <c r="AA705" s="34">
        <v>45541</v>
      </c>
      <c r="AB705" s="34">
        <v>45541</v>
      </c>
      <c r="AC705" s="33" t="s">
        <v>47</v>
      </c>
    </row>
    <row r="706" spans="1:29" ht="20.100000000000001" customHeight="1" x14ac:dyDescent="0.25">
      <c r="A706" s="12">
        <v>694</v>
      </c>
      <c r="B706" s="31" t="str">
        <f>VLOOKUP(H706,'[1]GR X AP X BAIRRO'!$A:$D,4,0)</f>
        <v>GR1</v>
      </c>
      <c r="C706" s="31" t="str">
        <f>VLOOKUP(H706,'[1]GR X AP X BAIRRO'!$A:$C,3,0)</f>
        <v>AP 1.1</v>
      </c>
      <c r="D706" s="31" t="str">
        <f>VLOOKUP(H706,'[1]GR X AP X BAIRRO'!$A:$B,2,0)</f>
        <v>1RA</v>
      </c>
      <c r="E706" s="25" t="s">
        <v>315</v>
      </c>
      <c r="F706" s="16"/>
      <c r="G706" s="16"/>
      <c r="H706" s="26" t="s">
        <v>75</v>
      </c>
      <c r="I706" s="12" t="s">
        <v>40</v>
      </c>
      <c r="J706" s="37" t="s">
        <v>180</v>
      </c>
      <c r="K706" s="19">
        <v>1</v>
      </c>
      <c r="L706" s="37" t="s">
        <v>85</v>
      </c>
      <c r="M706" s="19">
        <v>1</v>
      </c>
      <c r="N706" s="16"/>
      <c r="O706" s="16"/>
      <c r="P706" s="21" t="s">
        <v>43</v>
      </c>
      <c r="Q706" s="16"/>
      <c r="R706" s="16"/>
      <c r="S706" s="16"/>
      <c r="T706" s="16"/>
      <c r="U706" s="12" t="s">
        <v>44</v>
      </c>
      <c r="V706" s="16">
        <v>1</v>
      </c>
      <c r="W706" s="15" t="s">
        <v>45</v>
      </c>
      <c r="X706" s="16">
        <v>3</v>
      </c>
      <c r="Y706" s="16">
        <v>1</v>
      </c>
      <c r="Z706" s="16">
        <v>0</v>
      </c>
      <c r="AA706" s="34">
        <v>45541</v>
      </c>
      <c r="AB706" s="34">
        <v>45541</v>
      </c>
      <c r="AC706" s="33" t="s">
        <v>47</v>
      </c>
    </row>
    <row r="707" spans="1:29" ht="20.100000000000001" customHeight="1" x14ac:dyDescent="0.25">
      <c r="A707" s="12">
        <v>695</v>
      </c>
      <c r="B707" s="31" t="str">
        <f>VLOOKUP(H707,'[1]GR X AP X BAIRRO'!$A:$D,4,0)</f>
        <v>GR1</v>
      </c>
      <c r="C707" s="31" t="str">
        <f>VLOOKUP(H707,'[1]GR X AP X BAIRRO'!$A:$C,3,0)</f>
        <v>AP 1.1</v>
      </c>
      <c r="D707" s="31" t="str">
        <f>VLOOKUP(H707,'[1]GR X AP X BAIRRO'!$A:$B,2,0)</f>
        <v>1RA</v>
      </c>
      <c r="E707" s="25" t="s">
        <v>316</v>
      </c>
      <c r="F707" s="16"/>
      <c r="G707" s="16"/>
      <c r="H707" s="26" t="s">
        <v>75</v>
      </c>
      <c r="I707" s="12" t="s">
        <v>40</v>
      </c>
      <c r="J707" s="37" t="s">
        <v>180</v>
      </c>
      <c r="K707" s="19">
        <v>2</v>
      </c>
      <c r="L707" s="37" t="s">
        <v>85</v>
      </c>
      <c r="M707" s="19">
        <v>2</v>
      </c>
      <c r="N707" s="16"/>
      <c r="O707" s="16"/>
      <c r="P707" s="21" t="s">
        <v>43</v>
      </c>
      <c r="Q707" s="16"/>
      <c r="R707" s="16"/>
      <c r="S707" s="16"/>
      <c r="T707" s="16"/>
      <c r="U707" s="15" t="s">
        <v>50</v>
      </c>
      <c r="V707" s="16">
        <v>2</v>
      </c>
      <c r="W707" s="15" t="s">
        <v>51</v>
      </c>
      <c r="X707" s="16">
        <v>2</v>
      </c>
      <c r="Y707" s="16">
        <v>2</v>
      </c>
      <c r="Z707" s="16">
        <v>0</v>
      </c>
      <c r="AA707" s="34">
        <v>45541</v>
      </c>
      <c r="AB707" s="34">
        <v>45541</v>
      </c>
      <c r="AC707" s="33" t="s">
        <v>47</v>
      </c>
    </row>
    <row r="708" spans="1:29" ht="20.100000000000001" customHeight="1" x14ac:dyDescent="0.25">
      <c r="A708" s="12">
        <v>696</v>
      </c>
      <c r="B708" s="31" t="str">
        <f>VLOOKUP(H708,'[1]GR X AP X BAIRRO'!$A:$D,4,0)</f>
        <v>GR1</v>
      </c>
      <c r="C708" s="31" t="str">
        <f>VLOOKUP(H708,'[1]GR X AP X BAIRRO'!$A:$C,3,0)</f>
        <v>AP 1.1</v>
      </c>
      <c r="D708" s="31" t="str">
        <f>VLOOKUP(H708,'[1]GR X AP X BAIRRO'!$A:$B,2,0)</f>
        <v>1RA</v>
      </c>
      <c r="E708" s="25" t="s">
        <v>882</v>
      </c>
      <c r="F708" s="16"/>
      <c r="G708" s="16"/>
      <c r="H708" s="26" t="s">
        <v>75</v>
      </c>
      <c r="I708" s="12" t="s">
        <v>40</v>
      </c>
      <c r="J708" s="37" t="s">
        <v>64</v>
      </c>
      <c r="K708" s="19">
        <v>4</v>
      </c>
      <c r="L708" s="32" t="s">
        <v>42</v>
      </c>
      <c r="M708" s="19">
        <v>4</v>
      </c>
      <c r="N708" s="16"/>
      <c r="O708" s="16"/>
      <c r="P708" s="21" t="s">
        <v>43</v>
      </c>
      <c r="Q708" s="16"/>
      <c r="R708" s="16"/>
      <c r="S708" s="16"/>
      <c r="T708" s="16"/>
      <c r="U708" s="12" t="s">
        <v>44</v>
      </c>
      <c r="V708" s="16">
        <v>4</v>
      </c>
      <c r="W708" s="15" t="s">
        <v>45</v>
      </c>
      <c r="X708" s="16">
        <v>4</v>
      </c>
      <c r="Y708" s="16">
        <v>4</v>
      </c>
      <c r="Z708" s="16">
        <v>0</v>
      </c>
      <c r="AA708" s="34">
        <v>45541</v>
      </c>
      <c r="AB708" s="34">
        <v>45541</v>
      </c>
      <c r="AC708" s="33" t="s">
        <v>47</v>
      </c>
    </row>
    <row r="709" spans="1:29" ht="20.100000000000001" customHeight="1" x14ac:dyDescent="0.25">
      <c r="A709" s="12">
        <v>697</v>
      </c>
      <c r="B709" s="31" t="str">
        <f>VLOOKUP(H709,'[1]GR X AP X BAIRRO'!$A:$D,4,0)</f>
        <v>GR1</v>
      </c>
      <c r="C709" s="31" t="str">
        <f>VLOOKUP(H709,'[1]GR X AP X BAIRRO'!$A:$C,3,0)</f>
        <v>AP 1.1</v>
      </c>
      <c r="D709" s="31" t="str">
        <f>VLOOKUP(H709,'[1]GR X AP X BAIRRO'!$A:$B,2,0)</f>
        <v>1RA</v>
      </c>
      <c r="E709" s="25" t="s">
        <v>669</v>
      </c>
      <c r="F709" s="16"/>
      <c r="G709" s="16"/>
      <c r="H709" s="26" t="s">
        <v>142</v>
      </c>
      <c r="I709" s="12" t="s">
        <v>40</v>
      </c>
      <c r="J709" s="37" t="s">
        <v>60</v>
      </c>
      <c r="K709" s="19">
        <v>3</v>
      </c>
      <c r="L709" s="32" t="s">
        <v>61</v>
      </c>
      <c r="M709" s="19">
        <v>3</v>
      </c>
      <c r="N709" s="16"/>
      <c r="O709" s="16"/>
      <c r="P709" s="21" t="s">
        <v>43</v>
      </c>
      <c r="Q709" s="16"/>
      <c r="R709" s="16"/>
      <c r="S709" s="16"/>
      <c r="T709" s="16"/>
      <c r="U709" s="12" t="s">
        <v>55</v>
      </c>
      <c r="V709" s="16">
        <v>3</v>
      </c>
      <c r="W709" s="15" t="s">
        <v>56</v>
      </c>
      <c r="X709" s="16">
        <v>3</v>
      </c>
      <c r="Y709" s="16">
        <v>3</v>
      </c>
      <c r="Z709" s="16">
        <v>0</v>
      </c>
      <c r="AA709" s="34">
        <v>45541</v>
      </c>
      <c r="AB709" s="34">
        <v>45541</v>
      </c>
      <c r="AC709" s="33" t="s">
        <v>47</v>
      </c>
    </row>
    <row r="710" spans="1:29" ht="20.100000000000001" customHeight="1" x14ac:dyDescent="0.25">
      <c r="A710" s="12">
        <v>698</v>
      </c>
      <c r="B710" s="31" t="str">
        <f>VLOOKUP(H710,'[1]GR X AP X BAIRRO'!$A:$D,4,0)</f>
        <v>GR1</v>
      </c>
      <c r="C710" s="31" t="str">
        <f>VLOOKUP(H710,'[1]GR X AP X BAIRRO'!$A:$C,3,0)</f>
        <v>AP 1.1</v>
      </c>
      <c r="D710" s="31" t="str">
        <f>VLOOKUP(H710,'[1]GR X AP X BAIRRO'!$A:$B,2,0)</f>
        <v>3RA</v>
      </c>
      <c r="E710" s="25" t="s">
        <v>883</v>
      </c>
      <c r="F710" s="16"/>
      <c r="G710" s="16"/>
      <c r="H710" s="26" t="s">
        <v>76</v>
      </c>
      <c r="I710" s="12" t="s">
        <v>40</v>
      </c>
      <c r="J710" s="37" t="s">
        <v>64</v>
      </c>
      <c r="K710" s="19">
        <v>2</v>
      </c>
      <c r="L710" s="32" t="s">
        <v>42</v>
      </c>
      <c r="M710" s="19">
        <v>2</v>
      </c>
      <c r="N710" s="16"/>
      <c r="O710" s="16"/>
      <c r="P710" s="21" t="s">
        <v>43</v>
      </c>
      <c r="Q710" s="16"/>
      <c r="R710" s="16"/>
      <c r="S710" s="16"/>
      <c r="T710" s="16"/>
      <c r="U710" s="15" t="s">
        <v>50</v>
      </c>
      <c r="V710" s="16">
        <v>2</v>
      </c>
      <c r="W710" s="15" t="s">
        <v>51</v>
      </c>
      <c r="X710" s="26">
        <v>4</v>
      </c>
      <c r="Y710" s="16">
        <v>2</v>
      </c>
      <c r="Z710" s="16">
        <v>0</v>
      </c>
      <c r="AA710" s="34">
        <v>45541</v>
      </c>
      <c r="AB710" s="34">
        <v>45541</v>
      </c>
      <c r="AC710" s="33" t="s">
        <v>47</v>
      </c>
    </row>
    <row r="711" spans="1:29" ht="20.100000000000001" customHeight="1" x14ac:dyDescent="0.25">
      <c r="A711" s="12">
        <v>699</v>
      </c>
      <c r="B711" s="31" t="str">
        <f>VLOOKUP(H711,'[1]GR X AP X BAIRRO'!$A:$D,4,0)</f>
        <v>GR1</v>
      </c>
      <c r="C711" s="31" t="str">
        <f>VLOOKUP(H711,'[1]GR X AP X BAIRRO'!$A:$C,3,0)</f>
        <v>AP 1.1</v>
      </c>
      <c r="D711" s="31" t="str">
        <f>VLOOKUP(H711,'[1]GR X AP X BAIRRO'!$A:$B,2,0)</f>
        <v>1RA</v>
      </c>
      <c r="E711" s="25" t="s">
        <v>884</v>
      </c>
      <c r="F711" s="16"/>
      <c r="G711" s="16"/>
      <c r="H711" s="26" t="s">
        <v>75</v>
      </c>
      <c r="I711" s="12" t="s">
        <v>40</v>
      </c>
      <c r="J711" s="37" t="s">
        <v>180</v>
      </c>
      <c r="K711" s="19">
        <v>3</v>
      </c>
      <c r="L711" s="37" t="s">
        <v>85</v>
      </c>
      <c r="M711" s="19">
        <v>3</v>
      </c>
      <c r="N711" s="16"/>
      <c r="O711" s="16"/>
      <c r="P711" s="21" t="s">
        <v>43</v>
      </c>
      <c r="Q711" s="16"/>
      <c r="R711" s="16"/>
      <c r="S711" s="16"/>
      <c r="T711" s="16"/>
      <c r="U711" s="12" t="s">
        <v>44</v>
      </c>
      <c r="V711" s="16">
        <v>3</v>
      </c>
      <c r="W711" s="15" t="s">
        <v>45</v>
      </c>
      <c r="X711" s="26">
        <v>4</v>
      </c>
      <c r="Y711" s="16">
        <v>3</v>
      </c>
      <c r="Z711" s="16">
        <v>1</v>
      </c>
      <c r="AA711" s="34">
        <v>45541</v>
      </c>
      <c r="AB711" s="34">
        <v>45541</v>
      </c>
      <c r="AC711" s="33" t="s">
        <v>171</v>
      </c>
    </row>
    <row r="712" spans="1:29" ht="20.100000000000001" customHeight="1" x14ac:dyDescent="0.25">
      <c r="A712" s="12">
        <v>700</v>
      </c>
      <c r="B712" s="31" t="str">
        <f>VLOOKUP(H712,'[1]GR X AP X BAIRRO'!$A:$D,4,0)</f>
        <v>GR1</v>
      </c>
      <c r="C712" s="31" t="str">
        <f>VLOOKUP(H712,'[1]GR X AP X BAIRRO'!$A:$C,3,0)</f>
        <v>AP 1.1</v>
      </c>
      <c r="D712" s="31" t="str">
        <f>VLOOKUP(H712,'[1]GR X AP X BAIRRO'!$A:$B,2,0)</f>
        <v>1RA</v>
      </c>
      <c r="E712" s="25" t="s">
        <v>885</v>
      </c>
      <c r="F712" s="16"/>
      <c r="G712" s="16"/>
      <c r="H712" s="26" t="s">
        <v>142</v>
      </c>
      <c r="I712" s="12" t="s">
        <v>40</v>
      </c>
      <c r="J712" s="37" t="s">
        <v>180</v>
      </c>
      <c r="K712" s="19">
        <v>8</v>
      </c>
      <c r="L712" s="37" t="s">
        <v>85</v>
      </c>
      <c r="M712" s="19">
        <v>8</v>
      </c>
      <c r="N712" s="16"/>
      <c r="O712" s="16"/>
      <c r="P712" s="21" t="s">
        <v>43</v>
      </c>
      <c r="Q712" s="16"/>
      <c r="R712" s="16"/>
      <c r="S712" s="16"/>
      <c r="T712" s="16"/>
      <c r="U712" s="12" t="s">
        <v>44</v>
      </c>
      <c r="V712" s="16">
        <v>8</v>
      </c>
      <c r="W712" s="15" t="s">
        <v>45</v>
      </c>
      <c r="X712" s="26">
        <v>9</v>
      </c>
      <c r="Y712" s="16">
        <v>8</v>
      </c>
      <c r="Z712" s="16">
        <v>0</v>
      </c>
      <c r="AA712" s="34">
        <v>45541</v>
      </c>
      <c r="AB712" s="34">
        <v>45541</v>
      </c>
      <c r="AC712" s="33" t="s">
        <v>47</v>
      </c>
    </row>
    <row r="713" spans="1:29" ht="20.100000000000001" customHeight="1" x14ac:dyDescent="0.25">
      <c r="A713" s="12">
        <v>701</v>
      </c>
      <c r="B713" s="31" t="str">
        <f>VLOOKUP(H713,'[1]GR X AP X BAIRRO'!$A:$D,4,0)</f>
        <v>GR1</v>
      </c>
      <c r="C713" s="31" t="str">
        <f>VLOOKUP(H713,'[1]GR X AP X BAIRRO'!$A:$C,3,0)</f>
        <v>AP 1.1</v>
      </c>
      <c r="D713" s="31" t="str">
        <f>VLOOKUP(H713,'[1]GR X AP X BAIRRO'!$A:$B,2,0)</f>
        <v>1RA</v>
      </c>
      <c r="E713" s="25" t="s">
        <v>885</v>
      </c>
      <c r="F713" s="16"/>
      <c r="G713" s="16"/>
      <c r="H713" s="26" t="s">
        <v>142</v>
      </c>
      <c r="I713" s="12" t="s">
        <v>40</v>
      </c>
      <c r="J713" s="37" t="s">
        <v>68</v>
      </c>
      <c r="K713" s="19">
        <v>9</v>
      </c>
      <c r="L713" s="32" t="s">
        <v>49</v>
      </c>
      <c r="M713" s="19">
        <v>9</v>
      </c>
      <c r="N713" s="16"/>
      <c r="O713" s="16"/>
      <c r="P713" s="21" t="s">
        <v>43</v>
      </c>
      <c r="Q713" s="16"/>
      <c r="R713" s="16"/>
      <c r="S713" s="16"/>
      <c r="T713" s="16"/>
      <c r="U713" s="12" t="s">
        <v>55</v>
      </c>
      <c r="V713" s="16">
        <v>9</v>
      </c>
      <c r="W713" s="15" t="s">
        <v>56</v>
      </c>
      <c r="X713" s="26">
        <v>9</v>
      </c>
      <c r="Y713" s="16">
        <v>9</v>
      </c>
      <c r="Z713" s="16">
        <v>0</v>
      </c>
      <c r="AA713" s="34">
        <v>45541</v>
      </c>
      <c r="AB713" s="34">
        <v>45541</v>
      </c>
      <c r="AC713" s="33" t="s">
        <v>47</v>
      </c>
    </row>
    <row r="714" spans="1:29" ht="20.100000000000001" customHeight="1" x14ac:dyDescent="0.25">
      <c r="A714" s="12">
        <v>702</v>
      </c>
      <c r="B714" s="31" t="str">
        <f>VLOOKUP(H714,'[1]GR X AP X BAIRRO'!$A:$D,4,0)</f>
        <v>GR7</v>
      </c>
      <c r="C714" s="31" t="str">
        <f>VLOOKUP(H714,'[1]GR X AP X BAIRRO'!$A:$C,3,0)</f>
        <v>AP 5.3</v>
      </c>
      <c r="D714" s="31" t="str">
        <f>VLOOKUP(H714,'[1]GR X AP X BAIRRO'!$A:$B,2,0)</f>
        <v>19RA</v>
      </c>
      <c r="E714" s="25" t="s">
        <v>614</v>
      </c>
      <c r="F714" s="16"/>
      <c r="G714" s="16"/>
      <c r="H714" s="26" t="s">
        <v>179</v>
      </c>
      <c r="I714" s="12" t="s">
        <v>40</v>
      </c>
      <c r="J714" s="32" t="s">
        <v>99</v>
      </c>
      <c r="K714" s="19">
        <v>7</v>
      </c>
      <c r="L714" s="32" t="s">
        <v>54</v>
      </c>
      <c r="M714" s="19">
        <v>7</v>
      </c>
      <c r="N714" s="16"/>
      <c r="O714" s="16"/>
      <c r="P714" s="21" t="s">
        <v>43</v>
      </c>
      <c r="Q714" s="16"/>
      <c r="R714" s="16"/>
      <c r="S714" s="16"/>
      <c r="T714" s="16"/>
      <c r="U714" s="12" t="s">
        <v>70</v>
      </c>
      <c r="V714" s="16">
        <v>7</v>
      </c>
      <c r="W714" s="16" t="s">
        <v>59</v>
      </c>
      <c r="X714" s="26">
        <v>5</v>
      </c>
      <c r="Y714" s="16">
        <v>7</v>
      </c>
      <c r="Z714" s="16">
        <v>0</v>
      </c>
      <c r="AA714" s="34">
        <v>45541</v>
      </c>
      <c r="AB714" s="34">
        <v>45541</v>
      </c>
      <c r="AC714" s="33" t="s">
        <v>47</v>
      </c>
    </row>
    <row r="715" spans="1:29" ht="20.100000000000001" customHeight="1" x14ac:dyDescent="0.25">
      <c r="A715" s="12">
        <v>703</v>
      </c>
      <c r="B715" s="31" t="str">
        <f>VLOOKUP(H715,'[1]GR X AP X BAIRRO'!$A:$D,4,0)</f>
        <v>GR7</v>
      </c>
      <c r="C715" s="31" t="str">
        <f>VLOOKUP(H715,'[1]GR X AP X BAIRRO'!$A:$C,3,0)</f>
        <v>AP 5.3</v>
      </c>
      <c r="D715" s="31" t="str">
        <f>VLOOKUP(H715,'[1]GR X AP X BAIRRO'!$A:$B,2,0)</f>
        <v>19RA</v>
      </c>
      <c r="E715" s="25" t="s">
        <v>886</v>
      </c>
      <c r="F715" s="16"/>
      <c r="G715" s="16"/>
      <c r="H715" s="26" t="s">
        <v>179</v>
      </c>
      <c r="I715" s="16" t="s">
        <v>40</v>
      </c>
      <c r="J715" s="32" t="s">
        <v>74</v>
      </c>
      <c r="K715" s="19">
        <v>4</v>
      </c>
      <c r="L715" s="32" t="s">
        <v>61</v>
      </c>
      <c r="M715" s="19">
        <v>4</v>
      </c>
      <c r="N715" s="16"/>
      <c r="O715" s="16"/>
      <c r="P715" s="21" t="s">
        <v>43</v>
      </c>
      <c r="Q715" s="16"/>
      <c r="R715" s="16"/>
      <c r="S715" s="16"/>
      <c r="T715" s="16"/>
      <c r="U715" s="12" t="s">
        <v>55</v>
      </c>
      <c r="V715" s="16">
        <v>4</v>
      </c>
      <c r="W715" s="15" t="s">
        <v>56</v>
      </c>
      <c r="X715" s="26">
        <v>5</v>
      </c>
      <c r="Y715" s="16">
        <v>4</v>
      </c>
      <c r="Z715" s="16">
        <v>0</v>
      </c>
      <c r="AA715" s="34">
        <v>45541</v>
      </c>
      <c r="AB715" s="34">
        <v>45541</v>
      </c>
      <c r="AC715" s="33" t="s">
        <v>47</v>
      </c>
    </row>
    <row r="716" spans="1:29" ht="20.100000000000001" customHeight="1" x14ac:dyDescent="0.25">
      <c r="A716" s="12">
        <v>704</v>
      </c>
      <c r="B716" s="31" t="str">
        <f>VLOOKUP(H716,'[1]GR X AP X BAIRRO'!$A:$D,4,0)</f>
        <v>GR2</v>
      </c>
      <c r="C716" s="31" t="str">
        <f>VLOOKUP(H716,'[1]GR X AP X BAIRRO'!$A:$C,3,0)</f>
        <v>AP 3.4</v>
      </c>
      <c r="D716" s="31" t="str">
        <f>VLOOKUP(H716,'[1]GR X AP X BAIRRO'!$A:$B,2,0)</f>
        <v>12RA</v>
      </c>
      <c r="E716" s="25" t="s">
        <v>887</v>
      </c>
      <c r="F716" s="16"/>
      <c r="G716" s="16"/>
      <c r="H716" s="26" t="s">
        <v>110</v>
      </c>
      <c r="I716" s="16" t="s">
        <v>67</v>
      </c>
      <c r="J716" s="32"/>
      <c r="K716" s="19"/>
      <c r="L716" s="32"/>
      <c r="M716" s="19"/>
      <c r="N716" s="16"/>
      <c r="O716" s="16"/>
      <c r="P716" s="21" t="s">
        <v>43</v>
      </c>
      <c r="Q716" s="16"/>
      <c r="R716" s="16"/>
      <c r="S716" s="16"/>
      <c r="T716" s="16"/>
      <c r="U716" s="42" t="s">
        <v>259</v>
      </c>
      <c r="V716" s="16">
        <v>8</v>
      </c>
      <c r="W716" s="43" t="s">
        <v>133</v>
      </c>
      <c r="X716" s="26">
        <v>8</v>
      </c>
      <c r="Y716" s="16">
        <v>8</v>
      </c>
      <c r="Z716" s="16">
        <v>0</v>
      </c>
      <c r="AA716" s="34">
        <v>45541</v>
      </c>
      <c r="AB716" s="34">
        <v>45541</v>
      </c>
      <c r="AC716" s="33" t="s">
        <v>47</v>
      </c>
    </row>
    <row r="717" spans="1:29" ht="20.100000000000001" customHeight="1" x14ac:dyDescent="0.25">
      <c r="A717" s="12">
        <v>705</v>
      </c>
      <c r="B717" s="31" t="str">
        <f>VLOOKUP(H717,'[1]GR X AP X BAIRRO'!$A:$D,4,0)</f>
        <v>GR3</v>
      </c>
      <c r="C717" s="31" t="str">
        <f>VLOOKUP(H717,'[1]GR X AP X BAIRRO'!$A:$C,3,0)</f>
        <v>AP 3.3</v>
      </c>
      <c r="D717" s="31" t="str">
        <f>VLOOKUP(H717,'[1]GR X AP X BAIRRO'!$A:$B,2,0)</f>
        <v>15RA</v>
      </c>
      <c r="E717" s="25" t="s">
        <v>888</v>
      </c>
      <c r="F717" s="16"/>
      <c r="G717" s="16"/>
      <c r="H717" s="26" t="s">
        <v>242</v>
      </c>
      <c r="I717" s="16" t="s">
        <v>67</v>
      </c>
      <c r="J717" s="32"/>
      <c r="K717" s="19"/>
      <c r="L717" s="32"/>
      <c r="M717" s="19"/>
      <c r="N717" s="16"/>
      <c r="O717" s="16"/>
      <c r="P717" s="21" t="s">
        <v>43</v>
      </c>
      <c r="Q717" s="16"/>
      <c r="R717" s="16"/>
      <c r="S717" s="16"/>
      <c r="T717" s="16"/>
      <c r="U717" s="16" t="s">
        <v>107</v>
      </c>
      <c r="V717" s="16">
        <v>16</v>
      </c>
      <c r="W717" s="16" t="s">
        <v>108</v>
      </c>
      <c r="X717" s="26">
        <v>16</v>
      </c>
      <c r="Y717" s="16">
        <v>16</v>
      </c>
      <c r="Z717" s="16">
        <v>0</v>
      </c>
      <c r="AA717" s="34">
        <v>45541</v>
      </c>
      <c r="AB717" s="34">
        <v>45541</v>
      </c>
      <c r="AC717" s="33" t="s">
        <v>47</v>
      </c>
    </row>
    <row r="718" spans="1:29" ht="20.100000000000001" customHeight="1" x14ac:dyDescent="0.25">
      <c r="A718" s="12">
        <v>706</v>
      </c>
      <c r="B718" s="31" t="str">
        <f>VLOOKUP(H718,'[1]GR X AP X BAIRRO'!$A:$D,4,0)</f>
        <v>GR3</v>
      </c>
      <c r="C718" s="31" t="str">
        <f>VLOOKUP(H718,'[1]GR X AP X BAIRRO'!$A:$C,3,0)</f>
        <v>AP 3.3</v>
      </c>
      <c r="D718" s="31" t="str">
        <f>VLOOKUP(H718,'[1]GR X AP X BAIRRO'!$A:$B,2,0)</f>
        <v>15RA</v>
      </c>
      <c r="E718" s="25" t="s">
        <v>888</v>
      </c>
      <c r="F718" s="16"/>
      <c r="G718" s="16"/>
      <c r="H718" s="26" t="s">
        <v>242</v>
      </c>
      <c r="I718" s="16" t="s">
        <v>67</v>
      </c>
      <c r="J718" s="32"/>
      <c r="K718" s="19"/>
      <c r="L718" s="32"/>
      <c r="M718" s="19"/>
      <c r="N718" s="16"/>
      <c r="O718" s="16"/>
      <c r="P718" s="21" t="s">
        <v>43</v>
      </c>
      <c r="Q718" s="16"/>
      <c r="R718" s="16"/>
      <c r="S718" s="16"/>
      <c r="T718" s="16"/>
      <c r="U718" s="42" t="s">
        <v>58</v>
      </c>
      <c r="V718" s="16">
        <v>2</v>
      </c>
      <c r="W718" s="43" t="s">
        <v>59</v>
      </c>
      <c r="X718" s="26">
        <v>2</v>
      </c>
      <c r="Y718" s="16">
        <v>2</v>
      </c>
      <c r="Z718" s="16">
        <v>0</v>
      </c>
      <c r="AA718" s="34">
        <v>45541</v>
      </c>
      <c r="AB718" s="34">
        <v>45541</v>
      </c>
      <c r="AC718" s="33" t="s">
        <v>47</v>
      </c>
    </row>
    <row r="719" spans="1:29" ht="20.100000000000001" customHeight="1" x14ac:dyDescent="0.25">
      <c r="A719" s="12">
        <v>707</v>
      </c>
      <c r="B719" s="31" t="str">
        <f>VLOOKUP(H719,'[1]GR X AP X BAIRRO'!$A:$D,4,0)</f>
        <v>GR2</v>
      </c>
      <c r="C719" s="31" t="str">
        <f>VLOOKUP(H719,'[1]GR X AP X BAIRRO'!$A:$C,3,0)</f>
        <v>AP 3.1</v>
      </c>
      <c r="D719" s="31" t="str">
        <f>VLOOKUP(H719,'[1]GR X AP X BAIRRO'!$A:$B,2,0)</f>
        <v>30RA</v>
      </c>
      <c r="E719" s="25" t="s">
        <v>796</v>
      </c>
      <c r="F719" s="16"/>
      <c r="G719" s="16"/>
      <c r="H719" s="26" t="s">
        <v>166</v>
      </c>
      <c r="I719" s="16" t="s">
        <v>67</v>
      </c>
      <c r="J719" s="32"/>
      <c r="K719" s="19"/>
      <c r="L719" s="32"/>
      <c r="M719" s="19"/>
      <c r="N719" s="16"/>
      <c r="O719" s="16"/>
      <c r="P719" s="21" t="s">
        <v>43</v>
      </c>
      <c r="Q719" s="16"/>
      <c r="R719" s="16"/>
      <c r="S719" s="16"/>
      <c r="T719" s="16"/>
      <c r="U719" s="42" t="s">
        <v>58</v>
      </c>
      <c r="V719" s="16">
        <v>9</v>
      </c>
      <c r="W719" s="43" t="s">
        <v>59</v>
      </c>
      <c r="X719" s="26">
        <v>9</v>
      </c>
      <c r="Y719" s="16">
        <v>9</v>
      </c>
      <c r="Z719" s="16">
        <v>0</v>
      </c>
      <c r="AA719" s="34">
        <v>45541</v>
      </c>
      <c r="AB719" s="34">
        <v>45541</v>
      </c>
      <c r="AC719" s="33" t="s">
        <v>47</v>
      </c>
    </row>
    <row r="720" spans="1:29" ht="20.100000000000001" customHeight="1" x14ac:dyDescent="0.25">
      <c r="A720" s="12">
        <v>708</v>
      </c>
      <c r="B720" s="31" t="str">
        <f>VLOOKUP(H720,'[1]GR X AP X BAIRRO'!$A:$D,4,0)</f>
        <v>GR2</v>
      </c>
      <c r="C720" s="31" t="str">
        <f>VLOOKUP(H720,'[1]GR X AP X BAIRRO'!$A:$C,3,0)</f>
        <v>AP 3.1</v>
      </c>
      <c r="D720" s="31" t="str">
        <f>VLOOKUP(H720,'[1]GR X AP X BAIRRO'!$A:$B,2,0)</f>
        <v>30RA</v>
      </c>
      <c r="E720" s="25" t="s">
        <v>796</v>
      </c>
      <c r="F720" s="16"/>
      <c r="G720" s="16"/>
      <c r="H720" s="26" t="s">
        <v>166</v>
      </c>
      <c r="I720" s="16" t="s">
        <v>67</v>
      </c>
      <c r="J720" s="32"/>
      <c r="K720" s="19"/>
      <c r="L720" s="32"/>
      <c r="M720" s="19"/>
      <c r="N720" s="16"/>
      <c r="O720" s="16"/>
      <c r="P720" s="21" t="s">
        <v>43</v>
      </c>
      <c r="Q720" s="16"/>
      <c r="R720" s="16"/>
      <c r="S720" s="16"/>
      <c r="T720" s="16"/>
      <c r="U720" s="12" t="s">
        <v>70</v>
      </c>
      <c r="V720" s="16">
        <v>3</v>
      </c>
      <c r="W720" s="16" t="s">
        <v>59</v>
      </c>
      <c r="X720" s="26">
        <v>3</v>
      </c>
      <c r="Y720" s="16">
        <v>3</v>
      </c>
      <c r="Z720" s="16">
        <v>0</v>
      </c>
      <c r="AA720" s="34">
        <v>45541</v>
      </c>
      <c r="AB720" s="34">
        <v>45541</v>
      </c>
      <c r="AC720" s="33" t="s">
        <v>47</v>
      </c>
    </row>
    <row r="721" spans="1:29" ht="20.100000000000001" customHeight="1" x14ac:dyDescent="0.25">
      <c r="A721" s="12">
        <v>709</v>
      </c>
      <c r="B721" s="31" t="str">
        <f>VLOOKUP(H721,'[1]GR X AP X BAIRRO'!$A:$D,4,0)</f>
        <v>GR2</v>
      </c>
      <c r="C721" s="31" t="str">
        <f>VLOOKUP(H721,'[1]GR X AP X BAIRRO'!$A:$C,3,0)</f>
        <v>AP 3.4</v>
      </c>
      <c r="D721" s="31" t="str">
        <f>VLOOKUP(H721,'[1]GR X AP X BAIRRO'!$A:$B,2,0)</f>
        <v>12RA</v>
      </c>
      <c r="E721" s="25" t="s">
        <v>889</v>
      </c>
      <c r="F721" s="16"/>
      <c r="G721" s="16"/>
      <c r="H721" s="26" t="s">
        <v>150</v>
      </c>
      <c r="I721" s="16" t="s">
        <v>67</v>
      </c>
      <c r="J721" s="32"/>
      <c r="K721" s="19"/>
      <c r="L721" s="32"/>
      <c r="M721" s="19"/>
      <c r="N721" s="16"/>
      <c r="O721" s="16"/>
      <c r="P721" s="21" t="s">
        <v>43</v>
      </c>
      <c r="Q721" s="16"/>
      <c r="R721" s="16"/>
      <c r="S721" s="16"/>
      <c r="T721" s="16"/>
      <c r="U721" s="42" t="s">
        <v>136</v>
      </c>
      <c r="V721" s="16">
        <v>12</v>
      </c>
      <c r="W721" s="43" t="s">
        <v>137</v>
      </c>
      <c r="X721" s="26">
        <v>12</v>
      </c>
      <c r="Y721" s="16">
        <v>12</v>
      </c>
      <c r="Z721" s="16">
        <v>0</v>
      </c>
      <c r="AA721" s="34">
        <v>45541</v>
      </c>
      <c r="AB721" s="34">
        <v>45541</v>
      </c>
      <c r="AC721" s="33" t="s">
        <v>47</v>
      </c>
    </row>
    <row r="722" spans="1:29" ht="20.100000000000001" customHeight="1" x14ac:dyDescent="0.25">
      <c r="A722" s="12">
        <v>710</v>
      </c>
      <c r="B722" s="31" t="str">
        <f>VLOOKUP(H722,'[1]GR X AP X BAIRRO'!$A:$D,4,0)</f>
        <v>GR3</v>
      </c>
      <c r="C722" s="31" t="str">
        <f>VLOOKUP(H722,'[1]GR X AP X BAIRRO'!$A:$C,3,0)</f>
        <v>AP 3.6</v>
      </c>
      <c r="D722" s="31" t="str">
        <f>VLOOKUP(H722,'[1]GR X AP X BAIRRO'!$A:$B,2,0)</f>
        <v>25RA</v>
      </c>
      <c r="E722" s="25" t="s">
        <v>890</v>
      </c>
      <c r="F722" s="16"/>
      <c r="G722" s="16"/>
      <c r="H722" s="26" t="s">
        <v>84</v>
      </c>
      <c r="I722" s="16" t="s">
        <v>40</v>
      </c>
      <c r="J722" s="32" t="s">
        <v>53</v>
      </c>
      <c r="K722" s="37">
        <v>8</v>
      </c>
      <c r="L722" s="32" t="s">
        <v>54</v>
      </c>
      <c r="M722" s="37">
        <v>8</v>
      </c>
      <c r="N722" s="16"/>
      <c r="O722" s="16"/>
      <c r="P722" s="21" t="s">
        <v>43</v>
      </c>
      <c r="Q722" s="16"/>
      <c r="R722" s="16"/>
      <c r="S722" s="16"/>
      <c r="T722" s="16"/>
      <c r="U722" s="42" t="s">
        <v>58</v>
      </c>
      <c r="V722" s="26">
        <v>8</v>
      </c>
      <c r="W722" s="43" t="s">
        <v>59</v>
      </c>
      <c r="X722" s="26">
        <v>8</v>
      </c>
      <c r="Y722" s="26">
        <v>8</v>
      </c>
      <c r="Z722" s="26">
        <v>0</v>
      </c>
      <c r="AA722" s="34">
        <v>45542</v>
      </c>
      <c r="AB722" s="34">
        <v>45542</v>
      </c>
      <c r="AC722" s="33" t="s">
        <v>47</v>
      </c>
    </row>
    <row r="723" spans="1:29" ht="20.100000000000001" customHeight="1" x14ac:dyDescent="0.25">
      <c r="A723" s="12">
        <v>711</v>
      </c>
      <c r="B723" s="31" t="str">
        <f>VLOOKUP(H723,'[1]GR X AP X BAIRRO'!$A:$D,4,0)</f>
        <v>GR3</v>
      </c>
      <c r="C723" s="31" t="str">
        <f>VLOOKUP(H723,'[1]GR X AP X BAIRRO'!$A:$C,3,0)</f>
        <v>AP 3.6</v>
      </c>
      <c r="D723" s="31" t="str">
        <f>VLOOKUP(H723,'[1]GR X AP X BAIRRO'!$A:$B,2,0)</f>
        <v>25RA</v>
      </c>
      <c r="E723" s="25" t="s">
        <v>891</v>
      </c>
      <c r="F723" s="16"/>
      <c r="G723" s="16"/>
      <c r="H723" s="26" t="s">
        <v>84</v>
      </c>
      <c r="I723" s="16" t="s">
        <v>40</v>
      </c>
      <c r="J723" s="32" t="s">
        <v>53</v>
      </c>
      <c r="K723" s="37">
        <v>1</v>
      </c>
      <c r="L723" s="32" t="s">
        <v>54</v>
      </c>
      <c r="M723" s="37">
        <v>1</v>
      </c>
      <c r="N723" s="16"/>
      <c r="O723" s="16"/>
      <c r="P723" s="21" t="s">
        <v>43</v>
      </c>
      <c r="Q723" s="16"/>
      <c r="R723" s="16"/>
      <c r="S723" s="16"/>
      <c r="T723" s="16"/>
      <c r="U723" s="15" t="s">
        <v>50</v>
      </c>
      <c r="V723" s="26">
        <v>1</v>
      </c>
      <c r="W723" s="15" t="s">
        <v>51</v>
      </c>
      <c r="X723" s="26">
        <v>1</v>
      </c>
      <c r="Y723" s="26">
        <v>1</v>
      </c>
      <c r="Z723" s="26">
        <v>0</v>
      </c>
      <c r="AA723" s="34">
        <v>45542</v>
      </c>
      <c r="AB723" s="34">
        <v>45542</v>
      </c>
      <c r="AC723" s="33" t="s">
        <v>47</v>
      </c>
    </row>
    <row r="724" spans="1:29" ht="20.100000000000001" customHeight="1" x14ac:dyDescent="0.25">
      <c r="A724" s="12">
        <v>712</v>
      </c>
      <c r="B724" s="31" t="str">
        <f>VLOOKUP(H724,'[1]GR X AP X BAIRRO'!$A:$D,4,0)</f>
        <v>GR3</v>
      </c>
      <c r="C724" s="31" t="str">
        <f>VLOOKUP(H724,'[1]GR X AP X BAIRRO'!$A:$C,3,0)</f>
        <v>AP 3.6</v>
      </c>
      <c r="D724" s="31" t="str">
        <f>VLOOKUP(H724,'[1]GR X AP X BAIRRO'!$A:$B,2,0)</f>
        <v>25RA</v>
      </c>
      <c r="E724" s="25" t="s">
        <v>257</v>
      </c>
      <c r="F724" s="16"/>
      <c r="G724" s="16"/>
      <c r="H724" s="26" t="s">
        <v>84</v>
      </c>
      <c r="I724" s="16" t="s">
        <v>40</v>
      </c>
      <c r="J724" s="32" t="s">
        <v>53</v>
      </c>
      <c r="K724" s="37">
        <v>1</v>
      </c>
      <c r="L724" s="32" t="s">
        <v>54</v>
      </c>
      <c r="M724" s="37">
        <v>1</v>
      </c>
      <c r="N724" s="16"/>
      <c r="O724" s="16"/>
      <c r="P724" s="21" t="s">
        <v>43</v>
      </c>
      <c r="Q724" s="16"/>
      <c r="R724" s="16"/>
      <c r="S724" s="16"/>
      <c r="T724" s="16"/>
      <c r="U724" s="15" t="s">
        <v>50</v>
      </c>
      <c r="V724" s="26">
        <v>1</v>
      </c>
      <c r="W724" s="15" t="s">
        <v>51</v>
      </c>
      <c r="X724" s="26">
        <v>1</v>
      </c>
      <c r="Y724" s="26">
        <v>1</v>
      </c>
      <c r="Z724" s="26">
        <v>0</v>
      </c>
      <c r="AA724" s="34">
        <v>45542</v>
      </c>
      <c r="AB724" s="34">
        <v>45542</v>
      </c>
      <c r="AC724" s="33" t="s">
        <v>47</v>
      </c>
    </row>
    <row r="725" spans="1:29" ht="20.100000000000001" customHeight="1" x14ac:dyDescent="0.25">
      <c r="A725" s="12">
        <v>713</v>
      </c>
      <c r="B725" s="31" t="str">
        <f>VLOOKUP(H725,'[1]GR X AP X BAIRRO'!$A:$D,4,0)</f>
        <v>GR3</v>
      </c>
      <c r="C725" s="31" t="str">
        <f>VLOOKUP(H725,'[1]GR X AP X BAIRRO'!$A:$C,3,0)</f>
        <v>AP 3.6</v>
      </c>
      <c r="D725" s="31" t="str">
        <f>VLOOKUP(H725,'[1]GR X AP X BAIRRO'!$A:$B,2,0)</f>
        <v>25RA</v>
      </c>
      <c r="E725" s="25" t="s">
        <v>892</v>
      </c>
      <c r="F725" s="16"/>
      <c r="G725" s="16"/>
      <c r="H725" s="26" t="s">
        <v>84</v>
      </c>
      <c r="I725" s="16" t="s">
        <v>40</v>
      </c>
      <c r="J725" s="37" t="s">
        <v>68</v>
      </c>
      <c r="K725" s="37">
        <v>8</v>
      </c>
      <c r="L725" s="32" t="s">
        <v>49</v>
      </c>
      <c r="M725" s="37">
        <v>8</v>
      </c>
      <c r="N725" s="16"/>
      <c r="O725" s="16"/>
      <c r="P725" s="21" t="s">
        <v>43</v>
      </c>
      <c r="Q725" s="16"/>
      <c r="R725" s="16"/>
      <c r="S725" s="16"/>
      <c r="T725" s="16"/>
      <c r="U725" s="12" t="s">
        <v>44</v>
      </c>
      <c r="V725" s="26">
        <v>8</v>
      </c>
      <c r="W725" s="15" t="s">
        <v>45</v>
      </c>
      <c r="X725" s="26">
        <v>8</v>
      </c>
      <c r="Y725" s="26">
        <v>8</v>
      </c>
      <c r="Z725" s="26">
        <v>0</v>
      </c>
      <c r="AA725" s="34">
        <v>45542</v>
      </c>
      <c r="AB725" s="34">
        <v>45542</v>
      </c>
      <c r="AC725" s="33" t="s">
        <v>47</v>
      </c>
    </row>
    <row r="726" spans="1:29" ht="20.100000000000001" customHeight="1" x14ac:dyDescent="0.25">
      <c r="A726" s="12">
        <v>714</v>
      </c>
      <c r="B726" s="31" t="str">
        <f>VLOOKUP(H726,'[1]GR X AP X BAIRRO'!$A:$D,4,0)</f>
        <v>GR3</v>
      </c>
      <c r="C726" s="31" t="str">
        <f>VLOOKUP(H726,'[1]GR X AP X BAIRRO'!$A:$C,3,0)</f>
        <v>AP 3.6</v>
      </c>
      <c r="D726" s="31" t="str">
        <f>VLOOKUP(H726,'[1]GR X AP X BAIRRO'!$A:$B,2,0)</f>
        <v>25RA</v>
      </c>
      <c r="E726" s="25" t="s">
        <v>893</v>
      </c>
      <c r="F726" s="16"/>
      <c r="G726" s="16"/>
      <c r="H726" s="26" t="s">
        <v>84</v>
      </c>
      <c r="I726" s="16" t="s">
        <v>40</v>
      </c>
      <c r="J726" s="37" t="s">
        <v>68</v>
      </c>
      <c r="K726" s="37">
        <v>4</v>
      </c>
      <c r="L726" s="32" t="s">
        <v>49</v>
      </c>
      <c r="M726" s="37">
        <v>4</v>
      </c>
      <c r="N726" s="16"/>
      <c r="O726" s="16"/>
      <c r="P726" s="21" t="s">
        <v>43</v>
      </c>
      <c r="Q726" s="16"/>
      <c r="R726" s="16"/>
      <c r="S726" s="16"/>
      <c r="T726" s="16"/>
      <c r="U726" s="12" t="s">
        <v>44</v>
      </c>
      <c r="V726" s="26">
        <v>4</v>
      </c>
      <c r="W726" s="15" t="s">
        <v>45</v>
      </c>
      <c r="X726" s="26">
        <v>4</v>
      </c>
      <c r="Y726" s="26">
        <v>4</v>
      </c>
      <c r="Z726" s="26">
        <v>0</v>
      </c>
      <c r="AA726" s="34">
        <v>45542</v>
      </c>
      <c r="AB726" s="34">
        <v>45542</v>
      </c>
      <c r="AC726" s="33" t="s">
        <v>47</v>
      </c>
    </row>
    <row r="727" spans="1:29" ht="20.100000000000001" customHeight="1" x14ac:dyDescent="0.25">
      <c r="A727" s="12">
        <v>715</v>
      </c>
      <c r="B727" s="31" t="str">
        <f>VLOOKUP(H727,'[1]GR X AP X BAIRRO'!$A:$D,4,0)</f>
        <v>GR1</v>
      </c>
      <c r="C727" s="31" t="str">
        <f>VLOOKUP(H727,'[1]GR X AP X BAIRRO'!$A:$C,3,0)</f>
        <v>AP 1.1</v>
      </c>
      <c r="D727" s="31" t="str">
        <f>VLOOKUP(H727,'[1]GR X AP X BAIRRO'!$A:$B,2,0)</f>
        <v>1RA</v>
      </c>
      <c r="E727" s="14" t="s">
        <v>894</v>
      </c>
      <c r="F727" s="16"/>
      <c r="G727" s="16"/>
      <c r="H727" s="16" t="s">
        <v>39</v>
      </c>
      <c r="I727" s="16" t="s">
        <v>40</v>
      </c>
      <c r="J727" s="37" t="s">
        <v>68</v>
      </c>
      <c r="K727" s="19">
        <v>8</v>
      </c>
      <c r="L727" s="32" t="s">
        <v>49</v>
      </c>
      <c r="M727" s="19">
        <v>8</v>
      </c>
      <c r="N727" s="16"/>
      <c r="O727" s="16"/>
      <c r="P727" s="21" t="s">
        <v>43</v>
      </c>
      <c r="Q727" s="16"/>
      <c r="R727" s="16"/>
      <c r="S727" s="16"/>
      <c r="T727" s="16"/>
      <c r="U727" s="12" t="s">
        <v>44</v>
      </c>
      <c r="V727" s="16">
        <v>8</v>
      </c>
      <c r="W727" s="15" t="s">
        <v>45</v>
      </c>
      <c r="X727" s="16">
        <v>13</v>
      </c>
      <c r="Y727" s="16">
        <v>8</v>
      </c>
      <c r="Z727" s="16">
        <v>5</v>
      </c>
      <c r="AA727" s="34">
        <v>45542</v>
      </c>
      <c r="AB727" s="34">
        <v>45542</v>
      </c>
      <c r="AC727" s="33" t="s">
        <v>171</v>
      </c>
    </row>
    <row r="728" spans="1:29" ht="20.100000000000001" customHeight="1" x14ac:dyDescent="0.25">
      <c r="A728" s="12">
        <v>716</v>
      </c>
      <c r="B728" s="31" t="str">
        <f>VLOOKUP(H728,'[1]GR X AP X BAIRRO'!$A:$D,4,0)</f>
        <v>GR1</v>
      </c>
      <c r="C728" s="31" t="str">
        <f>VLOOKUP(H728,'[1]GR X AP X BAIRRO'!$A:$C,3,0)</f>
        <v>AP 1.1</v>
      </c>
      <c r="D728" s="31" t="str">
        <f>VLOOKUP(H728,'[1]GR X AP X BAIRRO'!$A:$B,2,0)</f>
        <v>1RA</v>
      </c>
      <c r="E728" s="14" t="s">
        <v>254</v>
      </c>
      <c r="F728" s="16"/>
      <c r="G728" s="16"/>
      <c r="H728" s="16" t="s">
        <v>39</v>
      </c>
      <c r="I728" s="16" t="s">
        <v>40</v>
      </c>
      <c r="J728" s="37" t="s">
        <v>68</v>
      </c>
      <c r="K728" s="19">
        <v>1</v>
      </c>
      <c r="L728" s="32" t="s">
        <v>49</v>
      </c>
      <c r="M728" s="19">
        <v>1</v>
      </c>
      <c r="N728" s="16"/>
      <c r="O728" s="16"/>
      <c r="P728" s="21" t="s">
        <v>43</v>
      </c>
      <c r="Q728" s="16"/>
      <c r="R728" s="16"/>
      <c r="S728" s="16"/>
      <c r="T728" s="16"/>
      <c r="U728" s="15" t="s">
        <v>50</v>
      </c>
      <c r="V728" s="16">
        <v>1</v>
      </c>
      <c r="W728" s="15" t="s">
        <v>51</v>
      </c>
      <c r="X728" s="16">
        <v>3</v>
      </c>
      <c r="Y728" s="16">
        <v>1</v>
      </c>
      <c r="Z728" s="16">
        <v>2</v>
      </c>
      <c r="AA728" s="34">
        <v>45542</v>
      </c>
      <c r="AB728" s="34">
        <v>45542</v>
      </c>
      <c r="AC728" s="33" t="s">
        <v>171</v>
      </c>
    </row>
    <row r="729" spans="1:29" ht="20.100000000000001" customHeight="1" x14ac:dyDescent="0.25">
      <c r="A729" s="12">
        <v>717</v>
      </c>
      <c r="B729" s="31" t="str">
        <f>VLOOKUP(H729,'[1]GR X AP X BAIRRO'!$A:$D,4,0)</f>
        <v>GR1</v>
      </c>
      <c r="C729" s="31" t="str">
        <f>VLOOKUP(H729,'[1]GR X AP X BAIRRO'!$A:$C,3,0)</f>
        <v>AP 1.1</v>
      </c>
      <c r="D729" s="31" t="str">
        <f>VLOOKUP(H729,'[1]GR X AP X BAIRRO'!$A:$B,2,0)</f>
        <v>1RA</v>
      </c>
      <c r="E729" s="14" t="s">
        <v>895</v>
      </c>
      <c r="F729" s="16"/>
      <c r="G729" s="16"/>
      <c r="H729" s="16" t="s">
        <v>39</v>
      </c>
      <c r="I729" s="16" t="s">
        <v>40</v>
      </c>
      <c r="J729" s="37" t="s">
        <v>68</v>
      </c>
      <c r="K729" s="19">
        <v>5</v>
      </c>
      <c r="L729" s="32" t="s">
        <v>49</v>
      </c>
      <c r="M729" s="19">
        <v>5</v>
      </c>
      <c r="N729" s="16"/>
      <c r="O729" s="16"/>
      <c r="P729" s="21" t="s">
        <v>43</v>
      </c>
      <c r="Q729" s="16"/>
      <c r="R729" s="16"/>
      <c r="S729" s="16"/>
      <c r="T729" s="16"/>
      <c r="U729" s="12" t="s">
        <v>44</v>
      </c>
      <c r="V729" s="16">
        <v>5</v>
      </c>
      <c r="W729" s="15" t="s">
        <v>45</v>
      </c>
      <c r="X729" s="16">
        <v>3</v>
      </c>
      <c r="Y729" s="16">
        <v>5</v>
      </c>
      <c r="Z729" s="16">
        <v>0</v>
      </c>
      <c r="AA729" s="34">
        <v>45542</v>
      </c>
      <c r="AB729" s="34">
        <v>45542</v>
      </c>
      <c r="AC729" s="33" t="s">
        <v>47</v>
      </c>
    </row>
    <row r="730" spans="1:29" ht="20.100000000000001" customHeight="1" x14ac:dyDescent="0.25">
      <c r="A730" s="12">
        <v>718</v>
      </c>
      <c r="B730" s="31" t="str">
        <f>VLOOKUP(H730,'[1]GR X AP X BAIRRO'!$A:$D,4,0)</f>
        <v>GR1</v>
      </c>
      <c r="C730" s="31" t="str">
        <f>VLOOKUP(H730,'[1]GR X AP X BAIRRO'!$A:$C,3,0)</f>
        <v>AP 1.1</v>
      </c>
      <c r="D730" s="31" t="str">
        <f>VLOOKUP(H730,'[1]GR X AP X BAIRRO'!$A:$B,2,0)</f>
        <v>1RA</v>
      </c>
      <c r="E730" s="14" t="s">
        <v>896</v>
      </c>
      <c r="F730" s="16"/>
      <c r="G730" s="16"/>
      <c r="H730" s="16" t="s">
        <v>39</v>
      </c>
      <c r="I730" s="16" t="s">
        <v>40</v>
      </c>
      <c r="J730" s="37" t="s">
        <v>68</v>
      </c>
      <c r="K730" s="19">
        <v>2</v>
      </c>
      <c r="L730" s="32" t="s">
        <v>49</v>
      </c>
      <c r="M730" s="19">
        <v>2</v>
      </c>
      <c r="N730" s="16"/>
      <c r="O730" s="16"/>
      <c r="P730" s="21" t="s">
        <v>43</v>
      </c>
      <c r="Q730" s="16"/>
      <c r="R730" s="16"/>
      <c r="S730" s="16"/>
      <c r="T730" s="16"/>
      <c r="U730" s="12" t="s">
        <v>44</v>
      </c>
      <c r="V730" s="16">
        <v>2</v>
      </c>
      <c r="W730" s="15" t="s">
        <v>45</v>
      </c>
      <c r="X730" s="16">
        <v>1</v>
      </c>
      <c r="Y730" s="16">
        <v>2</v>
      </c>
      <c r="Z730" s="16">
        <v>0</v>
      </c>
      <c r="AA730" s="34">
        <v>45542</v>
      </c>
      <c r="AB730" s="34">
        <v>45542</v>
      </c>
      <c r="AC730" s="33" t="s">
        <v>47</v>
      </c>
    </row>
    <row r="731" spans="1:29" ht="20.100000000000001" customHeight="1" x14ac:dyDescent="0.25">
      <c r="A731" s="12">
        <v>719</v>
      </c>
      <c r="B731" s="31" t="str">
        <f>VLOOKUP(H731,'[1]GR X AP X BAIRRO'!$A:$D,4,0)</f>
        <v>GR5</v>
      </c>
      <c r="C731" s="31" t="str">
        <f>VLOOKUP(H731,'[1]GR X AP X BAIRRO'!$A:$C,3,0)</f>
        <v>AP 4.2</v>
      </c>
      <c r="D731" s="31" t="str">
        <f>VLOOKUP(H731,'[1]GR X AP X BAIRRO'!$A:$B,2,0)</f>
        <v>24RA</v>
      </c>
      <c r="E731" s="69" t="s">
        <v>365</v>
      </c>
      <c r="F731" s="16"/>
      <c r="G731" s="16"/>
      <c r="H731" s="70" t="s">
        <v>98</v>
      </c>
      <c r="I731" s="16" t="s">
        <v>40</v>
      </c>
      <c r="J731" s="37" t="s">
        <v>68</v>
      </c>
      <c r="K731" s="37">
        <v>4</v>
      </c>
      <c r="L731" s="32" t="s">
        <v>49</v>
      </c>
      <c r="M731" s="37">
        <v>4</v>
      </c>
      <c r="N731" s="16"/>
      <c r="O731" s="16"/>
      <c r="P731" s="21" t="s">
        <v>43</v>
      </c>
      <c r="Q731" s="16"/>
      <c r="R731" s="16"/>
      <c r="S731" s="16"/>
      <c r="T731" s="16"/>
      <c r="U731" s="12" t="s">
        <v>55</v>
      </c>
      <c r="V731" s="26">
        <v>4</v>
      </c>
      <c r="W731" s="15" t="s">
        <v>56</v>
      </c>
      <c r="X731" s="26">
        <v>13</v>
      </c>
      <c r="Y731" s="26">
        <v>4</v>
      </c>
      <c r="Z731" s="26">
        <v>0</v>
      </c>
      <c r="AA731" s="34">
        <v>45542</v>
      </c>
      <c r="AB731" s="34">
        <v>45542</v>
      </c>
      <c r="AC731" s="33" t="s">
        <v>47</v>
      </c>
    </row>
    <row r="732" spans="1:29" ht="20.100000000000001" customHeight="1" x14ac:dyDescent="0.25">
      <c r="A732" s="12">
        <v>720</v>
      </c>
      <c r="B732" s="31" t="str">
        <f>VLOOKUP(H732,'[1]GR X AP X BAIRRO'!$A:$D,4,0)</f>
        <v>GR6</v>
      </c>
      <c r="C732" s="31" t="str">
        <f>VLOOKUP(H732,'[1]GR X AP X BAIRRO'!$A:$C,3,0)</f>
        <v>AP 5.1</v>
      </c>
      <c r="D732" s="31" t="str">
        <f>VLOOKUP(H732,'[1]GR X AP X BAIRRO'!$A:$B,2,0)</f>
        <v>17RA</v>
      </c>
      <c r="E732" s="28" t="s">
        <v>897</v>
      </c>
      <c r="F732" s="16"/>
      <c r="G732" s="16"/>
      <c r="H732" s="16" t="s">
        <v>186</v>
      </c>
      <c r="I732" s="16" t="s">
        <v>40</v>
      </c>
      <c r="J732" s="32" t="s">
        <v>53</v>
      </c>
      <c r="K732" s="19">
        <v>3</v>
      </c>
      <c r="L732" s="32" t="s">
        <v>54</v>
      </c>
      <c r="M732" s="19">
        <v>3</v>
      </c>
      <c r="N732" s="16"/>
      <c r="O732" s="16"/>
      <c r="P732" s="21" t="s">
        <v>43</v>
      </c>
      <c r="Q732" s="16"/>
      <c r="R732" s="16"/>
      <c r="S732" s="16"/>
      <c r="T732" s="16"/>
      <c r="U732" s="42" t="s">
        <v>58</v>
      </c>
      <c r="V732" s="16">
        <v>3</v>
      </c>
      <c r="W732" s="43" t="s">
        <v>59</v>
      </c>
      <c r="X732" s="16">
        <v>5</v>
      </c>
      <c r="Y732" s="16">
        <v>3</v>
      </c>
      <c r="Z732" s="16">
        <v>2</v>
      </c>
      <c r="AA732" s="34">
        <v>45542</v>
      </c>
      <c r="AB732" s="34">
        <v>45542</v>
      </c>
      <c r="AC732" s="33" t="s">
        <v>171</v>
      </c>
    </row>
    <row r="733" spans="1:29" ht="20.100000000000001" customHeight="1" x14ac:dyDescent="0.25">
      <c r="A733" s="12">
        <v>721</v>
      </c>
      <c r="B733" s="31" t="str">
        <f>VLOOKUP(H733,'[1]GR X AP X BAIRRO'!$A:$D,4,0)</f>
        <v>GR6</v>
      </c>
      <c r="C733" s="31" t="str">
        <f>VLOOKUP(H733,'[1]GR X AP X BAIRRO'!$A:$C,3,0)</f>
        <v>AP 5.1</v>
      </c>
      <c r="D733" s="31" t="str">
        <f>VLOOKUP(H733,'[1]GR X AP X BAIRRO'!$A:$B,2,0)</f>
        <v>17RA</v>
      </c>
      <c r="E733" s="28" t="s">
        <v>897</v>
      </c>
      <c r="F733" s="16"/>
      <c r="G733" s="16"/>
      <c r="H733" s="16" t="s">
        <v>186</v>
      </c>
      <c r="I733" s="16" t="s">
        <v>67</v>
      </c>
      <c r="J733" s="32"/>
      <c r="K733" s="19"/>
      <c r="L733" s="32"/>
      <c r="M733" s="19"/>
      <c r="N733" s="16"/>
      <c r="O733" s="16"/>
      <c r="P733" s="21" t="s">
        <v>43</v>
      </c>
      <c r="Q733" s="16"/>
      <c r="R733" s="16"/>
      <c r="S733" s="16"/>
      <c r="T733" s="16"/>
      <c r="U733" s="42" t="s">
        <v>58</v>
      </c>
      <c r="V733" s="16">
        <v>5</v>
      </c>
      <c r="W733" s="43" t="s">
        <v>59</v>
      </c>
      <c r="X733" s="16">
        <v>5</v>
      </c>
      <c r="Y733" s="16">
        <v>5</v>
      </c>
      <c r="Z733" s="16">
        <v>0</v>
      </c>
      <c r="AA733" s="34">
        <v>45542</v>
      </c>
      <c r="AB733" s="34">
        <v>45542</v>
      </c>
      <c r="AC733" s="33" t="s">
        <v>47</v>
      </c>
    </row>
    <row r="734" spans="1:29" ht="20.100000000000001" customHeight="1" x14ac:dyDescent="0.25">
      <c r="A734" s="12">
        <v>722</v>
      </c>
      <c r="B734" s="31" t="str">
        <f>VLOOKUP(H734,'[1]GR X AP X BAIRRO'!$A:$D,4,0)</f>
        <v>GR6</v>
      </c>
      <c r="C734" s="31" t="str">
        <f>VLOOKUP(H734,'[1]GR X AP X BAIRRO'!$A:$C,3,0)</f>
        <v>AP 5.1</v>
      </c>
      <c r="D734" s="31" t="str">
        <f>VLOOKUP(H734,'[1]GR X AP X BAIRRO'!$A:$B,2,0)</f>
        <v>17RA</v>
      </c>
      <c r="E734" s="28" t="s">
        <v>898</v>
      </c>
      <c r="F734" s="16"/>
      <c r="G734" s="16"/>
      <c r="H734" s="16" t="s">
        <v>186</v>
      </c>
      <c r="I734" s="16" t="s">
        <v>67</v>
      </c>
      <c r="J734" s="32"/>
      <c r="K734" s="19"/>
      <c r="L734" s="32"/>
      <c r="M734" s="19"/>
      <c r="N734" s="16"/>
      <c r="O734" s="16"/>
      <c r="P734" s="21" t="s">
        <v>43</v>
      </c>
      <c r="Q734" s="16"/>
      <c r="R734" s="16"/>
      <c r="S734" s="16"/>
      <c r="T734" s="16"/>
      <c r="U734" s="42" t="s">
        <v>58</v>
      </c>
      <c r="V734" s="16">
        <v>1</v>
      </c>
      <c r="W734" s="43" t="s">
        <v>59</v>
      </c>
      <c r="X734" s="16">
        <v>1</v>
      </c>
      <c r="Y734" s="16">
        <v>1</v>
      </c>
      <c r="Z734" s="16">
        <v>0</v>
      </c>
      <c r="AA734" s="34">
        <v>45542</v>
      </c>
      <c r="AB734" s="34">
        <v>45542</v>
      </c>
      <c r="AC734" s="33" t="s">
        <v>47</v>
      </c>
    </row>
    <row r="735" spans="1:29" ht="20.100000000000001" customHeight="1" x14ac:dyDescent="0.25">
      <c r="A735" s="12">
        <v>723</v>
      </c>
      <c r="B735" s="31" t="str">
        <f>VLOOKUP(H735,'[1]GR X AP X BAIRRO'!$A:$D,4,0)</f>
        <v>GR6</v>
      </c>
      <c r="C735" s="31" t="str">
        <f>VLOOKUP(H735,'[1]GR X AP X BAIRRO'!$A:$C,3,0)</f>
        <v>AP 5.1</v>
      </c>
      <c r="D735" s="31" t="str">
        <f>VLOOKUP(H735,'[1]GR X AP X BAIRRO'!$A:$B,2,0)</f>
        <v>17RA</v>
      </c>
      <c r="E735" s="28" t="s">
        <v>899</v>
      </c>
      <c r="F735" s="16"/>
      <c r="G735" s="16"/>
      <c r="H735" s="16" t="s">
        <v>96</v>
      </c>
      <c r="I735" s="16" t="s">
        <v>40</v>
      </c>
      <c r="J735" s="32" t="s">
        <v>343</v>
      </c>
      <c r="K735" s="19">
        <v>2</v>
      </c>
      <c r="L735" s="32"/>
      <c r="M735" s="19">
        <v>2</v>
      </c>
      <c r="N735" s="16"/>
      <c r="O735" s="16"/>
      <c r="P735" s="21" t="s">
        <v>43</v>
      </c>
      <c r="Q735" s="16"/>
      <c r="R735" s="16"/>
      <c r="S735" s="16"/>
      <c r="T735" s="16"/>
      <c r="U735" s="15" t="s">
        <v>50</v>
      </c>
      <c r="V735" s="16">
        <v>2</v>
      </c>
      <c r="W735" s="15" t="s">
        <v>51</v>
      </c>
      <c r="X735" s="16">
        <v>2</v>
      </c>
      <c r="Y735" s="16">
        <v>2</v>
      </c>
      <c r="Z735" s="16">
        <v>0</v>
      </c>
      <c r="AA735" s="34">
        <v>45542</v>
      </c>
      <c r="AB735" s="34">
        <v>45542</v>
      </c>
      <c r="AC735" s="33" t="s">
        <v>47</v>
      </c>
    </row>
    <row r="736" spans="1:29" ht="20.100000000000001" customHeight="1" x14ac:dyDescent="0.25">
      <c r="A736" s="12">
        <v>724</v>
      </c>
      <c r="B736" s="31" t="str">
        <f>VLOOKUP(H736,'[1]GR X AP X BAIRRO'!$A:$D,4,0)</f>
        <v>GR6</v>
      </c>
      <c r="C736" s="31" t="str">
        <f>VLOOKUP(H736,'[1]GR X AP X BAIRRO'!$A:$C,3,0)</f>
        <v>AP 5.1</v>
      </c>
      <c r="D736" s="31" t="str">
        <f>VLOOKUP(H736,'[1]GR X AP X BAIRRO'!$A:$B,2,0)</f>
        <v>17RA</v>
      </c>
      <c r="E736" s="28" t="s">
        <v>900</v>
      </c>
      <c r="F736" s="16"/>
      <c r="G736" s="16"/>
      <c r="H736" s="16" t="s">
        <v>96</v>
      </c>
      <c r="I736" s="16" t="s">
        <v>67</v>
      </c>
      <c r="J736" s="32"/>
      <c r="K736" s="19"/>
      <c r="L736" s="32"/>
      <c r="M736" s="19"/>
      <c r="N736" s="16"/>
      <c r="O736" s="16"/>
      <c r="P736" s="21" t="s">
        <v>43</v>
      </c>
      <c r="Q736" s="16"/>
      <c r="R736" s="16"/>
      <c r="S736" s="16"/>
      <c r="T736" s="16"/>
      <c r="U736" s="42" t="s">
        <v>58</v>
      </c>
      <c r="V736" s="16">
        <v>1</v>
      </c>
      <c r="W736" s="43" t="s">
        <v>59</v>
      </c>
      <c r="X736" s="16">
        <v>1</v>
      </c>
      <c r="Y736" s="16">
        <v>1</v>
      </c>
      <c r="Z736" s="16">
        <v>0</v>
      </c>
      <c r="AA736" s="34">
        <v>45542</v>
      </c>
      <c r="AB736" s="34">
        <v>45542</v>
      </c>
      <c r="AC736" s="33" t="s">
        <v>47</v>
      </c>
    </row>
    <row r="737" spans="1:29" ht="20.100000000000001" customHeight="1" x14ac:dyDescent="0.25">
      <c r="A737" s="12">
        <v>725</v>
      </c>
      <c r="B737" s="31" t="str">
        <f>VLOOKUP(H737,'[1]GR X AP X BAIRRO'!$A:$D,4,0)</f>
        <v>GR6</v>
      </c>
      <c r="C737" s="31" t="str">
        <f>VLOOKUP(H737,'[1]GR X AP X BAIRRO'!$A:$C,3,0)</f>
        <v>AP 5.1</v>
      </c>
      <c r="D737" s="31" t="str">
        <f>VLOOKUP(H737,'[1]GR X AP X BAIRRO'!$A:$B,2,0)</f>
        <v>17RA</v>
      </c>
      <c r="E737" s="28" t="s">
        <v>900</v>
      </c>
      <c r="F737" s="16"/>
      <c r="G737" s="16"/>
      <c r="H737" s="16" t="s">
        <v>96</v>
      </c>
      <c r="I737" s="16" t="s">
        <v>40</v>
      </c>
      <c r="J737" s="32" t="s">
        <v>53</v>
      </c>
      <c r="K737" s="19">
        <v>4</v>
      </c>
      <c r="L737" s="32" t="s">
        <v>54</v>
      </c>
      <c r="M737" s="19">
        <v>4</v>
      </c>
      <c r="N737" s="16"/>
      <c r="O737" s="16"/>
      <c r="P737" s="21" t="s">
        <v>43</v>
      </c>
      <c r="Q737" s="16"/>
      <c r="R737" s="16"/>
      <c r="S737" s="16"/>
      <c r="T737" s="16"/>
      <c r="U737" s="42" t="s">
        <v>58</v>
      </c>
      <c r="V737" s="16">
        <v>4</v>
      </c>
      <c r="W737" s="43" t="s">
        <v>59</v>
      </c>
      <c r="X737" s="16">
        <v>4</v>
      </c>
      <c r="Y737" s="16">
        <v>4</v>
      </c>
      <c r="Z737" s="16">
        <v>0</v>
      </c>
      <c r="AA737" s="34">
        <v>45542</v>
      </c>
      <c r="AB737" s="34">
        <v>45542</v>
      </c>
      <c r="AC737" s="33" t="s">
        <v>47</v>
      </c>
    </row>
    <row r="738" spans="1:29" ht="20.100000000000001" customHeight="1" x14ac:dyDescent="0.25">
      <c r="A738" s="12">
        <v>726</v>
      </c>
      <c r="B738" s="31" t="str">
        <f>VLOOKUP(H738,'[1]GR X AP X BAIRRO'!$A:$D,4,0)</f>
        <v>GR2</v>
      </c>
      <c r="C738" s="31" t="str">
        <f>VLOOKUP(H738,'[1]GR X AP X BAIRRO'!$A:$C,3,0)</f>
        <v>AP 3.2</v>
      </c>
      <c r="D738" s="31" t="str">
        <f>VLOOKUP(H738,'[1]GR X AP X BAIRRO'!$A:$B,2,0)</f>
        <v>13RA</v>
      </c>
      <c r="E738" s="14" t="s">
        <v>266</v>
      </c>
      <c r="F738" s="16"/>
      <c r="G738" s="16"/>
      <c r="H738" s="16" t="s">
        <v>229</v>
      </c>
      <c r="I738" s="16" t="s">
        <v>67</v>
      </c>
      <c r="J738" s="32"/>
      <c r="K738" s="19"/>
      <c r="L738" s="32"/>
      <c r="M738" s="19"/>
      <c r="N738" s="16"/>
      <c r="O738" s="16"/>
      <c r="P738" s="21" t="s">
        <v>43</v>
      </c>
      <c r="Q738" s="16"/>
      <c r="R738" s="16"/>
      <c r="S738" s="16"/>
      <c r="T738" s="16"/>
      <c r="U738" s="12" t="s">
        <v>44</v>
      </c>
      <c r="V738" s="16">
        <v>1</v>
      </c>
      <c r="W738" s="15" t="s">
        <v>45</v>
      </c>
      <c r="X738" s="16">
        <v>2</v>
      </c>
      <c r="Y738" s="16">
        <v>1</v>
      </c>
      <c r="Z738" s="16">
        <v>0</v>
      </c>
      <c r="AA738" s="34">
        <v>45542</v>
      </c>
      <c r="AB738" s="34">
        <v>45542</v>
      </c>
      <c r="AC738" s="33" t="s">
        <v>47</v>
      </c>
    </row>
    <row r="739" spans="1:29" ht="20.100000000000001" customHeight="1" x14ac:dyDescent="0.25">
      <c r="A739" s="12">
        <v>727</v>
      </c>
      <c r="B739" s="31" t="str">
        <f>VLOOKUP(H739,'[1]GR X AP X BAIRRO'!$A:$D,4,0)</f>
        <v>GR2</v>
      </c>
      <c r="C739" s="31" t="str">
        <f>VLOOKUP(H739,'[1]GR X AP X BAIRRO'!$A:$C,3,0)</f>
        <v>AP 3.2</v>
      </c>
      <c r="D739" s="31" t="str">
        <f>VLOOKUP(H739,'[1]GR X AP X BAIRRO'!$A:$B,2,0)</f>
        <v>13RA</v>
      </c>
      <c r="E739" s="14" t="s">
        <v>901</v>
      </c>
      <c r="F739" s="16"/>
      <c r="G739" s="16"/>
      <c r="H739" s="16" t="s">
        <v>158</v>
      </c>
      <c r="I739" s="16" t="s">
        <v>67</v>
      </c>
      <c r="J739" s="32"/>
      <c r="K739" s="19"/>
      <c r="L739" s="32"/>
      <c r="M739" s="19"/>
      <c r="N739" s="16"/>
      <c r="O739" s="16"/>
      <c r="P739" s="21" t="s">
        <v>43</v>
      </c>
      <c r="Q739" s="16"/>
      <c r="R739" s="16"/>
      <c r="S739" s="16"/>
      <c r="T739" s="16"/>
      <c r="U739" s="12" t="s">
        <v>44</v>
      </c>
      <c r="V739" s="16">
        <v>3</v>
      </c>
      <c r="W739" s="15" t="s">
        <v>45</v>
      </c>
      <c r="X739" s="16">
        <v>2</v>
      </c>
      <c r="Y739" s="16">
        <v>3</v>
      </c>
      <c r="Z739" s="16">
        <v>0</v>
      </c>
      <c r="AA739" s="34">
        <v>45542</v>
      </c>
      <c r="AB739" s="34">
        <v>45542</v>
      </c>
      <c r="AC739" s="33" t="s">
        <v>47</v>
      </c>
    </row>
    <row r="740" spans="1:29" ht="20.100000000000001" customHeight="1" x14ac:dyDescent="0.25">
      <c r="A740" s="12">
        <v>728</v>
      </c>
      <c r="B740" s="31" t="str">
        <f>VLOOKUP(H740,'[1]GR X AP X BAIRRO'!$A:$D,4,0)</f>
        <v>GR2</v>
      </c>
      <c r="C740" s="31" t="str">
        <f>VLOOKUP(H740,'[1]GR X AP X BAIRRO'!$A:$C,3,0)</f>
        <v>AP 3.2</v>
      </c>
      <c r="D740" s="31" t="str">
        <f>VLOOKUP(H740,'[1]GR X AP X BAIRRO'!$A:$B,2,0)</f>
        <v>13RA</v>
      </c>
      <c r="E740" s="14" t="s">
        <v>902</v>
      </c>
      <c r="F740" s="16"/>
      <c r="G740" s="16"/>
      <c r="H740" s="16" t="s">
        <v>158</v>
      </c>
      <c r="I740" s="16" t="s">
        <v>67</v>
      </c>
      <c r="J740" s="32"/>
      <c r="K740" s="19"/>
      <c r="L740" s="32"/>
      <c r="M740" s="19"/>
      <c r="N740" s="16"/>
      <c r="O740" s="16"/>
      <c r="P740" s="21" t="s">
        <v>43</v>
      </c>
      <c r="Q740" s="16"/>
      <c r="R740" s="16"/>
      <c r="S740" s="16"/>
      <c r="T740" s="16"/>
      <c r="U740" s="12" t="s">
        <v>44</v>
      </c>
      <c r="V740" s="16">
        <v>2</v>
      </c>
      <c r="W740" s="15" t="s">
        <v>45</v>
      </c>
      <c r="X740" s="16">
        <v>2</v>
      </c>
      <c r="Y740" s="16">
        <v>2</v>
      </c>
      <c r="Z740" s="16">
        <v>0</v>
      </c>
      <c r="AA740" s="34">
        <v>45542</v>
      </c>
      <c r="AB740" s="34">
        <v>45542</v>
      </c>
      <c r="AC740" s="33" t="s">
        <v>47</v>
      </c>
    </row>
    <row r="741" spans="1:29" ht="20.100000000000001" customHeight="1" x14ac:dyDescent="0.25">
      <c r="A741" s="12">
        <v>729</v>
      </c>
      <c r="B741" s="31" t="str">
        <f>VLOOKUP(H741,'[1]GR X AP X BAIRRO'!$A:$D,4,0)</f>
        <v>GR2</v>
      </c>
      <c r="C741" s="31" t="str">
        <f>VLOOKUP(H741,'[1]GR X AP X BAIRRO'!$A:$C,3,0)</f>
        <v>AP 3.2</v>
      </c>
      <c r="D741" s="31" t="str">
        <f>VLOOKUP(H741,'[1]GR X AP X BAIRRO'!$A:$B,2,0)</f>
        <v>13RA</v>
      </c>
      <c r="E741" s="14" t="s">
        <v>903</v>
      </c>
      <c r="F741" s="16"/>
      <c r="G741" s="16"/>
      <c r="H741" s="16" t="s">
        <v>146</v>
      </c>
      <c r="I741" s="16" t="s">
        <v>67</v>
      </c>
      <c r="J741" s="32"/>
      <c r="K741" s="19"/>
      <c r="L741" s="32"/>
      <c r="M741" s="19"/>
      <c r="N741" s="16"/>
      <c r="O741" s="16"/>
      <c r="P741" s="21" t="s">
        <v>43</v>
      </c>
      <c r="Q741" s="16"/>
      <c r="R741" s="16"/>
      <c r="S741" s="16"/>
      <c r="T741" s="16"/>
      <c r="U741" s="12" t="s">
        <v>44</v>
      </c>
      <c r="V741" s="16">
        <v>5</v>
      </c>
      <c r="W741" s="15" t="s">
        <v>45</v>
      </c>
      <c r="X741" s="16">
        <v>5</v>
      </c>
      <c r="Y741" s="16">
        <v>5</v>
      </c>
      <c r="Z741" s="16">
        <v>0</v>
      </c>
      <c r="AA741" s="34">
        <v>45542</v>
      </c>
      <c r="AB741" s="34">
        <v>45542</v>
      </c>
      <c r="AC741" s="33" t="s">
        <v>47</v>
      </c>
    </row>
    <row r="742" spans="1:29" ht="20.100000000000001" customHeight="1" x14ac:dyDescent="0.25">
      <c r="A742" s="12">
        <v>730</v>
      </c>
      <c r="B742" s="31" t="str">
        <f>VLOOKUP(H742,'[1]GR X AP X BAIRRO'!$A:$D,4,0)</f>
        <v>GR2</v>
      </c>
      <c r="C742" s="31" t="str">
        <f>VLOOKUP(H742,'[1]GR X AP X BAIRRO'!$A:$C,3,0)</f>
        <v>AP 3.2</v>
      </c>
      <c r="D742" s="31" t="str">
        <f>VLOOKUP(H742,'[1]GR X AP X BAIRRO'!$A:$B,2,0)</f>
        <v>13RA</v>
      </c>
      <c r="E742" s="14" t="s">
        <v>904</v>
      </c>
      <c r="F742" s="16"/>
      <c r="G742" s="16"/>
      <c r="H742" s="16" t="s">
        <v>146</v>
      </c>
      <c r="I742" s="16" t="s">
        <v>40</v>
      </c>
      <c r="J742" s="32" t="s">
        <v>41</v>
      </c>
      <c r="K742" s="19">
        <v>3</v>
      </c>
      <c r="L742" s="37" t="s">
        <v>85</v>
      </c>
      <c r="M742" s="19">
        <v>3</v>
      </c>
      <c r="N742" s="16"/>
      <c r="O742" s="16"/>
      <c r="P742" s="21" t="s">
        <v>43</v>
      </c>
      <c r="Q742" s="16"/>
      <c r="R742" s="16"/>
      <c r="S742" s="16"/>
      <c r="T742" s="16"/>
      <c r="U742" s="12" t="s">
        <v>44</v>
      </c>
      <c r="V742" s="16">
        <v>3</v>
      </c>
      <c r="W742" s="15" t="s">
        <v>45</v>
      </c>
      <c r="X742" s="16">
        <v>3</v>
      </c>
      <c r="Y742" s="16">
        <v>3</v>
      </c>
      <c r="Z742" s="16">
        <v>0</v>
      </c>
      <c r="AA742" s="34">
        <v>45542</v>
      </c>
      <c r="AB742" s="34">
        <v>45542</v>
      </c>
      <c r="AC742" s="33" t="s">
        <v>47</v>
      </c>
    </row>
    <row r="743" spans="1:29" ht="20.100000000000001" customHeight="1" x14ac:dyDescent="0.25">
      <c r="A743" s="12">
        <v>731</v>
      </c>
      <c r="B743" s="31" t="str">
        <f>VLOOKUP(H743,'[1]GR X AP X BAIRRO'!$A:$D,4,0)</f>
        <v>GR2</v>
      </c>
      <c r="C743" s="31" t="str">
        <f>VLOOKUP(H743,'[1]GR X AP X BAIRRO'!$A:$C,3,0)</f>
        <v>AP 3.2</v>
      </c>
      <c r="D743" s="31" t="str">
        <f>VLOOKUP(H743,'[1]GR X AP X BAIRRO'!$A:$B,2,0)</f>
        <v>13RA</v>
      </c>
      <c r="E743" s="14" t="s">
        <v>905</v>
      </c>
      <c r="F743" s="16"/>
      <c r="G743" s="16"/>
      <c r="H743" s="16" t="s">
        <v>146</v>
      </c>
      <c r="I743" s="16" t="s">
        <v>67</v>
      </c>
      <c r="J743" s="32"/>
      <c r="K743" s="19"/>
      <c r="L743" s="32"/>
      <c r="M743" s="19"/>
      <c r="N743" s="16"/>
      <c r="O743" s="16"/>
      <c r="P743" s="21" t="s">
        <v>43</v>
      </c>
      <c r="Q743" s="16"/>
      <c r="R743" s="16"/>
      <c r="S743" s="16"/>
      <c r="T743" s="16"/>
      <c r="U743" s="12" t="s">
        <v>44</v>
      </c>
      <c r="V743" s="16">
        <v>5</v>
      </c>
      <c r="W743" s="15" t="s">
        <v>45</v>
      </c>
      <c r="X743" s="16">
        <v>5</v>
      </c>
      <c r="Y743" s="16">
        <v>5</v>
      </c>
      <c r="Z743" s="16">
        <v>0</v>
      </c>
      <c r="AA743" s="34">
        <v>45542</v>
      </c>
      <c r="AB743" s="34">
        <v>45542</v>
      </c>
      <c r="AC743" s="33" t="s">
        <v>47</v>
      </c>
    </row>
    <row r="744" spans="1:29" ht="20.100000000000001" customHeight="1" x14ac:dyDescent="0.25">
      <c r="A744" s="12">
        <v>732</v>
      </c>
      <c r="B744" s="31" t="str">
        <f>VLOOKUP(H744,'[1]GR X AP X BAIRRO'!$A:$D,4,0)</f>
        <v>GR2</v>
      </c>
      <c r="C744" s="31" t="str">
        <f>VLOOKUP(H744,'[1]GR X AP X BAIRRO'!$A:$C,3,0)</f>
        <v>AP 3.2</v>
      </c>
      <c r="D744" s="31" t="str">
        <f>VLOOKUP(H744,'[1]GR X AP X BAIRRO'!$A:$B,2,0)</f>
        <v>13RA</v>
      </c>
      <c r="E744" s="14" t="s">
        <v>906</v>
      </c>
      <c r="F744" s="16"/>
      <c r="G744" s="16"/>
      <c r="H744" s="16" t="s">
        <v>146</v>
      </c>
      <c r="I744" s="16" t="s">
        <v>67</v>
      </c>
      <c r="J744" s="32"/>
      <c r="K744" s="19"/>
      <c r="L744" s="32"/>
      <c r="M744" s="19"/>
      <c r="N744" s="16"/>
      <c r="O744" s="16"/>
      <c r="P744" s="21" t="s">
        <v>43</v>
      </c>
      <c r="Q744" s="16"/>
      <c r="R744" s="16"/>
      <c r="S744" s="16"/>
      <c r="T744" s="16"/>
      <c r="U744" s="12" t="s">
        <v>44</v>
      </c>
      <c r="V744" s="16">
        <v>2</v>
      </c>
      <c r="W744" s="15" t="s">
        <v>45</v>
      </c>
      <c r="X744" s="16">
        <v>2</v>
      </c>
      <c r="Y744" s="16">
        <v>2</v>
      </c>
      <c r="Z744" s="16">
        <v>0</v>
      </c>
      <c r="AA744" s="34">
        <v>45542</v>
      </c>
      <c r="AB744" s="34">
        <v>45542</v>
      </c>
      <c r="AC744" s="33" t="s">
        <v>47</v>
      </c>
    </row>
    <row r="745" spans="1:29" ht="20.100000000000001" customHeight="1" x14ac:dyDescent="0.25">
      <c r="A745" s="12">
        <v>733</v>
      </c>
      <c r="B745" s="31" t="str">
        <f>VLOOKUP(H745,'[1]GR X AP X BAIRRO'!$A:$D,4,0)</f>
        <v>GR2</v>
      </c>
      <c r="C745" s="31" t="str">
        <f>VLOOKUP(H745,'[1]GR X AP X BAIRRO'!$A:$C,3,0)</f>
        <v>AP 3.2</v>
      </c>
      <c r="D745" s="31" t="str">
        <f>VLOOKUP(H745,'[1]GR X AP X BAIRRO'!$A:$B,2,0)</f>
        <v>13RA</v>
      </c>
      <c r="E745" s="14" t="s">
        <v>907</v>
      </c>
      <c r="F745" s="16"/>
      <c r="G745" s="16"/>
      <c r="H745" s="16" t="s">
        <v>146</v>
      </c>
      <c r="I745" s="16" t="s">
        <v>67</v>
      </c>
      <c r="J745" s="32"/>
      <c r="K745" s="19"/>
      <c r="L745" s="32"/>
      <c r="M745" s="19"/>
      <c r="N745" s="16"/>
      <c r="O745" s="16"/>
      <c r="P745" s="21" t="s">
        <v>43</v>
      </c>
      <c r="Q745" s="16"/>
      <c r="R745" s="16"/>
      <c r="S745" s="16"/>
      <c r="T745" s="16"/>
      <c r="U745" s="12" t="s">
        <v>44</v>
      </c>
      <c r="V745" s="16">
        <v>5</v>
      </c>
      <c r="W745" s="15" t="s">
        <v>45</v>
      </c>
      <c r="X745" s="16">
        <v>4</v>
      </c>
      <c r="Y745" s="16">
        <v>5</v>
      </c>
      <c r="Z745" s="16">
        <v>0</v>
      </c>
      <c r="AA745" s="34">
        <v>45542</v>
      </c>
      <c r="AB745" s="34">
        <v>45542</v>
      </c>
      <c r="AC745" s="33" t="s">
        <v>47</v>
      </c>
    </row>
    <row r="746" spans="1:29" ht="20.100000000000001" customHeight="1" x14ac:dyDescent="0.25">
      <c r="A746" s="12">
        <v>734</v>
      </c>
      <c r="B746" s="31" t="str">
        <f>VLOOKUP(H746,'[1]GR X AP X BAIRRO'!$A:$D,4,0)</f>
        <v>GR2</v>
      </c>
      <c r="C746" s="31" t="str">
        <f>VLOOKUP(H746,'[1]GR X AP X BAIRRO'!$A:$C,3,0)</f>
        <v>AP 3.2</v>
      </c>
      <c r="D746" s="31" t="str">
        <f>VLOOKUP(H746,'[1]GR X AP X BAIRRO'!$A:$B,2,0)</f>
        <v>13RA</v>
      </c>
      <c r="E746" s="14" t="s">
        <v>908</v>
      </c>
      <c r="F746" s="16"/>
      <c r="G746" s="16"/>
      <c r="H746" s="16" t="s">
        <v>146</v>
      </c>
      <c r="I746" s="16" t="s">
        <v>67</v>
      </c>
      <c r="J746" s="32"/>
      <c r="K746" s="19"/>
      <c r="L746" s="32"/>
      <c r="M746" s="19"/>
      <c r="N746" s="16"/>
      <c r="O746" s="16"/>
      <c r="P746" s="21" t="s">
        <v>43</v>
      </c>
      <c r="Q746" s="16"/>
      <c r="R746" s="16"/>
      <c r="S746" s="16"/>
      <c r="T746" s="16"/>
      <c r="U746" s="12" t="s">
        <v>44</v>
      </c>
      <c r="V746" s="16">
        <v>4</v>
      </c>
      <c r="W746" s="15" t="s">
        <v>45</v>
      </c>
      <c r="X746" s="16">
        <v>4</v>
      </c>
      <c r="Y746" s="16">
        <v>4</v>
      </c>
      <c r="Z746" s="16">
        <v>0</v>
      </c>
      <c r="AA746" s="34">
        <v>45542</v>
      </c>
      <c r="AB746" s="34">
        <v>45542</v>
      </c>
      <c r="AC746" s="33" t="s">
        <v>47</v>
      </c>
    </row>
    <row r="747" spans="1:29" ht="20.100000000000001" customHeight="1" x14ac:dyDescent="0.25">
      <c r="A747" s="12">
        <v>735</v>
      </c>
      <c r="B747" s="31" t="str">
        <f>VLOOKUP(H747,'[1]GR X AP X BAIRRO'!$A:$D,4,0)</f>
        <v>GR1</v>
      </c>
      <c r="C747" s="31" t="str">
        <f>VLOOKUP(H747,'[1]GR X AP X BAIRRO'!$A:$C,3,0)</f>
        <v>AP 2.2</v>
      </c>
      <c r="D747" s="31" t="str">
        <f>VLOOKUP(H747,'[1]GR X AP X BAIRRO'!$A:$B,2,0)</f>
        <v>8RA</v>
      </c>
      <c r="E747" s="28" t="s">
        <v>909</v>
      </c>
      <c r="F747" s="16"/>
      <c r="G747" s="16"/>
      <c r="H747" s="16" t="s">
        <v>81</v>
      </c>
      <c r="I747" s="16" t="s">
        <v>67</v>
      </c>
      <c r="J747" s="32"/>
      <c r="K747" s="19"/>
      <c r="L747" s="32"/>
      <c r="M747" s="19"/>
      <c r="N747" s="16"/>
      <c r="O747" s="16"/>
      <c r="P747" s="21" t="s">
        <v>43</v>
      </c>
      <c r="Q747" s="16"/>
      <c r="R747" s="16"/>
      <c r="S747" s="16"/>
      <c r="T747" s="16"/>
      <c r="U747" s="12" t="s">
        <v>44</v>
      </c>
      <c r="V747" s="16">
        <v>1</v>
      </c>
      <c r="W747" s="15" t="s">
        <v>45</v>
      </c>
      <c r="X747" s="16">
        <v>2</v>
      </c>
      <c r="Y747" s="16">
        <v>1</v>
      </c>
      <c r="Z747" s="16">
        <v>0</v>
      </c>
      <c r="AA747" s="34">
        <v>45542</v>
      </c>
      <c r="AB747" s="34">
        <v>45542</v>
      </c>
      <c r="AC747" s="33" t="s">
        <v>47</v>
      </c>
    </row>
    <row r="748" spans="1:29" ht="20.100000000000001" customHeight="1" x14ac:dyDescent="0.25">
      <c r="A748" s="12">
        <v>736</v>
      </c>
      <c r="B748" s="31" t="str">
        <f>VLOOKUP(H748,'[1]GR X AP X BAIRRO'!$A:$D,4,0)</f>
        <v>GR1</v>
      </c>
      <c r="C748" s="31" t="str">
        <f>VLOOKUP(H748,'[1]GR X AP X BAIRRO'!$A:$C,3,0)</f>
        <v>AP 2.2</v>
      </c>
      <c r="D748" s="31" t="str">
        <f>VLOOKUP(H748,'[1]GR X AP X BAIRRO'!$A:$B,2,0)</f>
        <v>8RA</v>
      </c>
      <c r="E748" s="28" t="s">
        <v>910</v>
      </c>
      <c r="F748" s="16"/>
      <c r="G748" s="16"/>
      <c r="H748" s="16" t="s">
        <v>81</v>
      </c>
      <c r="I748" s="16" t="s">
        <v>40</v>
      </c>
      <c r="J748" s="32" t="s">
        <v>218</v>
      </c>
      <c r="K748" s="19">
        <v>12</v>
      </c>
      <c r="L748" s="32" t="s">
        <v>54</v>
      </c>
      <c r="M748" s="19">
        <v>12</v>
      </c>
      <c r="N748" s="16"/>
      <c r="O748" s="16"/>
      <c r="P748" s="21" t="s">
        <v>43</v>
      </c>
      <c r="Q748" s="16"/>
      <c r="R748" s="16"/>
      <c r="S748" s="16"/>
      <c r="T748" s="16"/>
      <c r="U748" s="42" t="s">
        <v>58</v>
      </c>
      <c r="V748" s="16">
        <v>12</v>
      </c>
      <c r="W748" s="43" t="s">
        <v>59</v>
      </c>
      <c r="X748" s="16">
        <v>12</v>
      </c>
      <c r="Y748" s="16">
        <v>12</v>
      </c>
      <c r="Z748" s="16">
        <v>0</v>
      </c>
      <c r="AA748" s="34">
        <v>45542</v>
      </c>
      <c r="AB748" s="34">
        <v>45542</v>
      </c>
      <c r="AC748" s="33" t="s">
        <v>47</v>
      </c>
    </row>
    <row r="749" spans="1:29" ht="20.100000000000001" customHeight="1" x14ac:dyDescent="0.25">
      <c r="A749" s="12">
        <v>737</v>
      </c>
      <c r="B749" s="31" t="str">
        <f>VLOOKUP(H749,'[1]GR X AP X BAIRRO'!$A:$D,4,0)</f>
        <v>GR6</v>
      </c>
      <c r="C749" s="31" t="str">
        <f>VLOOKUP(H749,'[1]GR X AP X BAIRRO'!$A:$C,3,0)</f>
        <v>AP 5.1</v>
      </c>
      <c r="D749" s="31" t="str">
        <f>VLOOKUP(H749,'[1]GR X AP X BAIRRO'!$A:$B,2,0)</f>
        <v>17RA</v>
      </c>
      <c r="E749" s="28" t="s">
        <v>911</v>
      </c>
      <c r="F749" s="16"/>
      <c r="G749" s="16" t="s">
        <v>912</v>
      </c>
      <c r="H749" s="16" t="s">
        <v>96</v>
      </c>
      <c r="I749" s="16" t="s">
        <v>67</v>
      </c>
      <c r="J749" s="32"/>
      <c r="K749" s="19"/>
      <c r="L749" s="32"/>
      <c r="M749" s="19"/>
      <c r="N749" s="16"/>
      <c r="O749" s="16"/>
      <c r="P749" s="21" t="s">
        <v>43</v>
      </c>
      <c r="Q749" s="16"/>
      <c r="R749" s="16"/>
      <c r="S749" s="16"/>
      <c r="T749" s="16"/>
      <c r="U749" s="15" t="s">
        <v>50</v>
      </c>
      <c r="V749" s="16">
        <v>1</v>
      </c>
      <c r="W749" s="15" t="s">
        <v>51</v>
      </c>
      <c r="X749" s="16">
        <v>1</v>
      </c>
      <c r="Y749" s="16">
        <v>1</v>
      </c>
      <c r="Z749" s="16">
        <v>0</v>
      </c>
      <c r="AA749" s="34">
        <v>45542</v>
      </c>
      <c r="AB749" s="34">
        <v>45542</v>
      </c>
      <c r="AC749" s="33" t="s">
        <v>47</v>
      </c>
    </row>
    <row r="750" spans="1:29" ht="20.100000000000001" customHeight="1" x14ac:dyDescent="0.25">
      <c r="A750" s="12">
        <v>738</v>
      </c>
      <c r="B750" s="31" t="str">
        <f>VLOOKUP(H750,'[1]GR X AP X BAIRRO'!$A:$D,4,0)</f>
        <v>GR5</v>
      </c>
      <c r="C750" s="31" t="str">
        <f>VLOOKUP(H750,'[1]GR X AP X BAIRRO'!$A:$C,3,0)</f>
        <v>AP 4.1</v>
      </c>
      <c r="D750" s="31" t="str">
        <f>VLOOKUP(H750,'[1]GR X AP X BAIRRO'!$A:$B,2,0)</f>
        <v>16RA</v>
      </c>
      <c r="E750" s="28" t="s">
        <v>913</v>
      </c>
      <c r="F750" s="16"/>
      <c r="G750" s="16"/>
      <c r="H750" s="16" t="s">
        <v>172</v>
      </c>
      <c r="I750" s="16" t="s">
        <v>40</v>
      </c>
      <c r="J750" s="32" t="s">
        <v>53</v>
      </c>
      <c r="K750" s="19">
        <v>28</v>
      </c>
      <c r="L750" s="32" t="s">
        <v>54</v>
      </c>
      <c r="M750" s="19">
        <v>28</v>
      </c>
      <c r="N750" s="16"/>
      <c r="O750" s="16"/>
      <c r="P750" s="21" t="s">
        <v>43</v>
      </c>
      <c r="Q750" s="16"/>
      <c r="R750" s="16"/>
      <c r="S750" s="16"/>
      <c r="T750" s="16"/>
      <c r="U750" s="42" t="s">
        <v>259</v>
      </c>
      <c r="V750" s="16">
        <v>28</v>
      </c>
      <c r="W750" s="43" t="s">
        <v>133</v>
      </c>
      <c r="X750" s="16">
        <v>28</v>
      </c>
      <c r="Y750" s="16">
        <v>28</v>
      </c>
      <c r="Z750" s="16">
        <v>0</v>
      </c>
      <c r="AA750" s="34">
        <v>45542</v>
      </c>
      <c r="AB750" s="34">
        <v>45542</v>
      </c>
      <c r="AC750" s="33" t="s">
        <v>47</v>
      </c>
    </row>
    <row r="751" spans="1:29" ht="20.100000000000001" customHeight="1" x14ac:dyDescent="0.25">
      <c r="A751" s="12">
        <v>739</v>
      </c>
      <c r="B751" s="31" t="str">
        <f>VLOOKUP(H751,'[1]GR X AP X BAIRRO'!$A:$D,4,0)</f>
        <v>GR1</v>
      </c>
      <c r="C751" s="31" t="str">
        <f>VLOOKUP(H751,'[1]GR X AP X BAIRRO'!$A:$C,3,0)</f>
        <v>AP 1.1</v>
      </c>
      <c r="D751" s="31" t="str">
        <f>VLOOKUP(H751,'[1]GR X AP X BAIRRO'!$A:$B,2,0)</f>
        <v>7RA</v>
      </c>
      <c r="E751" s="14" t="s">
        <v>914</v>
      </c>
      <c r="F751" s="16"/>
      <c r="G751" s="16"/>
      <c r="H751" s="16" t="s">
        <v>46</v>
      </c>
      <c r="I751" s="16" t="s">
        <v>67</v>
      </c>
      <c r="J751" s="32"/>
      <c r="K751" s="19"/>
      <c r="L751" s="32"/>
      <c r="M751" s="19"/>
      <c r="N751" s="16"/>
      <c r="O751" s="16"/>
      <c r="P751" s="21" t="s">
        <v>43</v>
      </c>
      <c r="Q751" s="16"/>
      <c r="R751" s="16"/>
      <c r="S751" s="16"/>
      <c r="T751" s="16"/>
      <c r="U751" s="12" t="s">
        <v>44</v>
      </c>
      <c r="V751" s="16">
        <v>3</v>
      </c>
      <c r="W751" s="15" t="s">
        <v>45</v>
      </c>
      <c r="X751" s="16">
        <v>4</v>
      </c>
      <c r="Y751" s="16">
        <v>3</v>
      </c>
      <c r="Z751" s="16">
        <v>1</v>
      </c>
      <c r="AA751" s="34">
        <v>45542</v>
      </c>
      <c r="AB751" s="34">
        <v>45542</v>
      </c>
      <c r="AC751" s="33" t="s">
        <v>171</v>
      </c>
    </row>
    <row r="752" spans="1:29" ht="20.100000000000001" customHeight="1" x14ac:dyDescent="0.25">
      <c r="A752" s="12">
        <v>740</v>
      </c>
      <c r="B752" s="31" t="str">
        <f>VLOOKUP(H752,'[1]GR X AP X BAIRRO'!$A:$D,4,0)</f>
        <v>GR1</v>
      </c>
      <c r="C752" s="31" t="str">
        <f>VLOOKUP(H752,'[1]GR X AP X BAIRRO'!$A:$C,3,0)</f>
        <v>AP 1.1</v>
      </c>
      <c r="D752" s="31" t="str">
        <f>VLOOKUP(H752,'[1]GR X AP X BAIRRO'!$A:$B,2,0)</f>
        <v>7RA</v>
      </c>
      <c r="E752" s="14" t="s">
        <v>915</v>
      </c>
      <c r="F752" s="16"/>
      <c r="G752" s="16"/>
      <c r="H752" s="16" t="s">
        <v>46</v>
      </c>
      <c r="I752" s="16" t="s">
        <v>67</v>
      </c>
      <c r="J752" s="32"/>
      <c r="K752" s="19"/>
      <c r="L752" s="32"/>
      <c r="M752" s="19"/>
      <c r="N752" s="16"/>
      <c r="O752" s="16"/>
      <c r="P752" s="21" t="s">
        <v>43</v>
      </c>
      <c r="Q752" s="16"/>
      <c r="R752" s="16"/>
      <c r="S752" s="16"/>
      <c r="T752" s="16"/>
      <c r="U752" s="12" t="s">
        <v>44</v>
      </c>
      <c r="V752" s="16">
        <v>1</v>
      </c>
      <c r="W752" s="15" t="s">
        <v>45</v>
      </c>
      <c r="X752" s="16">
        <v>3</v>
      </c>
      <c r="Y752" s="16">
        <v>1</v>
      </c>
      <c r="Z752" s="16">
        <v>2</v>
      </c>
      <c r="AA752" s="34">
        <v>45542</v>
      </c>
      <c r="AB752" s="34">
        <v>45542</v>
      </c>
      <c r="AC752" s="33" t="s">
        <v>171</v>
      </c>
    </row>
    <row r="753" spans="1:29" ht="20.100000000000001" customHeight="1" x14ac:dyDescent="0.25">
      <c r="A753" s="12">
        <v>741</v>
      </c>
      <c r="B753" s="31" t="str">
        <f>VLOOKUP(H753,'[1]GR X AP X BAIRRO'!$A:$D,4,0)</f>
        <v>GR1</v>
      </c>
      <c r="C753" s="31" t="str">
        <f>VLOOKUP(H753,'[1]GR X AP X BAIRRO'!$A:$C,3,0)</f>
        <v>AP 1.1</v>
      </c>
      <c r="D753" s="31" t="str">
        <f>VLOOKUP(H753,'[1]GR X AP X BAIRRO'!$A:$B,2,0)</f>
        <v>1RA</v>
      </c>
      <c r="E753" s="28" t="s">
        <v>338</v>
      </c>
      <c r="F753" s="16"/>
      <c r="G753" s="16"/>
      <c r="H753" s="16" t="s">
        <v>39</v>
      </c>
      <c r="I753" s="16" t="s">
        <v>67</v>
      </c>
      <c r="J753" s="32"/>
      <c r="K753" s="19"/>
      <c r="L753" s="32"/>
      <c r="M753" s="19"/>
      <c r="N753" s="16"/>
      <c r="O753" s="16"/>
      <c r="P753" s="21" t="s">
        <v>43</v>
      </c>
      <c r="Q753" s="16"/>
      <c r="R753" s="16"/>
      <c r="S753" s="16"/>
      <c r="T753" s="16"/>
      <c r="U753" s="12" t="s">
        <v>44</v>
      </c>
      <c r="V753" s="16">
        <v>6</v>
      </c>
      <c r="W753" s="15" t="s">
        <v>45</v>
      </c>
      <c r="X753" s="16">
        <v>13</v>
      </c>
      <c r="Y753" s="16">
        <v>6</v>
      </c>
      <c r="Z753" s="16">
        <v>0</v>
      </c>
      <c r="AA753" s="34">
        <v>45542</v>
      </c>
      <c r="AB753" s="34">
        <v>45542</v>
      </c>
      <c r="AC753" s="33" t="s">
        <v>47</v>
      </c>
    </row>
    <row r="754" spans="1:29" ht="20.100000000000001" customHeight="1" x14ac:dyDescent="0.25">
      <c r="A754" s="12">
        <v>742</v>
      </c>
      <c r="B754" s="31" t="str">
        <f>VLOOKUP(H754,'[1]GR X AP X BAIRRO'!$A:$D,4,0)</f>
        <v>GR1</v>
      </c>
      <c r="C754" s="31" t="str">
        <f>VLOOKUP(H754,'[1]GR X AP X BAIRRO'!$A:$C,3,0)</f>
        <v>AP 1.1</v>
      </c>
      <c r="D754" s="31" t="str">
        <f>VLOOKUP(H754,'[1]GR X AP X BAIRRO'!$A:$B,2,0)</f>
        <v>1RA</v>
      </c>
      <c r="E754" s="14" t="s">
        <v>916</v>
      </c>
      <c r="F754" s="16"/>
      <c r="G754" s="16"/>
      <c r="H754" s="16" t="s">
        <v>80</v>
      </c>
      <c r="I754" s="16" t="s">
        <v>67</v>
      </c>
      <c r="J754" s="32"/>
      <c r="K754" s="19"/>
      <c r="L754" s="32"/>
      <c r="M754" s="19"/>
      <c r="N754" s="16"/>
      <c r="O754" s="16"/>
      <c r="P754" s="21" t="s">
        <v>43</v>
      </c>
      <c r="Q754" s="16"/>
      <c r="R754" s="16"/>
      <c r="S754" s="16"/>
      <c r="T754" s="16"/>
      <c r="U754" s="12" t="s">
        <v>44</v>
      </c>
      <c r="V754" s="16">
        <v>1</v>
      </c>
      <c r="W754" s="15" t="s">
        <v>45</v>
      </c>
      <c r="X754" s="16">
        <v>1</v>
      </c>
      <c r="Y754" s="16">
        <v>1</v>
      </c>
      <c r="Z754" s="16">
        <v>0</v>
      </c>
      <c r="AA754" s="34">
        <v>45542</v>
      </c>
      <c r="AB754" s="34">
        <v>45542</v>
      </c>
      <c r="AC754" s="33" t="s">
        <v>47</v>
      </c>
    </row>
    <row r="755" spans="1:29" ht="20.100000000000001" customHeight="1" x14ac:dyDescent="0.25">
      <c r="A755" s="12">
        <v>743</v>
      </c>
      <c r="B755" s="31" t="str">
        <f>VLOOKUP(H755,'[1]GR X AP X BAIRRO'!$A:$D,4,0)</f>
        <v>GR2</v>
      </c>
      <c r="C755" s="31" t="str">
        <f>VLOOKUP(H755,'[1]GR X AP X BAIRRO'!$A:$C,3,0)</f>
        <v>AP 3.1</v>
      </c>
      <c r="D755" s="31" t="str">
        <f>VLOOKUP(H755,'[1]GR X AP X BAIRRO'!$A:$B,2,0)</f>
        <v>10RA</v>
      </c>
      <c r="E755" s="14" t="s">
        <v>917</v>
      </c>
      <c r="F755" s="16"/>
      <c r="G755" s="16"/>
      <c r="H755" s="16" t="s">
        <v>117</v>
      </c>
      <c r="I755" s="16" t="s">
        <v>40</v>
      </c>
      <c r="J755" s="32" t="s">
        <v>57</v>
      </c>
      <c r="K755" s="19">
        <v>4</v>
      </c>
      <c r="L755" s="32" t="s">
        <v>54</v>
      </c>
      <c r="M755" s="19">
        <v>4</v>
      </c>
      <c r="N755" s="16"/>
      <c r="O755" s="16"/>
      <c r="P755" s="21" t="s">
        <v>43</v>
      </c>
      <c r="Q755" s="16"/>
      <c r="R755" s="16"/>
      <c r="S755" s="16"/>
      <c r="T755" s="16"/>
      <c r="U755" s="42" t="s">
        <v>58</v>
      </c>
      <c r="V755" s="16">
        <v>4</v>
      </c>
      <c r="W755" s="43" t="s">
        <v>59</v>
      </c>
      <c r="X755" s="16">
        <v>4</v>
      </c>
      <c r="Y755" s="16">
        <v>4</v>
      </c>
      <c r="Z755" s="16">
        <v>0</v>
      </c>
      <c r="AA755" s="34">
        <v>45542</v>
      </c>
      <c r="AB755" s="34">
        <v>45542</v>
      </c>
      <c r="AC755" s="33" t="s">
        <v>47</v>
      </c>
    </row>
    <row r="756" spans="1:29" ht="20.100000000000001" customHeight="1" x14ac:dyDescent="0.25">
      <c r="A756" s="12">
        <v>744</v>
      </c>
      <c r="B756" s="31" t="str">
        <f>VLOOKUP(H756,'[1]GR X AP X BAIRRO'!$A:$D,4,0)</f>
        <v>GR2</v>
      </c>
      <c r="C756" s="31" t="str">
        <f>VLOOKUP(H756,'[1]GR X AP X BAIRRO'!$A:$C,3,0)</f>
        <v>AP 3.1</v>
      </c>
      <c r="D756" s="31" t="str">
        <f>VLOOKUP(H756,'[1]GR X AP X BAIRRO'!$A:$B,2,0)</f>
        <v>10RA</v>
      </c>
      <c r="E756" s="14" t="s">
        <v>917</v>
      </c>
      <c r="F756" s="16"/>
      <c r="G756" s="16"/>
      <c r="H756" s="16" t="s">
        <v>117</v>
      </c>
      <c r="I756" s="16" t="s">
        <v>40</v>
      </c>
      <c r="J756" s="32" t="s">
        <v>57</v>
      </c>
      <c r="K756" s="19">
        <v>1</v>
      </c>
      <c r="L756" s="32" t="s">
        <v>54</v>
      </c>
      <c r="M756" s="19">
        <v>1</v>
      </c>
      <c r="N756" s="16"/>
      <c r="O756" s="16"/>
      <c r="P756" s="21" t="s">
        <v>43</v>
      </c>
      <c r="Q756" s="16"/>
      <c r="R756" s="16"/>
      <c r="S756" s="16"/>
      <c r="T756" s="16"/>
      <c r="U756" s="42" t="s">
        <v>58</v>
      </c>
      <c r="V756" s="16">
        <v>1</v>
      </c>
      <c r="W756" s="43" t="s">
        <v>59</v>
      </c>
      <c r="X756" s="16">
        <v>1</v>
      </c>
      <c r="Y756" s="16">
        <v>1</v>
      </c>
      <c r="Z756" s="16">
        <v>0</v>
      </c>
      <c r="AA756" s="34">
        <v>45542</v>
      </c>
      <c r="AB756" s="34">
        <v>45542</v>
      </c>
      <c r="AC756" s="33" t="s">
        <v>47</v>
      </c>
    </row>
    <row r="757" spans="1:29" ht="20.100000000000001" customHeight="1" x14ac:dyDescent="0.25">
      <c r="A757" s="12">
        <v>745</v>
      </c>
      <c r="B757" s="31" t="str">
        <f>VLOOKUP(H757,'[1]GR X AP X BAIRRO'!$A:$D,4,0)</f>
        <v>GR2</v>
      </c>
      <c r="C757" s="31" t="str">
        <f>VLOOKUP(H757,'[1]GR X AP X BAIRRO'!$A:$C,3,0)</f>
        <v>AP 3.1</v>
      </c>
      <c r="D757" s="31" t="str">
        <f>VLOOKUP(H757,'[1]GR X AP X BAIRRO'!$A:$B,2,0)</f>
        <v>10RA</v>
      </c>
      <c r="E757" s="14" t="s">
        <v>917</v>
      </c>
      <c r="F757" s="16"/>
      <c r="G757" s="16"/>
      <c r="H757" s="16" t="s">
        <v>117</v>
      </c>
      <c r="I757" s="16" t="s">
        <v>40</v>
      </c>
      <c r="J757" s="32" t="s">
        <v>57</v>
      </c>
      <c r="K757" s="19">
        <v>1</v>
      </c>
      <c r="L757" s="32" t="s">
        <v>54</v>
      </c>
      <c r="M757" s="19">
        <v>1</v>
      </c>
      <c r="N757" s="16"/>
      <c r="O757" s="16"/>
      <c r="P757" s="21" t="s">
        <v>43</v>
      </c>
      <c r="Q757" s="16"/>
      <c r="R757" s="16"/>
      <c r="S757" s="16"/>
      <c r="T757" s="16"/>
      <c r="U757" s="42" t="s">
        <v>58</v>
      </c>
      <c r="V757" s="16">
        <v>1</v>
      </c>
      <c r="W757" s="43" t="s">
        <v>59</v>
      </c>
      <c r="X757" s="16">
        <v>1</v>
      </c>
      <c r="Y757" s="16">
        <v>1</v>
      </c>
      <c r="Z757" s="16">
        <v>0</v>
      </c>
      <c r="AA757" s="34">
        <v>45542</v>
      </c>
      <c r="AB757" s="34">
        <v>45542</v>
      </c>
      <c r="AC757" s="33" t="s">
        <v>47</v>
      </c>
    </row>
    <row r="758" spans="1:29" ht="20.100000000000001" customHeight="1" x14ac:dyDescent="0.25">
      <c r="A758" s="12">
        <v>746</v>
      </c>
      <c r="B758" s="31" t="str">
        <f>VLOOKUP(H758,'[1]GR X AP X BAIRRO'!$A:$D,4,0)</f>
        <v>GR2</v>
      </c>
      <c r="C758" s="31" t="str">
        <f>VLOOKUP(H758,'[1]GR X AP X BAIRRO'!$A:$C,3,0)</f>
        <v>AP 3.1</v>
      </c>
      <c r="D758" s="31" t="str">
        <f>VLOOKUP(H758,'[1]GR X AP X BAIRRO'!$A:$B,2,0)</f>
        <v>10RA</v>
      </c>
      <c r="E758" s="14" t="s">
        <v>917</v>
      </c>
      <c r="F758" s="16"/>
      <c r="G758" s="16"/>
      <c r="H758" s="16" t="s">
        <v>117</v>
      </c>
      <c r="I758" s="16" t="s">
        <v>40</v>
      </c>
      <c r="J758" s="32" t="s">
        <v>57</v>
      </c>
      <c r="K758" s="19">
        <v>8</v>
      </c>
      <c r="L758" s="32" t="s">
        <v>54</v>
      </c>
      <c r="M758" s="19">
        <v>8</v>
      </c>
      <c r="N758" s="16"/>
      <c r="O758" s="16"/>
      <c r="P758" s="21" t="s">
        <v>43</v>
      </c>
      <c r="Q758" s="16"/>
      <c r="R758" s="16"/>
      <c r="S758" s="16"/>
      <c r="T758" s="16"/>
      <c r="U758" s="42" t="s">
        <v>58</v>
      </c>
      <c r="V758" s="16">
        <v>8</v>
      </c>
      <c r="W758" s="43" t="s">
        <v>59</v>
      </c>
      <c r="X758" s="16">
        <v>8</v>
      </c>
      <c r="Y758" s="16">
        <v>8</v>
      </c>
      <c r="Z758" s="16">
        <v>0</v>
      </c>
      <c r="AA758" s="34">
        <v>45542</v>
      </c>
      <c r="AB758" s="34">
        <v>45542</v>
      </c>
      <c r="AC758" s="33" t="s">
        <v>47</v>
      </c>
    </row>
    <row r="759" spans="1:29" ht="20.100000000000001" customHeight="1" x14ac:dyDescent="0.25">
      <c r="A759" s="12">
        <v>747</v>
      </c>
      <c r="B759" s="31" t="str">
        <f>VLOOKUP(H759,'[1]GR X AP X BAIRRO'!$A:$D,4,0)</f>
        <v>GR2</v>
      </c>
      <c r="C759" s="31" t="str">
        <f>VLOOKUP(H759,'[1]GR X AP X BAIRRO'!$A:$C,3,0)</f>
        <v>AP 3.1</v>
      </c>
      <c r="D759" s="31" t="str">
        <f>VLOOKUP(H759,'[1]GR X AP X BAIRRO'!$A:$B,2,0)</f>
        <v>10RA</v>
      </c>
      <c r="E759" s="14" t="s">
        <v>917</v>
      </c>
      <c r="F759" s="16"/>
      <c r="G759" s="16"/>
      <c r="H759" s="16" t="s">
        <v>117</v>
      </c>
      <c r="I759" s="16" t="s">
        <v>40</v>
      </c>
      <c r="J759" s="32" t="s">
        <v>57</v>
      </c>
      <c r="K759" s="19">
        <v>1</v>
      </c>
      <c r="L759" s="32" t="s">
        <v>54</v>
      </c>
      <c r="M759" s="19">
        <v>1</v>
      </c>
      <c r="N759" s="16"/>
      <c r="O759" s="16"/>
      <c r="P759" s="21" t="s">
        <v>43</v>
      </c>
      <c r="Q759" s="16"/>
      <c r="R759" s="16"/>
      <c r="S759" s="16"/>
      <c r="T759" s="16"/>
      <c r="U759" s="42" t="s">
        <v>58</v>
      </c>
      <c r="V759" s="16">
        <v>1</v>
      </c>
      <c r="W759" s="43" t="s">
        <v>59</v>
      </c>
      <c r="X759" s="16">
        <v>1</v>
      </c>
      <c r="Y759" s="16">
        <v>1</v>
      </c>
      <c r="Z759" s="16">
        <v>0</v>
      </c>
      <c r="AA759" s="34">
        <v>45542</v>
      </c>
      <c r="AB759" s="34">
        <v>45542</v>
      </c>
      <c r="AC759" s="33" t="s">
        <v>47</v>
      </c>
    </row>
    <row r="760" spans="1:29" ht="20.100000000000001" customHeight="1" x14ac:dyDescent="0.25">
      <c r="A760" s="12">
        <v>748</v>
      </c>
      <c r="B760" s="31" t="str">
        <f>VLOOKUP(H760,'[1]GR X AP X BAIRRO'!$A:$D,4,0)</f>
        <v>GR2</v>
      </c>
      <c r="C760" s="31" t="str">
        <f>VLOOKUP(H760,'[1]GR X AP X BAIRRO'!$A:$C,3,0)</f>
        <v>AP 3.1</v>
      </c>
      <c r="D760" s="31" t="str">
        <f>VLOOKUP(H760,'[1]GR X AP X BAIRRO'!$A:$B,2,0)</f>
        <v>10RA</v>
      </c>
      <c r="E760" s="14" t="s">
        <v>917</v>
      </c>
      <c r="F760" s="16"/>
      <c r="G760" s="16"/>
      <c r="H760" s="16" t="s">
        <v>117</v>
      </c>
      <c r="I760" s="16" t="s">
        <v>40</v>
      </c>
      <c r="J760" s="32" t="s">
        <v>57</v>
      </c>
      <c r="K760" s="19">
        <v>1</v>
      </c>
      <c r="L760" s="32" t="s">
        <v>54</v>
      </c>
      <c r="M760" s="19">
        <v>1</v>
      </c>
      <c r="N760" s="16"/>
      <c r="O760" s="16"/>
      <c r="P760" s="21" t="s">
        <v>43</v>
      </c>
      <c r="Q760" s="16"/>
      <c r="R760" s="16"/>
      <c r="S760" s="16"/>
      <c r="T760" s="16"/>
      <c r="U760" s="42" t="s">
        <v>58</v>
      </c>
      <c r="V760" s="16">
        <v>1</v>
      </c>
      <c r="W760" s="43" t="s">
        <v>59</v>
      </c>
      <c r="X760" s="16">
        <v>1</v>
      </c>
      <c r="Y760" s="16">
        <v>1</v>
      </c>
      <c r="Z760" s="16">
        <v>0</v>
      </c>
      <c r="AA760" s="34">
        <v>45542</v>
      </c>
      <c r="AB760" s="34">
        <v>45542</v>
      </c>
      <c r="AC760" s="33" t="s">
        <v>47</v>
      </c>
    </row>
    <row r="761" spans="1:29" ht="20.100000000000001" customHeight="1" x14ac:dyDescent="0.25">
      <c r="A761" s="12">
        <v>749</v>
      </c>
      <c r="B761" s="31" t="str">
        <f>VLOOKUP(H761,'[1]GR X AP X BAIRRO'!$A:$D,4,0)</f>
        <v>GR2</v>
      </c>
      <c r="C761" s="31" t="str">
        <f>VLOOKUP(H761,'[1]GR X AP X BAIRRO'!$A:$C,3,0)</f>
        <v>AP 3.1</v>
      </c>
      <c r="D761" s="31" t="str">
        <f>VLOOKUP(H761,'[1]GR X AP X BAIRRO'!$A:$B,2,0)</f>
        <v>10RA</v>
      </c>
      <c r="E761" s="14" t="s">
        <v>917</v>
      </c>
      <c r="F761" s="16"/>
      <c r="G761" s="16"/>
      <c r="H761" s="16" t="s">
        <v>117</v>
      </c>
      <c r="I761" s="16" t="s">
        <v>40</v>
      </c>
      <c r="J761" s="32" t="s">
        <v>57</v>
      </c>
      <c r="K761" s="19">
        <v>1</v>
      </c>
      <c r="L761" s="32" t="s">
        <v>54</v>
      </c>
      <c r="M761" s="19">
        <v>1</v>
      </c>
      <c r="N761" s="16"/>
      <c r="O761" s="16"/>
      <c r="P761" s="21" t="s">
        <v>43</v>
      </c>
      <c r="Q761" s="16"/>
      <c r="R761" s="16"/>
      <c r="S761" s="16"/>
      <c r="T761" s="16"/>
      <c r="U761" s="42" t="s">
        <v>58</v>
      </c>
      <c r="V761" s="16">
        <v>1</v>
      </c>
      <c r="W761" s="43" t="s">
        <v>59</v>
      </c>
      <c r="X761" s="16">
        <v>1</v>
      </c>
      <c r="Y761" s="16">
        <v>1</v>
      </c>
      <c r="Z761" s="16">
        <v>0</v>
      </c>
      <c r="AA761" s="34">
        <v>45542</v>
      </c>
      <c r="AB761" s="34">
        <v>45542</v>
      </c>
      <c r="AC761" s="33" t="s">
        <v>47</v>
      </c>
    </row>
    <row r="762" spans="1:29" ht="20.100000000000001" customHeight="1" x14ac:dyDescent="0.25">
      <c r="A762" s="12">
        <v>750</v>
      </c>
      <c r="B762" s="31" t="str">
        <f>VLOOKUP(H762,'[1]GR X AP X BAIRRO'!$A:$D,4,0)</f>
        <v>GR2</v>
      </c>
      <c r="C762" s="31" t="str">
        <f>VLOOKUP(H762,'[1]GR X AP X BAIRRO'!$A:$C,3,0)</f>
        <v>AP 3.1</v>
      </c>
      <c r="D762" s="31" t="str">
        <f>VLOOKUP(H762,'[1]GR X AP X BAIRRO'!$A:$B,2,0)</f>
        <v>10RA</v>
      </c>
      <c r="E762" s="14" t="s">
        <v>917</v>
      </c>
      <c r="F762" s="16"/>
      <c r="G762" s="16"/>
      <c r="H762" s="16" t="s">
        <v>117</v>
      </c>
      <c r="I762" s="16" t="s">
        <v>40</v>
      </c>
      <c r="J762" s="32" t="s">
        <v>57</v>
      </c>
      <c r="K762" s="19">
        <v>2</v>
      </c>
      <c r="L762" s="32" t="s">
        <v>54</v>
      </c>
      <c r="M762" s="19">
        <v>2</v>
      </c>
      <c r="N762" s="16"/>
      <c r="O762" s="16"/>
      <c r="P762" s="21" t="s">
        <v>43</v>
      </c>
      <c r="Q762" s="16"/>
      <c r="R762" s="16"/>
      <c r="S762" s="16"/>
      <c r="T762" s="16"/>
      <c r="U762" s="42" t="s">
        <v>58</v>
      </c>
      <c r="V762" s="16">
        <v>2</v>
      </c>
      <c r="W762" s="43" t="s">
        <v>59</v>
      </c>
      <c r="X762" s="16">
        <v>2</v>
      </c>
      <c r="Y762" s="16">
        <v>2</v>
      </c>
      <c r="Z762" s="16">
        <v>0</v>
      </c>
      <c r="AA762" s="34">
        <v>45542</v>
      </c>
      <c r="AB762" s="34">
        <v>45542</v>
      </c>
      <c r="AC762" s="33" t="s">
        <v>47</v>
      </c>
    </row>
    <row r="763" spans="1:29" ht="20.100000000000001" customHeight="1" x14ac:dyDescent="0.25">
      <c r="A763" s="12">
        <v>751</v>
      </c>
      <c r="B763" s="31" t="str">
        <f>VLOOKUP(H763,'[1]GR X AP X BAIRRO'!$A:$D,4,0)</f>
        <v>GR2</v>
      </c>
      <c r="C763" s="31" t="str">
        <f>VLOOKUP(H763,'[1]GR X AP X BAIRRO'!$A:$C,3,0)</f>
        <v>AP 3.1</v>
      </c>
      <c r="D763" s="31" t="str">
        <f>VLOOKUP(H763,'[1]GR X AP X BAIRRO'!$A:$B,2,0)</f>
        <v>10RA</v>
      </c>
      <c r="E763" s="14" t="s">
        <v>917</v>
      </c>
      <c r="F763" s="16"/>
      <c r="G763" s="16"/>
      <c r="H763" s="16" t="s">
        <v>117</v>
      </c>
      <c r="I763" s="16" t="s">
        <v>40</v>
      </c>
      <c r="J763" s="32" t="s">
        <v>57</v>
      </c>
      <c r="K763" s="19">
        <v>1</v>
      </c>
      <c r="L763" s="32" t="s">
        <v>54</v>
      </c>
      <c r="M763" s="19">
        <v>1</v>
      </c>
      <c r="N763" s="16"/>
      <c r="O763" s="16"/>
      <c r="P763" s="21" t="s">
        <v>43</v>
      </c>
      <c r="Q763" s="16"/>
      <c r="R763" s="16"/>
      <c r="S763" s="16"/>
      <c r="T763" s="16"/>
      <c r="U763" s="42" t="s">
        <v>58</v>
      </c>
      <c r="V763" s="16">
        <v>1</v>
      </c>
      <c r="W763" s="43" t="s">
        <v>59</v>
      </c>
      <c r="X763" s="16">
        <v>1</v>
      </c>
      <c r="Y763" s="16">
        <v>1</v>
      </c>
      <c r="Z763" s="16">
        <v>0</v>
      </c>
      <c r="AA763" s="34">
        <v>45542</v>
      </c>
      <c r="AB763" s="34">
        <v>45542</v>
      </c>
      <c r="AC763" s="33" t="s">
        <v>47</v>
      </c>
    </row>
    <row r="764" spans="1:29" ht="20.100000000000001" customHeight="1" x14ac:dyDescent="0.25">
      <c r="A764" s="12">
        <v>752</v>
      </c>
      <c r="B764" s="31" t="str">
        <f>VLOOKUP(H764,'[1]GR X AP X BAIRRO'!$A:$D,4,0)</f>
        <v>GR2</v>
      </c>
      <c r="C764" s="31" t="str">
        <f>VLOOKUP(H764,'[1]GR X AP X BAIRRO'!$A:$C,3,0)</f>
        <v>AP 3.1</v>
      </c>
      <c r="D764" s="31" t="str">
        <f>VLOOKUP(H764,'[1]GR X AP X BAIRRO'!$A:$B,2,0)</f>
        <v>10RA</v>
      </c>
      <c r="E764" s="14" t="s">
        <v>917</v>
      </c>
      <c r="F764" s="16"/>
      <c r="G764" s="16"/>
      <c r="H764" s="16" t="s">
        <v>117</v>
      </c>
      <c r="I764" s="16" t="s">
        <v>40</v>
      </c>
      <c r="J764" s="32" t="s">
        <v>57</v>
      </c>
      <c r="K764" s="19">
        <v>1</v>
      </c>
      <c r="L764" s="32" t="s">
        <v>54</v>
      </c>
      <c r="M764" s="19">
        <v>1</v>
      </c>
      <c r="N764" s="16"/>
      <c r="O764" s="16"/>
      <c r="P764" s="21" t="s">
        <v>43</v>
      </c>
      <c r="Q764" s="16"/>
      <c r="R764" s="16"/>
      <c r="S764" s="16"/>
      <c r="T764" s="16"/>
      <c r="U764" s="42" t="s">
        <v>58</v>
      </c>
      <c r="V764" s="16">
        <v>1</v>
      </c>
      <c r="W764" s="43" t="s">
        <v>59</v>
      </c>
      <c r="X764" s="16">
        <v>1</v>
      </c>
      <c r="Y764" s="16">
        <v>1</v>
      </c>
      <c r="Z764" s="16">
        <v>0</v>
      </c>
      <c r="AA764" s="34">
        <v>45542</v>
      </c>
      <c r="AB764" s="34">
        <v>45542</v>
      </c>
      <c r="AC764" s="33" t="s">
        <v>47</v>
      </c>
    </row>
    <row r="765" spans="1:29" ht="20.100000000000001" customHeight="1" x14ac:dyDescent="0.25">
      <c r="A765" s="12">
        <v>753</v>
      </c>
      <c r="B765" s="31" t="str">
        <f>VLOOKUP(H765,'[1]GR X AP X BAIRRO'!$A:$D,4,0)</f>
        <v>GR2</v>
      </c>
      <c r="C765" s="31" t="str">
        <f>VLOOKUP(H765,'[1]GR X AP X BAIRRO'!$A:$C,3,0)</f>
        <v>AP 3.1</v>
      </c>
      <c r="D765" s="31" t="str">
        <f>VLOOKUP(H765,'[1]GR X AP X BAIRRO'!$A:$B,2,0)</f>
        <v>10RA</v>
      </c>
      <c r="E765" s="14" t="s">
        <v>917</v>
      </c>
      <c r="F765" s="16"/>
      <c r="G765" s="16"/>
      <c r="H765" s="16" t="s">
        <v>117</v>
      </c>
      <c r="I765" s="16" t="s">
        <v>67</v>
      </c>
      <c r="J765" s="32"/>
      <c r="K765" s="19"/>
      <c r="L765" s="32"/>
      <c r="M765" s="19"/>
      <c r="N765" s="16"/>
      <c r="O765" s="16"/>
      <c r="P765" s="21" t="s">
        <v>43</v>
      </c>
      <c r="Q765" s="16"/>
      <c r="R765" s="16"/>
      <c r="S765" s="16"/>
      <c r="T765" s="16"/>
      <c r="U765" s="12" t="s">
        <v>44</v>
      </c>
      <c r="V765" s="16">
        <v>1</v>
      </c>
      <c r="W765" s="15" t="s">
        <v>45</v>
      </c>
      <c r="X765" s="16">
        <v>1</v>
      </c>
      <c r="Y765" s="16">
        <v>1</v>
      </c>
      <c r="Z765" s="16">
        <v>0</v>
      </c>
      <c r="AA765" s="34">
        <v>45542</v>
      </c>
      <c r="AB765" s="34">
        <v>45542</v>
      </c>
      <c r="AC765" s="33" t="s">
        <v>47</v>
      </c>
    </row>
    <row r="766" spans="1:29" ht="20.100000000000001" customHeight="1" x14ac:dyDescent="0.25">
      <c r="A766" s="12">
        <v>754</v>
      </c>
      <c r="B766" s="31" t="str">
        <f>VLOOKUP(H766,'[1]GR X AP X BAIRRO'!$A:$D,4,0)</f>
        <v>GR2</v>
      </c>
      <c r="C766" s="31" t="str">
        <f>VLOOKUP(H766,'[1]GR X AP X BAIRRO'!$A:$C,3,0)</f>
        <v>AP 3.1</v>
      </c>
      <c r="D766" s="31" t="str">
        <f>VLOOKUP(H766,'[1]GR X AP X BAIRRO'!$A:$B,2,0)</f>
        <v>10RA</v>
      </c>
      <c r="E766" s="14" t="s">
        <v>917</v>
      </c>
      <c r="F766" s="16"/>
      <c r="G766" s="16"/>
      <c r="H766" s="16" t="s">
        <v>117</v>
      </c>
      <c r="I766" s="16" t="s">
        <v>67</v>
      </c>
      <c r="J766" s="32"/>
      <c r="K766" s="19"/>
      <c r="L766" s="32"/>
      <c r="M766" s="19"/>
      <c r="N766" s="16"/>
      <c r="O766" s="16"/>
      <c r="P766" s="21" t="s">
        <v>43</v>
      </c>
      <c r="Q766" s="16"/>
      <c r="R766" s="16"/>
      <c r="S766" s="16"/>
      <c r="T766" s="16"/>
      <c r="U766" s="12" t="s">
        <v>44</v>
      </c>
      <c r="V766" s="16">
        <v>1</v>
      </c>
      <c r="W766" s="15" t="s">
        <v>45</v>
      </c>
      <c r="X766" s="16">
        <v>1</v>
      </c>
      <c r="Y766" s="16">
        <v>1</v>
      </c>
      <c r="Z766" s="16">
        <v>0</v>
      </c>
      <c r="AA766" s="34">
        <v>45542</v>
      </c>
      <c r="AB766" s="34">
        <v>45542</v>
      </c>
      <c r="AC766" s="33" t="s">
        <v>47</v>
      </c>
    </row>
    <row r="767" spans="1:29" ht="20.100000000000001" customHeight="1" x14ac:dyDescent="0.25">
      <c r="A767" s="12">
        <v>755</v>
      </c>
      <c r="B767" s="31" t="str">
        <f>VLOOKUP(H767,'[1]GR X AP X BAIRRO'!$A:$D,4,0)</f>
        <v>GR1</v>
      </c>
      <c r="C767" s="31" t="str">
        <f>VLOOKUP(H767,'[1]GR X AP X BAIRRO'!$A:$C,3,0)</f>
        <v>AP 3.7</v>
      </c>
      <c r="D767" s="31" t="str">
        <f>VLOOKUP(H767,'[1]GR X AP X BAIRRO'!$A:$B,2,0)</f>
        <v>20RA</v>
      </c>
      <c r="E767" s="28" t="s">
        <v>918</v>
      </c>
      <c r="F767" s="16"/>
      <c r="G767" s="16"/>
      <c r="H767" s="16" t="s">
        <v>92</v>
      </c>
      <c r="I767" s="16" t="s">
        <v>67</v>
      </c>
      <c r="J767" s="32"/>
      <c r="K767" s="19"/>
      <c r="L767" s="32"/>
      <c r="M767" s="19"/>
      <c r="N767" s="16"/>
      <c r="O767" s="16"/>
      <c r="P767" s="21" t="s">
        <v>43</v>
      </c>
      <c r="Q767" s="16"/>
      <c r="R767" s="16"/>
      <c r="S767" s="16"/>
      <c r="T767" s="16"/>
      <c r="U767" s="42" t="s">
        <v>58</v>
      </c>
      <c r="V767" s="16">
        <v>1</v>
      </c>
      <c r="W767" s="43" t="s">
        <v>59</v>
      </c>
      <c r="X767" s="16">
        <v>1</v>
      </c>
      <c r="Y767" s="16">
        <v>1</v>
      </c>
      <c r="Z767" s="16">
        <v>0</v>
      </c>
      <c r="AA767" s="34">
        <v>45542</v>
      </c>
      <c r="AB767" s="34">
        <v>45542</v>
      </c>
      <c r="AC767" s="33" t="s">
        <v>47</v>
      </c>
    </row>
    <row r="768" spans="1:29" ht="20.100000000000001" customHeight="1" x14ac:dyDescent="0.25">
      <c r="A768" s="12">
        <v>756</v>
      </c>
      <c r="B768" s="31" t="str">
        <f>VLOOKUP(H768,'[1]GR X AP X BAIRRO'!$A:$D,4,0)</f>
        <v>GR1</v>
      </c>
      <c r="C768" s="31" t="str">
        <f>VLOOKUP(H768,'[1]GR X AP X BAIRRO'!$A:$C,3,0)</f>
        <v>AP 3.7</v>
      </c>
      <c r="D768" s="31" t="str">
        <f>VLOOKUP(H768,'[1]GR X AP X BAIRRO'!$A:$B,2,0)</f>
        <v>20RA</v>
      </c>
      <c r="E768" s="28" t="s">
        <v>919</v>
      </c>
      <c r="F768" s="16"/>
      <c r="G768" s="16"/>
      <c r="H768" s="16" t="s">
        <v>71</v>
      </c>
      <c r="I768" s="16" t="s">
        <v>40</v>
      </c>
      <c r="J768" s="32" t="s">
        <v>920</v>
      </c>
      <c r="K768" s="19">
        <v>9</v>
      </c>
      <c r="L768" s="32" t="s">
        <v>54</v>
      </c>
      <c r="M768" s="19">
        <v>9</v>
      </c>
      <c r="N768" s="16"/>
      <c r="O768" s="16"/>
      <c r="P768" s="21" t="s">
        <v>43</v>
      </c>
      <c r="Q768" s="16"/>
      <c r="R768" s="16"/>
      <c r="S768" s="16"/>
      <c r="T768" s="16"/>
      <c r="U768" s="12" t="s">
        <v>55</v>
      </c>
      <c r="V768" s="16">
        <v>9</v>
      </c>
      <c r="W768" s="15" t="s">
        <v>56</v>
      </c>
      <c r="X768" s="16">
        <v>8</v>
      </c>
      <c r="Y768" s="16">
        <v>9</v>
      </c>
      <c r="Z768" s="16">
        <v>0</v>
      </c>
      <c r="AA768" s="34">
        <v>45542</v>
      </c>
      <c r="AB768" s="34">
        <v>45542</v>
      </c>
      <c r="AC768" s="33" t="s">
        <v>47</v>
      </c>
    </row>
    <row r="769" spans="1:29" ht="20.100000000000001" customHeight="1" x14ac:dyDescent="0.25">
      <c r="A769" s="12">
        <v>757</v>
      </c>
      <c r="B769" s="31" t="str">
        <f>VLOOKUP(H769,'[1]GR X AP X BAIRRO'!$A:$D,4,0)</f>
        <v>GR3</v>
      </c>
      <c r="C769" s="31" t="str">
        <f>VLOOKUP(H769,'[1]GR X AP X BAIRRO'!$A:$C,3,0)</f>
        <v>AP 3.3</v>
      </c>
      <c r="D769" s="31" t="str">
        <f>VLOOKUP(H769,'[1]GR X AP X BAIRRO'!$A:$B,2,0)</f>
        <v>15RA</v>
      </c>
      <c r="E769" s="14" t="s">
        <v>921</v>
      </c>
      <c r="F769" s="16"/>
      <c r="G769" s="16"/>
      <c r="H769" s="16" t="s">
        <v>198</v>
      </c>
      <c r="I769" s="16" t="s">
        <v>67</v>
      </c>
      <c r="J769" s="32"/>
      <c r="K769" s="19"/>
      <c r="L769" s="32"/>
      <c r="M769" s="19"/>
      <c r="N769" s="16"/>
      <c r="O769" s="16"/>
      <c r="P769" s="21" t="s">
        <v>43</v>
      </c>
      <c r="Q769" s="16"/>
      <c r="R769" s="16"/>
      <c r="S769" s="16"/>
      <c r="T769" s="16"/>
      <c r="U769" s="12" t="s">
        <v>44</v>
      </c>
      <c r="V769" s="16">
        <v>1</v>
      </c>
      <c r="W769" s="15" t="s">
        <v>45</v>
      </c>
      <c r="X769" s="16">
        <v>1</v>
      </c>
      <c r="Y769" s="16">
        <v>1</v>
      </c>
      <c r="Z769" s="16">
        <v>0</v>
      </c>
      <c r="AA769" s="34">
        <v>45542</v>
      </c>
      <c r="AB769" s="34">
        <v>45542</v>
      </c>
      <c r="AC769" s="33" t="s">
        <v>47</v>
      </c>
    </row>
    <row r="770" spans="1:29" ht="20.100000000000001" customHeight="1" x14ac:dyDescent="0.25">
      <c r="A770" s="12">
        <v>758</v>
      </c>
      <c r="B770" s="31" t="str">
        <f>VLOOKUP(H770,'[1]GR X AP X BAIRRO'!$A:$D,4,0)</f>
        <v>GR3</v>
      </c>
      <c r="C770" s="31" t="str">
        <f>VLOOKUP(H770,'[1]GR X AP X BAIRRO'!$A:$C,3,0)</f>
        <v>AP 3.3</v>
      </c>
      <c r="D770" s="31" t="str">
        <f>VLOOKUP(H770,'[1]GR X AP X BAIRRO'!$A:$B,2,0)</f>
        <v>15RA</v>
      </c>
      <c r="E770" s="14" t="s">
        <v>922</v>
      </c>
      <c r="F770" s="16"/>
      <c r="G770" s="16"/>
      <c r="H770" s="16" t="s">
        <v>198</v>
      </c>
      <c r="I770" s="16" t="s">
        <v>67</v>
      </c>
      <c r="J770" s="32"/>
      <c r="K770" s="19"/>
      <c r="L770" s="32"/>
      <c r="M770" s="19"/>
      <c r="N770" s="16"/>
      <c r="O770" s="16"/>
      <c r="P770" s="21" t="s">
        <v>43</v>
      </c>
      <c r="Q770" s="16"/>
      <c r="R770" s="16"/>
      <c r="S770" s="16"/>
      <c r="T770" s="16"/>
      <c r="U770" s="12" t="s">
        <v>44</v>
      </c>
      <c r="V770" s="16">
        <v>1</v>
      </c>
      <c r="W770" s="15" t="s">
        <v>45</v>
      </c>
      <c r="X770" s="16">
        <v>1</v>
      </c>
      <c r="Y770" s="16">
        <v>1</v>
      </c>
      <c r="Z770" s="16">
        <v>0</v>
      </c>
      <c r="AA770" s="34">
        <v>45542</v>
      </c>
      <c r="AB770" s="34">
        <v>45542</v>
      </c>
      <c r="AC770" s="33" t="s">
        <v>47</v>
      </c>
    </row>
    <row r="771" spans="1:29" ht="20.100000000000001" customHeight="1" x14ac:dyDescent="0.25">
      <c r="A771" s="12">
        <v>759</v>
      </c>
      <c r="B771" s="31" t="str">
        <f>VLOOKUP(H771,'[1]GR X AP X BAIRRO'!$A:$D,4,0)</f>
        <v>GR3</v>
      </c>
      <c r="C771" s="31" t="str">
        <f>VLOOKUP(H771,'[1]GR X AP X BAIRRO'!$A:$C,3,0)</f>
        <v>AP 3.3</v>
      </c>
      <c r="D771" s="31" t="str">
        <f>VLOOKUP(H771,'[1]GR X AP X BAIRRO'!$A:$B,2,0)</f>
        <v>15RA</v>
      </c>
      <c r="E771" s="14" t="s">
        <v>923</v>
      </c>
      <c r="F771" s="16"/>
      <c r="G771" s="16"/>
      <c r="H771" s="16" t="s">
        <v>198</v>
      </c>
      <c r="I771" s="16" t="s">
        <v>67</v>
      </c>
      <c r="J771" s="32"/>
      <c r="K771" s="19"/>
      <c r="L771" s="32"/>
      <c r="M771" s="19"/>
      <c r="N771" s="16"/>
      <c r="O771" s="16"/>
      <c r="P771" s="21" t="s">
        <v>43</v>
      </c>
      <c r="Q771" s="16"/>
      <c r="R771" s="16"/>
      <c r="S771" s="16"/>
      <c r="T771" s="16"/>
      <c r="U771" s="12" t="s">
        <v>44</v>
      </c>
      <c r="V771" s="16">
        <v>1</v>
      </c>
      <c r="W771" s="15" t="s">
        <v>45</v>
      </c>
      <c r="X771" s="16">
        <v>1</v>
      </c>
      <c r="Y771" s="16">
        <v>1</v>
      </c>
      <c r="Z771" s="16">
        <v>0</v>
      </c>
      <c r="AA771" s="34">
        <v>45542</v>
      </c>
      <c r="AB771" s="34">
        <v>45542</v>
      </c>
      <c r="AC771" s="33" t="s">
        <v>47</v>
      </c>
    </row>
    <row r="772" spans="1:29" ht="20.100000000000001" customHeight="1" x14ac:dyDescent="0.25">
      <c r="A772" s="12">
        <v>760</v>
      </c>
      <c r="B772" s="31" t="str">
        <f>VLOOKUP(H772,'[1]GR X AP X BAIRRO'!$A:$D,4,0)</f>
        <v>GR3</v>
      </c>
      <c r="C772" s="31" t="str">
        <f>VLOOKUP(H772,'[1]GR X AP X BAIRRO'!$A:$C,3,0)</f>
        <v>AP 3.3</v>
      </c>
      <c r="D772" s="31" t="str">
        <f>VLOOKUP(H772,'[1]GR X AP X BAIRRO'!$A:$B,2,0)</f>
        <v>15RA</v>
      </c>
      <c r="E772" s="14" t="s">
        <v>924</v>
      </c>
      <c r="F772" s="16"/>
      <c r="G772" s="16"/>
      <c r="H772" s="16" t="s">
        <v>198</v>
      </c>
      <c r="I772" s="16" t="s">
        <v>67</v>
      </c>
      <c r="J772" s="32"/>
      <c r="K772" s="19"/>
      <c r="L772" s="32"/>
      <c r="M772" s="19"/>
      <c r="N772" s="16"/>
      <c r="O772" s="16"/>
      <c r="P772" s="21" t="s">
        <v>43</v>
      </c>
      <c r="Q772" s="16"/>
      <c r="R772" s="16"/>
      <c r="S772" s="16"/>
      <c r="T772" s="16"/>
      <c r="U772" s="12" t="s">
        <v>44</v>
      </c>
      <c r="V772" s="16">
        <v>1</v>
      </c>
      <c r="W772" s="15" t="s">
        <v>45</v>
      </c>
      <c r="X772" s="16">
        <v>1</v>
      </c>
      <c r="Y772" s="16">
        <v>1</v>
      </c>
      <c r="Z772" s="16">
        <v>0</v>
      </c>
      <c r="AA772" s="34">
        <v>45542</v>
      </c>
      <c r="AB772" s="34">
        <v>45542</v>
      </c>
      <c r="AC772" s="33" t="s">
        <v>47</v>
      </c>
    </row>
    <row r="773" spans="1:29" ht="20.100000000000001" customHeight="1" x14ac:dyDescent="0.25">
      <c r="A773" s="12">
        <v>761</v>
      </c>
      <c r="B773" s="31" t="str">
        <f>VLOOKUP(H773,'[1]GR X AP X BAIRRO'!$A:$D,4,0)</f>
        <v>GR3</v>
      </c>
      <c r="C773" s="31" t="str">
        <f>VLOOKUP(H773,'[1]GR X AP X BAIRRO'!$A:$C,3,0)</f>
        <v>AP 3.6</v>
      </c>
      <c r="D773" s="31" t="str">
        <f>VLOOKUP(H773,'[1]GR X AP X BAIRRO'!$A:$B,2,0)</f>
        <v>25RA</v>
      </c>
      <c r="E773" s="28" t="s">
        <v>500</v>
      </c>
      <c r="F773" s="16"/>
      <c r="G773" s="16"/>
      <c r="H773" s="16" t="s">
        <v>263</v>
      </c>
      <c r="I773" s="16" t="s">
        <v>67</v>
      </c>
      <c r="J773" s="32"/>
      <c r="K773" s="19"/>
      <c r="L773" s="32"/>
      <c r="M773" s="19"/>
      <c r="N773" s="16"/>
      <c r="O773" s="16"/>
      <c r="P773" s="21" t="s">
        <v>43</v>
      </c>
      <c r="Q773" s="16"/>
      <c r="R773" s="16"/>
      <c r="S773" s="16"/>
      <c r="T773" s="16"/>
      <c r="U773" s="42" t="s">
        <v>58</v>
      </c>
      <c r="V773" s="16">
        <v>8</v>
      </c>
      <c r="W773" s="43" t="s">
        <v>59</v>
      </c>
      <c r="X773" s="16">
        <v>12</v>
      </c>
      <c r="Y773" s="16">
        <v>8</v>
      </c>
      <c r="Z773" s="16">
        <v>4</v>
      </c>
      <c r="AA773" s="34">
        <v>45542</v>
      </c>
      <c r="AB773" s="34">
        <v>45542</v>
      </c>
      <c r="AC773" s="33" t="s">
        <v>171</v>
      </c>
    </row>
    <row r="774" spans="1:29" ht="20.100000000000001" customHeight="1" x14ac:dyDescent="0.25">
      <c r="A774" s="12">
        <v>762</v>
      </c>
      <c r="B774" s="31" t="str">
        <f>VLOOKUP(H774,'[1]GR X AP X BAIRRO'!$A:$D,4,0)</f>
        <v>GR3</v>
      </c>
      <c r="C774" s="31" t="str">
        <f>VLOOKUP(H774,'[1]GR X AP X BAIRRO'!$A:$C,3,0)</f>
        <v>AP 3.6</v>
      </c>
      <c r="D774" s="31" t="str">
        <f>VLOOKUP(H774,'[1]GR X AP X BAIRRO'!$A:$B,2,0)</f>
        <v>25RA</v>
      </c>
      <c r="E774" s="28" t="s">
        <v>454</v>
      </c>
      <c r="F774" s="16"/>
      <c r="G774" s="16"/>
      <c r="H774" s="16" t="s">
        <v>84</v>
      </c>
      <c r="I774" s="16" t="s">
        <v>67</v>
      </c>
      <c r="J774" s="32"/>
      <c r="K774" s="19"/>
      <c r="L774" s="32"/>
      <c r="M774" s="19"/>
      <c r="N774" s="16"/>
      <c r="O774" s="16"/>
      <c r="P774" s="21" t="s">
        <v>43</v>
      </c>
      <c r="Q774" s="16"/>
      <c r="R774" s="16"/>
      <c r="S774" s="16"/>
      <c r="T774" s="16"/>
      <c r="U774" s="42" t="s">
        <v>58</v>
      </c>
      <c r="V774" s="16">
        <v>4</v>
      </c>
      <c r="W774" s="43" t="s">
        <v>59</v>
      </c>
      <c r="X774" s="16">
        <v>4</v>
      </c>
      <c r="Y774" s="16">
        <v>4</v>
      </c>
      <c r="Z774" s="16">
        <v>0</v>
      </c>
      <c r="AA774" s="34">
        <v>45542</v>
      </c>
      <c r="AB774" s="34">
        <v>45542</v>
      </c>
      <c r="AC774" s="33" t="s">
        <v>47</v>
      </c>
    </row>
    <row r="775" spans="1:29" ht="20.100000000000001" customHeight="1" x14ac:dyDescent="0.25">
      <c r="A775" s="12">
        <v>763</v>
      </c>
      <c r="B775" s="31" t="str">
        <f>VLOOKUP(H775,'[1]GR X AP X BAIRRO'!$A:$D,4,0)</f>
        <v>GR2</v>
      </c>
      <c r="C775" s="31" t="str">
        <f>VLOOKUP(H775,'[1]GR X AP X BAIRRO'!$A:$C,3,0)</f>
        <v>AP 3.5</v>
      </c>
      <c r="D775" s="31" t="str">
        <f>VLOOKUP(H775,'[1]GR X AP X BAIRRO'!$A:$B,2,0)</f>
        <v>31RA</v>
      </c>
      <c r="E775" s="28" t="s">
        <v>925</v>
      </c>
      <c r="F775" s="16"/>
      <c r="G775" s="16"/>
      <c r="H775" s="16" t="s">
        <v>258</v>
      </c>
      <c r="I775" s="16" t="s">
        <v>67</v>
      </c>
      <c r="J775" s="32"/>
      <c r="K775" s="19"/>
      <c r="L775" s="32"/>
      <c r="M775" s="19"/>
      <c r="N775" s="16"/>
      <c r="O775" s="16"/>
      <c r="P775" s="21" t="s">
        <v>43</v>
      </c>
      <c r="Q775" s="16"/>
      <c r="R775" s="16"/>
      <c r="S775" s="16"/>
      <c r="T775" s="16"/>
      <c r="U775" s="42" t="s">
        <v>58</v>
      </c>
      <c r="V775" s="16">
        <v>8</v>
      </c>
      <c r="W775" s="43" t="s">
        <v>59</v>
      </c>
      <c r="X775" s="16">
        <v>8</v>
      </c>
      <c r="Y775" s="16">
        <v>8</v>
      </c>
      <c r="Z775" s="16">
        <v>0</v>
      </c>
      <c r="AA775" s="34">
        <v>45542</v>
      </c>
      <c r="AB775" s="34">
        <v>45542</v>
      </c>
      <c r="AC775" s="33" t="s">
        <v>47</v>
      </c>
    </row>
    <row r="776" spans="1:29" ht="20.100000000000001" customHeight="1" x14ac:dyDescent="0.25">
      <c r="A776" s="12">
        <v>764</v>
      </c>
      <c r="B776" s="31" t="str">
        <f>VLOOKUP(H776,'[1]GR X AP X BAIRRO'!$A:$D,4,0)</f>
        <v>GR2</v>
      </c>
      <c r="C776" s="31" t="str">
        <f>VLOOKUP(H776,'[1]GR X AP X BAIRRO'!$A:$C,3,0)</f>
        <v>AP 3.5</v>
      </c>
      <c r="D776" s="31" t="str">
        <f>VLOOKUP(H776,'[1]GR X AP X BAIRRO'!$A:$B,2,0)</f>
        <v>31RA</v>
      </c>
      <c r="E776" s="28" t="s">
        <v>926</v>
      </c>
      <c r="F776" s="16"/>
      <c r="G776" s="16"/>
      <c r="H776" s="16" t="s">
        <v>258</v>
      </c>
      <c r="I776" s="16" t="s">
        <v>40</v>
      </c>
      <c r="J776" s="32" t="s">
        <v>63</v>
      </c>
      <c r="K776" s="19">
        <v>1</v>
      </c>
      <c r="L776" s="32" t="s">
        <v>54</v>
      </c>
      <c r="M776" s="19">
        <v>1</v>
      </c>
      <c r="N776" s="16"/>
      <c r="O776" s="16"/>
      <c r="P776" s="21" t="s">
        <v>43</v>
      </c>
      <c r="Q776" s="16"/>
      <c r="R776" s="16"/>
      <c r="S776" s="16"/>
      <c r="T776" s="16"/>
      <c r="U776" s="42" t="s">
        <v>58</v>
      </c>
      <c r="V776" s="16">
        <v>1</v>
      </c>
      <c r="W776" s="43" t="s">
        <v>59</v>
      </c>
      <c r="X776" s="16">
        <v>2</v>
      </c>
      <c r="Y776" s="16">
        <v>1</v>
      </c>
      <c r="Z776" s="16">
        <v>1</v>
      </c>
      <c r="AA776" s="34">
        <v>45542</v>
      </c>
      <c r="AB776" s="34">
        <v>45542</v>
      </c>
      <c r="AC776" s="33" t="s">
        <v>171</v>
      </c>
    </row>
    <row r="777" spans="1:29" ht="20.100000000000001" customHeight="1" x14ac:dyDescent="0.25">
      <c r="A777" s="12">
        <v>765</v>
      </c>
      <c r="B777" s="31" t="str">
        <f>VLOOKUP(H777,'[1]GR X AP X BAIRRO'!$A:$D,4,0)</f>
        <v>GR1</v>
      </c>
      <c r="C777" s="31" t="str">
        <f>VLOOKUP(H777,'[1]GR X AP X BAIRRO'!$A:$C,3,0)</f>
        <v>AP 1.1</v>
      </c>
      <c r="D777" s="31" t="str">
        <f>VLOOKUP(H777,'[1]GR X AP X BAIRRO'!$A:$B,2,0)</f>
        <v>1RA</v>
      </c>
      <c r="E777" s="25" t="s">
        <v>313</v>
      </c>
      <c r="F777" s="16"/>
      <c r="G777" s="16"/>
      <c r="H777" s="26" t="s">
        <v>75</v>
      </c>
      <c r="I777" s="16" t="s">
        <v>40</v>
      </c>
      <c r="J777" s="32" t="s">
        <v>60</v>
      </c>
      <c r="K777" s="19">
        <v>3</v>
      </c>
      <c r="L777" s="32" t="s">
        <v>61</v>
      </c>
      <c r="M777" s="19">
        <v>3</v>
      </c>
      <c r="N777" s="16"/>
      <c r="O777" s="16"/>
      <c r="P777" s="21" t="s">
        <v>43</v>
      </c>
      <c r="Q777" s="16"/>
      <c r="R777" s="16"/>
      <c r="S777" s="16"/>
      <c r="T777" s="16"/>
      <c r="U777" s="12" t="s">
        <v>55</v>
      </c>
      <c r="V777" s="16">
        <v>3</v>
      </c>
      <c r="W777" s="15" t="s">
        <v>56</v>
      </c>
      <c r="X777" s="16">
        <v>3</v>
      </c>
      <c r="Y777" s="16">
        <v>3</v>
      </c>
      <c r="Z777" s="16">
        <v>0</v>
      </c>
      <c r="AA777" s="34">
        <v>45542</v>
      </c>
      <c r="AB777" s="34">
        <v>45542</v>
      </c>
      <c r="AC777" s="33" t="s">
        <v>47</v>
      </c>
    </row>
    <row r="778" spans="1:29" ht="20.100000000000001" customHeight="1" x14ac:dyDescent="0.25">
      <c r="A778" s="12">
        <v>766</v>
      </c>
      <c r="B778" s="31" t="str">
        <f>VLOOKUP(H778,'[1]GR X AP X BAIRRO'!$A:$D,4,0)</f>
        <v>GR1</v>
      </c>
      <c r="C778" s="31" t="str">
        <f>VLOOKUP(H778,'[1]GR X AP X BAIRRO'!$A:$C,3,0)</f>
        <v>AP 1.1</v>
      </c>
      <c r="D778" s="31" t="str">
        <f>VLOOKUP(H778,'[1]GR X AP X BAIRRO'!$A:$B,2,0)</f>
        <v>1RA</v>
      </c>
      <c r="E778" s="25" t="s">
        <v>577</v>
      </c>
      <c r="F778" s="16"/>
      <c r="G778" s="16"/>
      <c r="H778" s="26" t="s">
        <v>75</v>
      </c>
      <c r="I778" s="16" t="s">
        <v>40</v>
      </c>
      <c r="J778" s="32" t="s">
        <v>60</v>
      </c>
      <c r="K778" s="19">
        <v>4</v>
      </c>
      <c r="L778" s="32" t="s">
        <v>61</v>
      </c>
      <c r="M778" s="19">
        <v>4</v>
      </c>
      <c r="N778" s="16"/>
      <c r="O778" s="16"/>
      <c r="P778" s="21" t="s">
        <v>43</v>
      </c>
      <c r="Q778" s="16"/>
      <c r="R778" s="16"/>
      <c r="S778" s="16"/>
      <c r="T778" s="16"/>
      <c r="U778" s="12" t="s">
        <v>55</v>
      </c>
      <c r="V778" s="16">
        <v>4</v>
      </c>
      <c r="W778" s="15" t="s">
        <v>56</v>
      </c>
      <c r="X778" s="16">
        <v>4</v>
      </c>
      <c r="Y778" s="16">
        <v>4</v>
      </c>
      <c r="Z778" s="16">
        <v>0</v>
      </c>
      <c r="AA778" s="34">
        <v>45542</v>
      </c>
      <c r="AB778" s="34">
        <v>45542</v>
      </c>
      <c r="AC778" s="33" t="s">
        <v>47</v>
      </c>
    </row>
    <row r="779" spans="1:29" ht="20.100000000000001" customHeight="1" x14ac:dyDescent="0.25">
      <c r="A779" s="12">
        <v>767</v>
      </c>
      <c r="B779" s="31" t="str">
        <f>VLOOKUP(H779,'[1]GR X AP X BAIRRO'!$A:$D,4,0)</f>
        <v>GR1</v>
      </c>
      <c r="C779" s="31" t="str">
        <f>VLOOKUP(H779,'[1]GR X AP X BAIRRO'!$A:$C,3,0)</f>
        <v>AP 1.1</v>
      </c>
      <c r="D779" s="31" t="str">
        <f>VLOOKUP(H779,'[1]GR X AP X BAIRRO'!$A:$B,2,0)</f>
        <v>1RA</v>
      </c>
      <c r="E779" s="25" t="s">
        <v>315</v>
      </c>
      <c r="F779" s="16"/>
      <c r="G779" s="16"/>
      <c r="H779" s="26" t="s">
        <v>75</v>
      </c>
      <c r="I779" s="16" t="s">
        <v>40</v>
      </c>
      <c r="J779" s="32" t="s">
        <v>64</v>
      </c>
      <c r="K779" s="19">
        <v>9</v>
      </c>
      <c r="L779" s="32" t="s">
        <v>42</v>
      </c>
      <c r="M779" s="19">
        <v>9</v>
      </c>
      <c r="N779" s="16"/>
      <c r="O779" s="16"/>
      <c r="P779" s="21" t="s">
        <v>43</v>
      </c>
      <c r="Q779" s="16"/>
      <c r="R779" s="16"/>
      <c r="S779" s="16"/>
      <c r="T779" s="16"/>
      <c r="U779" s="12" t="s">
        <v>44</v>
      </c>
      <c r="V779" s="16">
        <v>9</v>
      </c>
      <c r="W779" s="15" t="s">
        <v>45</v>
      </c>
      <c r="X779" s="16">
        <v>9</v>
      </c>
      <c r="Y779" s="16">
        <v>9</v>
      </c>
      <c r="Z779" s="16">
        <v>0</v>
      </c>
      <c r="AA779" s="34">
        <v>45542</v>
      </c>
      <c r="AB779" s="34">
        <v>45542</v>
      </c>
      <c r="AC779" s="33" t="s">
        <v>47</v>
      </c>
    </row>
    <row r="780" spans="1:29" ht="20.100000000000001" customHeight="1" x14ac:dyDescent="0.25">
      <c r="A780" s="12">
        <v>768</v>
      </c>
      <c r="B780" s="31" t="str">
        <f>VLOOKUP(H780,'[1]GR X AP X BAIRRO'!$A:$D,4,0)</f>
        <v>GR1</v>
      </c>
      <c r="C780" s="31" t="str">
        <f>VLOOKUP(H780,'[1]GR X AP X BAIRRO'!$A:$C,3,0)</f>
        <v>AP 1.1</v>
      </c>
      <c r="D780" s="31" t="str">
        <f>VLOOKUP(H780,'[1]GR X AP X BAIRRO'!$A:$B,2,0)</f>
        <v>1RA</v>
      </c>
      <c r="E780" s="25" t="s">
        <v>578</v>
      </c>
      <c r="F780" s="16"/>
      <c r="G780" s="16"/>
      <c r="H780" s="26" t="s">
        <v>75</v>
      </c>
      <c r="I780" s="16" t="s">
        <v>40</v>
      </c>
      <c r="J780" s="32" t="s">
        <v>180</v>
      </c>
      <c r="K780" s="19">
        <v>2</v>
      </c>
      <c r="L780" s="37" t="s">
        <v>85</v>
      </c>
      <c r="M780" s="19">
        <v>2</v>
      </c>
      <c r="N780" s="16"/>
      <c r="O780" s="16"/>
      <c r="P780" s="21" t="s">
        <v>43</v>
      </c>
      <c r="Q780" s="16"/>
      <c r="R780" s="16"/>
      <c r="S780" s="16"/>
      <c r="T780" s="16"/>
      <c r="U780" s="12" t="s">
        <v>44</v>
      </c>
      <c r="V780" s="16">
        <v>2</v>
      </c>
      <c r="W780" s="15" t="s">
        <v>45</v>
      </c>
      <c r="X780" s="16">
        <v>1</v>
      </c>
      <c r="Y780" s="16">
        <v>2</v>
      </c>
      <c r="Z780" s="16">
        <v>0</v>
      </c>
      <c r="AA780" s="34">
        <v>45542</v>
      </c>
      <c r="AB780" s="34">
        <v>45542</v>
      </c>
      <c r="AC780" s="33" t="s">
        <v>47</v>
      </c>
    </row>
    <row r="781" spans="1:29" ht="20.100000000000001" customHeight="1" x14ac:dyDescent="0.25">
      <c r="A781" s="12">
        <v>769</v>
      </c>
      <c r="B781" s="31" t="str">
        <f>VLOOKUP(H781,'[1]GR X AP X BAIRRO'!$A:$D,4,0)</f>
        <v>GR1</v>
      </c>
      <c r="C781" s="31" t="str">
        <f>VLOOKUP(H781,'[1]GR X AP X BAIRRO'!$A:$C,3,0)</f>
        <v>AP 1.1</v>
      </c>
      <c r="D781" s="31" t="str">
        <f>VLOOKUP(H781,'[1]GR X AP X BAIRRO'!$A:$B,2,0)</f>
        <v>1RA</v>
      </c>
      <c r="E781" s="25" t="s">
        <v>316</v>
      </c>
      <c r="F781" s="16"/>
      <c r="G781" s="16"/>
      <c r="H781" s="26" t="s">
        <v>75</v>
      </c>
      <c r="I781" s="16" t="s">
        <v>40</v>
      </c>
      <c r="J781" s="32" t="s">
        <v>60</v>
      </c>
      <c r="K781" s="19">
        <v>10</v>
      </c>
      <c r="L781" s="32" t="s">
        <v>61</v>
      </c>
      <c r="M781" s="19">
        <v>10</v>
      </c>
      <c r="N781" s="16"/>
      <c r="O781" s="16"/>
      <c r="P781" s="21" t="s">
        <v>43</v>
      </c>
      <c r="Q781" s="16"/>
      <c r="R781" s="16"/>
      <c r="S781" s="16"/>
      <c r="T781" s="16"/>
      <c r="U781" s="12" t="s">
        <v>55</v>
      </c>
      <c r="V781" s="16">
        <v>10</v>
      </c>
      <c r="W781" s="15" t="s">
        <v>56</v>
      </c>
      <c r="X781" s="16">
        <v>10</v>
      </c>
      <c r="Y781" s="16">
        <v>10</v>
      </c>
      <c r="Z781" s="16">
        <v>0</v>
      </c>
      <c r="AA781" s="34">
        <v>45542</v>
      </c>
      <c r="AB781" s="34">
        <v>45542</v>
      </c>
      <c r="AC781" s="33" t="s">
        <v>47</v>
      </c>
    </row>
    <row r="782" spans="1:29" ht="20.100000000000001" customHeight="1" x14ac:dyDescent="0.25">
      <c r="A782" s="12">
        <v>770</v>
      </c>
      <c r="B782" s="31" t="str">
        <f>VLOOKUP(H782,'[1]GR X AP X BAIRRO'!$A:$D,4,0)</f>
        <v>GR1</v>
      </c>
      <c r="C782" s="31" t="str">
        <f>VLOOKUP(H782,'[1]GR X AP X BAIRRO'!$A:$C,3,0)</f>
        <v>AP 1.1</v>
      </c>
      <c r="D782" s="31" t="str">
        <f>VLOOKUP(H782,'[1]GR X AP X BAIRRO'!$A:$B,2,0)</f>
        <v>1RA</v>
      </c>
      <c r="E782" s="25" t="s">
        <v>927</v>
      </c>
      <c r="F782" s="16"/>
      <c r="G782" s="16"/>
      <c r="H782" s="26" t="s">
        <v>142</v>
      </c>
      <c r="I782" s="16" t="s">
        <v>40</v>
      </c>
      <c r="J782" s="32" t="s">
        <v>180</v>
      </c>
      <c r="K782" s="19">
        <v>1</v>
      </c>
      <c r="L782" s="37" t="s">
        <v>85</v>
      </c>
      <c r="M782" s="19">
        <v>1</v>
      </c>
      <c r="N782" s="16"/>
      <c r="O782" s="16"/>
      <c r="P782" s="21" t="s">
        <v>43</v>
      </c>
      <c r="Q782" s="16"/>
      <c r="R782" s="16"/>
      <c r="S782" s="16"/>
      <c r="T782" s="16"/>
      <c r="U782" s="12" t="s">
        <v>55</v>
      </c>
      <c r="V782" s="16">
        <v>1</v>
      </c>
      <c r="W782" s="15" t="s">
        <v>56</v>
      </c>
      <c r="X782" s="16">
        <v>3</v>
      </c>
      <c r="Y782" s="16">
        <v>1</v>
      </c>
      <c r="Z782" s="16">
        <v>0</v>
      </c>
      <c r="AA782" s="34">
        <v>45542</v>
      </c>
      <c r="AB782" s="34">
        <v>45542</v>
      </c>
      <c r="AC782" s="33" t="s">
        <v>47</v>
      </c>
    </row>
    <row r="783" spans="1:29" ht="20.100000000000001" customHeight="1" x14ac:dyDescent="0.25">
      <c r="A783" s="12">
        <v>771</v>
      </c>
      <c r="B783" s="31" t="str">
        <f>VLOOKUP(H783,'[1]GR X AP X BAIRRO'!$A:$D,4,0)</f>
        <v>GR7</v>
      </c>
      <c r="C783" s="31" t="str">
        <f>VLOOKUP(H783,'[1]GR X AP X BAIRRO'!$A:$C,3,0)</f>
        <v>AP 5.4</v>
      </c>
      <c r="D783" s="31" t="str">
        <f>VLOOKUP(H783,'[1]GR X AP X BAIRRO'!$A:$B,2,0)</f>
        <v>26RA</v>
      </c>
      <c r="E783" s="14" t="s">
        <v>928</v>
      </c>
      <c r="F783" s="16"/>
      <c r="G783" s="16"/>
      <c r="H783" s="16" t="s">
        <v>234</v>
      </c>
      <c r="I783" s="16" t="s">
        <v>40</v>
      </c>
      <c r="J783" s="32" t="s">
        <v>68</v>
      </c>
      <c r="K783" s="52">
        <v>1</v>
      </c>
      <c r="L783" s="32" t="s">
        <v>49</v>
      </c>
      <c r="M783" s="52">
        <v>1</v>
      </c>
      <c r="N783" s="16"/>
      <c r="O783" s="16"/>
      <c r="P783" s="21" t="s">
        <v>43</v>
      </c>
      <c r="Q783" s="16"/>
      <c r="R783" s="16"/>
      <c r="S783" s="16"/>
      <c r="T783" s="16"/>
      <c r="U783" s="15" t="s">
        <v>50</v>
      </c>
      <c r="V783" s="40">
        <v>1</v>
      </c>
      <c r="W783" s="15" t="s">
        <v>51</v>
      </c>
      <c r="X783" s="40">
        <v>1</v>
      </c>
      <c r="Y783" s="40">
        <v>1</v>
      </c>
      <c r="Z783" s="40">
        <v>0</v>
      </c>
      <c r="AA783" s="34">
        <v>45542</v>
      </c>
      <c r="AB783" s="34">
        <v>45542</v>
      </c>
      <c r="AC783" s="33" t="s">
        <v>47</v>
      </c>
    </row>
    <row r="784" spans="1:29" ht="20.100000000000001" customHeight="1" x14ac:dyDescent="0.25">
      <c r="A784" s="12">
        <v>772</v>
      </c>
      <c r="B784" s="31" t="str">
        <f>VLOOKUP(H784,'[1]GR X AP X BAIRRO'!$A:$D,4,0)</f>
        <v>GR7</v>
      </c>
      <c r="C784" s="31" t="str">
        <f>VLOOKUP(H784,'[1]GR X AP X BAIRRO'!$A:$C,3,0)</f>
        <v>AP 5.4</v>
      </c>
      <c r="D784" s="31" t="str">
        <f>VLOOKUP(H784,'[1]GR X AP X BAIRRO'!$A:$B,2,0)</f>
        <v>26RA</v>
      </c>
      <c r="E784" s="14" t="s">
        <v>255</v>
      </c>
      <c r="F784" s="16"/>
      <c r="G784" s="16"/>
      <c r="H784" s="16" t="s">
        <v>234</v>
      </c>
      <c r="I784" s="16" t="s">
        <v>40</v>
      </c>
      <c r="J784" s="32" t="s">
        <v>41</v>
      </c>
      <c r="K784" s="52">
        <v>2</v>
      </c>
      <c r="L784" s="37" t="s">
        <v>85</v>
      </c>
      <c r="M784" s="52">
        <v>2</v>
      </c>
      <c r="N784" s="16"/>
      <c r="O784" s="16"/>
      <c r="P784" s="21" t="s">
        <v>43</v>
      </c>
      <c r="Q784" s="16"/>
      <c r="R784" s="16"/>
      <c r="S784" s="16"/>
      <c r="T784" s="16"/>
      <c r="U784" s="15" t="s">
        <v>50</v>
      </c>
      <c r="V784" s="40">
        <v>2</v>
      </c>
      <c r="W784" s="15" t="s">
        <v>51</v>
      </c>
      <c r="X784" s="40">
        <v>4</v>
      </c>
      <c r="Y784" s="40">
        <v>2</v>
      </c>
      <c r="Z784" s="40">
        <v>0</v>
      </c>
      <c r="AA784" s="34">
        <v>45542</v>
      </c>
      <c r="AB784" s="34">
        <v>45542</v>
      </c>
      <c r="AC784" s="33" t="s">
        <v>47</v>
      </c>
    </row>
    <row r="785" spans="1:29" ht="20.100000000000001" customHeight="1" x14ac:dyDescent="0.25">
      <c r="A785" s="12">
        <v>773</v>
      </c>
      <c r="B785" s="31" t="str">
        <f>VLOOKUP(H785,'[1]GR X AP X BAIRRO'!$A:$D,4,0)</f>
        <v>GR7</v>
      </c>
      <c r="C785" s="31" t="str">
        <f>VLOOKUP(H785,'[1]GR X AP X BAIRRO'!$A:$C,3,0)</f>
        <v>AP 5.4</v>
      </c>
      <c r="D785" s="31" t="str">
        <f>VLOOKUP(H785,'[1]GR X AP X BAIRRO'!$A:$B,2,0)</f>
        <v>26RA</v>
      </c>
      <c r="E785" s="14" t="s">
        <v>929</v>
      </c>
      <c r="F785" s="16"/>
      <c r="G785" s="16"/>
      <c r="H785" s="16" t="s">
        <v>234</v>
      </c>
      <c r="I785" s="16" t="s">
        <v>40</v>
      </c>
      <c r="J785" s="32" t="s">
        <v>68</v>
      </c>
      <c r="K785" s="52">
        <v>3</v>
      </c>
      <c r="L785" s="32" t="s">
        <v>49</v>
      </c>
      <c r="M785" s="52">
        <v>3</v>
      </c>
      <c r="N785" s="16"/>
      <c r="O785" s="16"/>
      <c r="P785" s="21" t="s">
        <v>43</v>
      </c>
      <c r="Q785" s="16"/>
      <c r="R785" s="16"/>
      <c r="S785" s="16"/>
      <c r="T785" s="16"/>
      <c r="U785" s="15" t="s">
        <v>50</v>
      </c>
      <c r="V785" s="40">
        <v>3</v>
      </c>
      <c r="W785" s="15" t="s">
        <v>51</v>
      </c>
      <c r="X785" s="40">
        <v>3</v>
      </c>
      <c r="Y785" s="40">
        <v>3</v>
      </c>
      <c r="Z785" s="40">
        <v>0</v>
      </c>
      <c r="AA785" s="34">
        <v>45542</v>
      </c>
      <c r="AB785" s="34">
        <v>45542</v>
      </c>
      <c r="AC785" s="33" t="s">
        <v>47</v>
      </c>
    </row>
    <row r="786" spans="1:29" ht="20.100000000000001" customHeight="1" x14ac:dyDescent="0.25">
      <c r="A786" s="12">
        <v>774</v>
      </c>
      <c r="B786" s="31" t="str">
        <f>VLOOKUP(H786,'[1]GR X AP X BAIRRO'!$A:$D,4,0)</f>
        <v>GR1</v>
      </c>
      <c r="C786" s="31" t="str">
        <f>VLOOKUP(H786,'[1]GR X AP X BAIRRO'!$A:$C,3,0)</f>
        <v>AP 2.2</v>
      </c>
      <c r="D786" s="31" t="str">
        <f>VLOOKUP(H786,'[1]GR X AP X BAIRRO'!$A:$B,2,0)</f>
        <v>9RA</v>
      </c>
      <c r="E786" s="14" t="s">
        <v>930</v>
      </c>
      <c r="F786" s="16"/>
      <c r="G786" s="16"/>
      <c r="H786" s="16" t="s">
        <v>144</v>
      </c>
      <c r="I786" s="16" t="s">
        <v>40</v>
      </c>
      <c r="J786" s="32" t="s">
        <v>57</v>
      </c>
      <c r="K786" s="19">
        <v>4</v>
      </c>
      <c r="L786" s="32" t="s">
        <v>54</v>
      </c>
      <c r="M786" s="19">
        <v>4</v>
      </c>
      <c r="N786" s="16"/>
      <c r="O786" s="16"/>
      <c r="P786" s="21" t="s">
        <v>43</v>
      </c>
      <c r="Q786" s="16"/>
      <c r="R786" s="16"/>
      <c r="S786" s="16"/>
      <c r="T786" s="16"/>
      <c r="U786" s="42" t="s">
        <v>58</v>
      </c>
      <c r="V786" s="16">
        <v>4</v>
      </c>
      <c r="W786" s="43" t="s">
        <v>59</v>
      </c>
      <c r="X786" s="40">
        <v>4</v>
      </c>
      <c r="Y786" s="16">
        <v>4</v>
      </c>
      <c r="Z786" s="16">
        <v>0</v>
      </c>
      <c r="AA786" s="34">
        <v>45542</v>
      </c>
      <c r="AB786" s="34">
        <v>45542</v>
      </c>
      <c r="AC786" s="33" t="s">
        <v>47</v>
      </c>
    </row>
    <row r="787" spans="1:29" ht="20.100000000000001" customHeight="1" x14ac:dyDescent="0.25">
      <c r="A787" s="12">
        <v>775</v>
      </c>
      <c r="B787" s="31" t="str">
        <f>VLOOKUP(H787,'[1]GR X AP X BAIRRO'!$A:$D,4,0)</f>
        <v>GR7</v>
      </c>
      <c r="C787" s="31" t="str">
        <f>VLOOKUP(H787,'[1]GR X AP X BAIRRO'!$A:$C,3,0)</f>
        <v>AP 5.3</v>
      </c>
      <c r="D787" s="31" t="str">
        <f>VLOOKUP(H787,'[1]GR X AP X BAIRRO'!$A:$B,2,0)</f>
        <v>19RA</v>
      </c>
      <c r="E787" s="14" t="s">
        <v>931</v>
      </c>
      <c r="F787" s="16"/>
      <c r="G787" s="16"/>
      <c r="H787" s="16" t="s">
        <v>179</v>
      </c>
      <c r="I787" s="16" t="s">
        <v>40</v>
      </c>
      <c r="J787" s="32" t="s">
        <v>53</v>
      </c>
      <c r="K787" s="19">
        <v>8</v>
      </c>
      <c r="L787" s="32" t="s">
        <v>54</v>
      </c>
      <c r="M787" s="19">
        <v>8</v>
      </c>
      <c r="N787" s="16"/>
      <c r="O787" s="16"/>
      <c r="P787" s="21" t="s">
        <v>43</v>
      </c>
      <c r="Q787" s="16"/>
      <c r="R787" s="16"/>
      <c r="S787" s="16"/>
      <c r="T787" s="16"/>
      <c r="U787" s="42" t="s">
        <v>58</v>
      </c>
      <c r="V787" s="16">
        <v>8</v>
      </c>
      <c r="W787" s="43" t="s">
        <v>59</v>
      </c>
      <c r="X787" s="40">
        <v>8</v>
      </c>
      <c r="Y787" s="16">
        <v>8</v>
      </c>
      <c r="Z787" s="16">
        <v>0</v>
      </c>
      <c r="AA787" s="34">
        <v>45542</v>
      </c>
      <c r="AB787" s="34">
        <v>45542</v>
      </c>
      <c r="AC787" s="33" t="s">
        <v>47</v>
      </c>
    </row>
    <row r="788" spans="1:29" ht="20.100000000000001" customHeight="1" x14ac:dyDescent="0.25">
      <c r="A788" s="12">
        <v>776</v>
      </c>
      <c r="B788" s="31" t="str">
        <f>VLOOKUP(H788,'[1]GR X AP X BAIRRO'!$A:$D,4,0)</f>
        <v>GR7</v>
      </c>
      <c r="C788" s="31" t="str">
        <f>VLOOKUP(H788,'[1]GR X AP X BAIRRO'!$A:$C,3,0)</f>
        <v>AP 5.3</v>
      </c>
      <c r="D788" s="31" t="str">
        <f>VLOOKUP(H788,'[1]GR X AP X BAIRRO'!$A:$B,2,0)</f>
        <v>19RA</v>
      </c>
      <c r="E788" s="14" t="s">
        <v>931</v>
      </c>
      <c r="F788" s="16"/>
      <c r="G788" s="16"/>
      <c r="H788" s="16" t="s">
        <v>179</v>
      </c>
      <c r="I788" s="16" t="s">
        <v>40</v>
      </c>
      <c r="J788" s="32" t="s">
        <v>60</v>
      </c>
      <c r="K788" s="19">
        <v>2</v>
      </c>
      <c r="L788" s="32" t="s">
        <v>61</v>
      </c>
      <c r="M788" s="19">
        <v>2</v>
      </c>
      <c r="N788" s="16"/>
      <c r="O788" s="16"/>
      <c r="P788" s="21" t="s">
        <v>43</v>
      </c>
      <c r="Q788" s="16"/>
      <c r="R788" s="16"/>
      <c r="S788" s="16"/>
      <c r="T788" s="16"/>
      <c r="U788" s="12" t="s">
        <v>55</v>
      </c>
      <c r="V788" s="16">
        <v>2</v>
      </c>
      <c r="W788" s="15" t="s">
        <v>56</v>
      </c>
      <c r="X788" s="40">
        <v>2</v>
      </c>
      <c r="Y788" s="16">
        <v>2</v>
      </c>
      <c r="Z788" s="16">
        <v>0</v>
      </c>
      <c r="AA788" s="34">
        <v>45542</v>
      </c>
      <c r="AB788" s="34">
        <v>45542</v>
      </c>
      <c r="AC788" s="33" t="s">
        <v>47</v>
      </c>
    </row>
    <row r="789" spans="1:29" ht="20.100000000000001" customHeight="1" x14ac:dyDescent="0.25">
      <c r="A789" s="12">
        <v>777</v>
      </c>
      <c r="B789" s="31" t="str">
        <f>VLOOKUP(H789,'[1]GR X AP X BAIRRO'!$A:$D,4,0)</f>
        <v>GR2</v>
      </c>
      <c r="C789" s="31" t="str">
        <f>VLOOKUP(H789,'[1]GR X AP X BAIRRO'!$A:$C,3,0)</f>
        <v>AP 3.2</v>
      </c>
      <c r="D789" s="31" t="str">
        <f>VLOOKUP(H789,'[1]GR X AP X BAIRRO'!$A:$B,2,0)</f>
        <v>13RA</v>
      </c>
      <c r="E789" s="14" t="s">
        <v>932</v>
      </c>
      <c r="F789" s="16"/>
      <c r="G789" s="16"/>
      <c r="H789" s="26" t="s">
        <v>164</v>
      </c>
      <c r="I789" s="16" t="s">
        <v>40</v>
      </c>
      <c r="J789" s="32" t="s">
        <v>53</v>
      </c>
      <c r="K789" s="19">
        <v>20</v>
      </c>
      <c r="L789" s="32" t="s">
        <v>54</v>
      </c>
      <c r="M789" s="19">
        <v>20</v>
      </c>
      <c r="N789" s="16"/>
      <c r="O789" s="16"/>
      <c r="P789" s="21" t="s">
        <v>43</v>
      </c>
      <c r="Q789" s="16"/>
      <c r="R789" s="16"/>
      <c r="S789" s="16"/>
      <c r="T789" s="16"/>
      <c r="U789" s="42" t="s">
        <v>58</v>
      </c>
      <c r="V789" s="16">
        <v>20</v>
      </c>
      <c r="W789" s="43" t="s">
        <v>59</v>
      </c>
      <c r="X789" s="40">
        <v>21</v>
      </c>
      <c r="Y789" s="16">
        <v>20</v>
      </c>
      <c r="Z789" s="16">
        <v>5</v>
      </c>
      <c r="AA789" s="34">
        <v>45542</v>
      </c>
      <c r="AB789" s="34">
        <v>45542</v>
      </c>
      <c r="AC789" s="33" t="s">
        <v>47</v>
      </c>
    </row>
    <row r="790" spans="1:29" ht="20.100000000000001" customHeight="1" x14ac:dyDescent="0.25">
      <c r="A790" s="12">
        <v>778</v>
      </c>
      <c r="B790" s="31" t="str">
        <f>VLOOKUP(H790,'[1]GR X AP X BAIRRO'!$A:$D,4,0)</f>
        <v>GR2</v>
      </c>
      <c r="C790" s="31" t="str">
        <f>VLOOKUP(H790,'[1]GR X AP X BAIRRO'!$A:$C,3,0)</f>
        <v>AP 3.2</v>
      </c>
      <c r="D790" s="31" t="str">
        <f>VLOOKUP(H790,'[1]GR X AP X BAIRRO'!$A:$B,2,0)</f>
        <v>13RA</v>
      </c>
      <c r="E790" s="14" t="s">
        <v>932</v>
      </c>
      <c r="F790" s="16"/>
      <c r="G790" s="16"/>
      <c r="H790" s="26" t="s">
        <v>164</v>
      </c>
      <c r="I790" s="16" t="s">
        <v>40</v>
      </c>
      <c r="J790" s="32" t="s">
        <v>53</v>
      </c>
      <c r="K790" s="19">
        <v>20</v>
      </c>
      <c r="L790" s="32" t="s">
        <v>54</v>
      </c>
      <c r="M790" s="19">
        <v>20</v>
      </c>
      <c r="N790" s="16"/>
      <c r="O790" s="16"/>
      <c r="P790" s="21" t="s">
        <v>43</v>
      </c>
      <c r="Q790" s="16"/>
      <c r="R790" s="16"/>
      <c r="S790" s="16"/>
      <c r="T790" s="16"/>
      <c r="U790" s="42" t="s">
        <v>58</v>
      </c>
      <c r="V790" s="16">
        <v>20</v>
      </c>
      <c r="W790" s="43" t="s">
        <v>59</v>
      </c>
      <c r="X790" s="40">
        <v>20</v>
      </c>
      <c r="Y790" s="16">
        <v>20</v>
      </c>
      <c r="Z790" s="16">
        <v>0</v>
      </c>
      <c r="AA790" s="34">
        <v>45542</v>
      </c>
      <c r="AB790" s="34">
        <v>45542</v>
      </c>
      <c r="AC790" s="33" t="s">
        <v>47</v>
      </c>
    </row>
    <row r="791" spans="1:29" ht="20.100000000000001" customHeight="1" x14ac:dyDescent="0.25">
      <c r="A791" s="12">
        <v>779</v>
      </c>
      <c r="B791" s="31" t="str">
        <f>VLOOKUP(H791,'[1]GR X AP X BAIRRO'!$A:$D,4,0)</f>
        <v>GR7</v>
      </c>
      <c r="C791" s="31" t="str">
        <f>VLOOKUP(H791,'[1]GR X AP X BAIRRO'!$A:$C,3,0)</f>
        <v>AP 5.4</v>
      </c>
      <c r="D791" s="31" t="str">
        <f>VLOOKUP(H791,'[1]GR X AP X BAIRRO'!$A:$B,2,0)</f>
        <v>26RA</v>
      </c>
      <c r="E791" s="14" t="s">
        <v>933</v>
      </c>
      <c r="F791" s="16"/>
      <c r="G791" s="16"/>
      <c r="H791" s="16" t="s">
        <v>48</v>
      </c>
      <c r="I791" s="16" t="s">
        <v>40</v>
      </c>
      <c r="J791" s="32" t="s">
        <v>57</v>
      </c>
      <c r="K791" s="19">
        <v>7</v>
      </c>
      <c r="L791" s="32" t="s">
        <v>54</v>
      </c>
      <c r="M791" s="19">
        <v>7</v>
      </c>
      <c r="N791" s="16"/>
      <c r="O791" s="16"/>
      <c r="P791" s="21" t="s">
        <v>43</v>
      </c>
      <c r="Q791" s="16"/>
      <c r="R791" s="16"/>
      <c r="S791" s="16"/>
      <c r="T791" s="16"/>
      <c r="U791" s="42" t="s">
        <v>58</v>
      </c>
      <c r="V791" s="16">
        <v>7</v>
      </c>
      <c r="W791" s="43" t="s">
        <v>59</v>
      </c>
      <c r="X791" s="40">
        <v>7</v>
      </c>
      <c r="Y791" s="16">
        <v>7</v>
      </c>
      <c r="Z791" s="16">
        <v>0</v>
      </c>
      <c r="AA791" s="34">
        <v>45542</v>
      </c>
      <c r="AB791" s="34">
        <v>45542</v>
      </c>
      <c r="AC791" s="33" t="s">
        <v>47</v>
      </c>
    </row>
    <row r="792" spans="1:29" ht="20.100000000000001" customHeight="1" x14ac:dyDescent="0.25">
      <c r="A792" s="12">
        <v>780</v>
      </c>
      <c r="B792" s="31" t="str">
        <f>VLOOKUP(H792,'[1]GR X AP X BAIRRO'!$A:$D,4,0)</f>
        <v>GR7</v>
      </c>
      <c r="C792" s="31" t="str">
        <f>VLOOKUP(H792,'[1]GR X AP X BAIRRO'!$A:$C,3,0)</f>
        <v>AP 5.4</v>
      </c>
      <c r="D792" s="31" t="str">
        <f>VLOOKUP(H792,'[1]GR X AP X BAIRRO'!$A:$B,2,0)</f>
        <v>26RA</v>
      </c>
      <c r="E792" s="14" t="s">
        <v>934</v>
      </c>
      <c r="F792" s="16"/>
      <c r="G792" s="16"/>
      <c r="H792" s="16" t="s">
        <v>48</v>
      </c>
      <c r="I792" s="16" t="s">
        <v>40</v>
      </c>
      <c r="J792" s="32" t="s">
        <v>53</v>
      </c>
      <c r="K792" s="19">
        <v>5</v>
      </c>
      <c r="L792" s="32" t="s">
        <v>54</v>
      </c>
      <c r="M792" s="19">
        <v>5</v>
      </c>
      <c r="N792" s="16"/>
      <c r="O792" s="16"/>
      <c r="P792" s="21" t="s">
        <v>43</v>
      </c>
      <c r="Q792" s="16"/>
      <c r="R792" s="16"/>
      <c r="S792" s="16"/>
      <c r="T792" s="16"/>
      <c r="U792" s="42" t="s">
        <v>58</v>
      </c>
      <c r="V792" s="16">
        <v>5</v>
      </c>
      <c r="W792" s="43" t="s">
        <v>59</v>
      </c>
      <c r="X792" s="40">
        <v>8</v>
      </c>
      <c r="Y792" s="16">
        <v>5</v>
      </c>
      <c r="Z792" s="16">
        <v>3</v>
      </c>
      <c r="AA792" s="34">
        <v>45542</v>
      </c>
      <c r="AB792" s="34">
        <v>45542</v>
      </c>
      <c r="AC792" s="33" t="s">
        <v>171</v>
      </c>
    </row>
    <row r="793" spans="1:29" ht="20.100000000000001" customHeight="1" x14ac:dyDescent="0.25">
      <c r="A793" s="12">
        <v>781</v>
      </c>
      <c r="B793" s="31" t="str">
        <f>VLOOKUP(H793,'[1]GR X AP X BAIRRO'!$A:$D,4,0)</f>
        <v>GR7</v>
      </c>
      <c r="C793" s="31" t="str">
        <f>VLOOKUP(H793,'[1]GR X AP X BAIRRO'!$A:$C,3,0)</f>
        <v>AP 5.4</v>
      </c>
      <c r="D793" s="31" t="str">
        <f>VLOOKUP(H793,'[1]GR X AP X BAIRRO'!$A:$B,2,0)</f>
        <v>26RA</v>
      </c>
      <c r="E793" s="14" t="s">
        <v>935</v>
      </c>
      <c r="F793" s="16"/>
      <c r="G793" s="16"/>
      <c r="H793" s="16" t="s">
        <v>48</v>
      </c>
      <c r="I793" s="16" t="s">
        <v>40</v>
      </c>
      <c r="J793" s="32" t="s">
        <v>63</v>
      </c>
      <c r="K793" s="19">
        <v>2</v>
      </c>
      <c r="L793" s="32" t="s">
        <v>54</v>
      </c>
      <c r="M793" s="19">
        <v>2</v>
      </c>
      <c r="N793" s="16"/>
      <c r="O793" s="16"/>
      <c r="P793" s="21" t="s">
        <v>43</v>
      </c>
      <c r="Q793" s="16"/>
      <c r="R793" s="16"/>
      <c r="S793" s="16"/>
      <c r="T793" s="16"/>
      <c r="U793" s="42" t="s">
        <v>58</v>
      </c>
      <c r="V793" s="16">
        <v>2</v>
      </c>
      <c r="W793" s="43" t="s">
        <v>59</v>
      </c>
      <c r="X793" s="40">
        <v>2</v>
      </c>
      <c r="Y793" s="16">
        <v>2</v>
      </c>
      <c r="Z793" s="16">
        <v>0</v>
      </c>
      <c r="AA793" s="34">
        <v>45542</v>
      </c>
      <c r="AB793" s="34">
        <v>45542</v>
      </c>
      <c r="AC793" s="33" t="s">
        <v>47</v>
      </c>
    </row>
    <row r="794" spans="1:29" ht="20.100000000000001" customHeight="1" x14ac:dyDescent="0.25">
      <c r="A794" s="12">
        <v>782</v>
      </c>
      <c r="B794" s="31" t="str">
        <f>VLOOKUP(H794,'[1]GR X AP X BAIRRO'!$A:$D,4,0)</f>
        <v>GR7</v>
      </c>
      <c r="C794" s="31" t="str">
        <f>VLOOKUP(H794,'[1]GR X AP X BAIRRO'!$A:$C,3,0)</f>
        <v>AP 5.4</v>
      </c>
      <c r="D794" s="31" t="str">
        <f>VLOOKUP(H794,'[1]GR X AP X BAIRRO'!$A:$B,2,0)</f>
        <v>26RA</v>
      </c>
      <c r="E794" s="14" t="s">
        <v>936</v>
      </c>
      <c r="F794" s="16"/>
      <c r="G794" s="16"/>
      <c r="H794" s="16" t="s">
        <v>48</v>
      </c>
      <c r="I794" s="16" t="s">
        <v>40</v>
      </c>
      <c r="J794" s="32" t="s">
        <v>272</v>
      </c>
      <c r="K794" s="19">
        <v>13</v>
      </c>
      <c r="L794" s="32" t="s">
        <v>54</v>
      </c>
      <c r="M794" s="19">
        <v>13</v>
      </c>
      <c r="N794" s="16"/>
      <c r="O794" s="16"/>
      <c r="P794" s="21" t="s">
        <v>43</v>
      </c>
      <c r="Q794" s="16"/>
      <c r="R794" s="16"/>
      <c r="S794" s="16"/>
      <c r="T794" s="16"/>
      <c r="U794" s="42" t="s">
        <v>58</v>
      </c>
      <c r="V794" s="16">
        <v>13</v>
      </c>
      <c r="W794" s="43" t="s">
        <v>59</v>
      </c>
      <c r="X794" s="40">
        <v>14</v>
      </c>
      <c r="Y794" s="16">
        <v>13</v>
      </c>
      <c r="Z794" s="16">
        <v>0</v>
      </c>
      <c r="AA794" s="34">
        <v>45542</v>
      </c>
      <c r="AB794" s="34">
        <v>45542</v>
      </c>
      <c r="AC794" s="33" t="s">
        <v>47</v>
      </c>
    </row>
    <row r="795" spans="1:29" ht="20.100000000000001" customHeight="1" x14ac:dyDescent="0.25">
      <c r="A795" s="12">
        <v>783</v>
      </c>
      <c r="B795" s="31" t="str">
        <f>VLOOKUP(H795,'[1]GR X AP X BAIRRO'!$A:$D,4,0)</f>
        <v>GR7</v>
      </c>
      <c r="C795" s="31" t="str">
        <f>VLOOKUP(H795,'[1]GR X AP X BAIRRO'!$A:$C,3,0)</f>
        <v>AP 5.4</v>
      </c>
      <c r="D795" s="31" t="str">
        <f>VLOOKUP(H795,'[1]GR X AP X BAIRRO'!$A:$B,2,0)</f>
        <v>26RA</v>
      </c>
      <c r="E795" s="14" t="s">
        <v>937</v>
      </c>
      <c r="F795" s="16"/>
      <c r="G795" s="16"/>
      <c r="H795" s="16" t="s">
        <v>48</v>
      </c>
      <c r="I795" s="16" t="s">
        <v>40</v>
      </c>
      <c r="J795" s="32" t="s">
        <v>57</v>
      </c>
      <c r="K795" s="19">
        <v>2</v>
      </c>
      <c r="L795" s="32" t="s">
        <v>54</v>
      </c>
      <c r="M795" s="19">
        <v>2</v>
      </c>
      <c r="N795" s="16"/>
      <c r="O795" s="16"/>
      <c r="P795" s="21" t="s">
        <v>43</v>
      </c>
      <c r="Q795" s="16"/>
      <c r="R795" s="16"/>
      <c r="S795" s="16"/>
      <c r="T795" s="16"/>
      <c r="U795" s="42" t="s">
        <v>58</v>
      </c>
      <c r="V795" s="16">
        <v>2</v>
      </c>
      <c r="W795" s="43" t="s">
        <v>59</v>
      </c>
      <c r="X795" s="40">
        <v>2</v>
      </c>
      <c r="Y795" s="16">
        <v>2</v>
      </c>
      <c r="Z795" s="16">
        <v>0</v>
      </c>
      <c r="AA795" s="34">
        <v>45542</v>
      </c>
      <c r="AB795" s="34">
        <v>45542</v>
      </c>
      <c r="AC795" s="33" t="s">
        <v>47</v>
      </c>
    </row>
    <row r="796" spans="1:29" ht="20.100000000000001" customHeight="1" x14ac:dyDescent="0.25">
      <c r="A796" s="12">
        <v>784</v>
      </c>
      <c r="B796" s="31" t="str">
        <f>VLOOKUP(H796,'[1]GR X AP X BAIRRO'!$A:$D,4,0)</f>
        <v>GR1</v>
      </c>
      <c r="C796" s="31" t="str">
        <f>VLOOKUP(H796,'[1]GR X AP X BAIRRO'!$A:$C,3,0)</f>
        <v>AP 1.1</v>
      </c>
      <c r="D796" s="31" t="str">
        <f>VLOOKUP(H796,'[1]GR X AP X BAIRRO'!$A:$B,2,0)</f>
        <v>1RA</v>
      </c>
      <c r="E796" s="25" t="s">
        <v>754</v>
      </c>
      <c r="F796" s="16"/>
      <c r="G796" s="16"/>
      <c r="H796" s="26" t="s">
        <v>75</v>
      </c>
      <c r="I796" s="16" t="s">
        <v>40</v>
      </c>
      <c r="J796" s="32" t="s">
        <v>68</v>
      </c>
      <c r="K796" s="19">
        <v>7</v>
      </c>
      <c r="L796" s="32" t="s">
        <v>49</v>
      </c>
      <c r="M796" s="19">
        <v>7</v>
      </c>
      <c r="N796" s="16"/>
      <c r="O796" s="16"/>
      <c r="P796" s="21" t="s">
        <v>43</v>
      </c>
      <c r="Q796" s="16"/>
      <c r="R796" s="16"/>
      <c r="S796" s="16"/>
      <c r="T796" s="16"/>
      <c r="U796" s="15" t="s">
        <v>50</v>
      </c>
      <c r="V796" s="16">
        <v>7</v>
      </c>
      <c r="W796" s="15" t="s">
        <v>51</v>
      </c>
      <c r="X796" s="16">
        <v>7</v>
      </c>
      <c r="Y796" s="16">
        <v>7</v>
      </c>
      <c r="Z796" s="16">
        <v>0</v>
      </c>
      <c r="AA796" s="34">
        <v>45542</v>
      </c>
      <c r="AB796" s="34">
        <v>45542</v>
      </c>
      <c r="AC796" s="33" t="s">
        <v>47</v>
      </c>
    </row>
    <row r="797" spans="1:29" ht="20.100000000000001" customHeight="1" x14ac:dyDescent="0.25">
      <c r="A797" s="12">
        <v>785</v>
      </c>
      <c r="B797" s="31" t="str">
        <f>VLOOKUP(H797,'[1]GR X AP X BAIRRO'!$A:$D,4,0)</f>
        <v>GR1</v>
      </c>
      <c r="C797" s="31" t="str">
        <f>VLOOKUP(H797,'[1]GR X AP X BAIRRO'!$A:$C,3,0)</f>
        <v>AP 1.1</v>
      </c>
      <c r="D797" s="31" t="str">
        <f>VLOOKUP(H797,'[1]GR X AP X BAIRRO'!$A:$B,2,0)</f>
        <v>1RA</v>
      </c>
      <c r="E797" s="25" t="s">
        <v>755</v>
      </c>
      <c r="F797" s="16"/>
      <c r="G797" s="16"/>
      <c r="H797" s="26" t="s">
        <v>75</v>
      </c>
      <c r="I797" s="16" t="s">
        <v>40</v>
      </c>
      <c r="J797" s="32" t="s">
        <v>64</v>
      </c>
      <c r="K797" s="19">
        <v>5</v>
      </c>
      <c r="L797" s="32" t="s">
        <v>42</v>
      </c>
      <c r="M797" s="19">
        <v>5</v>
      </c>
      <c r="N797" s="16"/>
      <c r="O797" s="16"/>
      <c r="P797" s="21" t="s">
        <v>43</v>
      </c>
      <c r="Q797" s="16"/>
      <c r="R797" s="16"/>
      <c r="S797" s="16"/>
      <c r="T797" s="16"/>
      <c r="U797" s="12" t="s">
        <v>44</v>
      </c>
      <c r="V797" s="16">
        <v>5</v>
      </c>
      <c r="W797" s="15" t="s">
        <v>45</v>
      </c>
      <c r="X797" s="16">
        <v>5</v>
      </c>
      <c r="Y797" s="16">
        <v>5</v>
      </c>
      <c r="Z797" s="16">
        <v>0</v>
      </c>
      <c r="AA797" s="34">
        <v>45542</v>
      </c>
      <c r="AB797" s="34">
        <v>45542</v>
      </c>
      <c r="AC797" s="33" t="s">
        <v>47</v>
      </c>
    </row>
    <row r="798" spans="1:29" ht="20.100000000000001" customHeight="1" x14ac:dyDescent="0.25">
      <c r="A798" s="12">
        <v>786</v>
      </c>
      <c r="B798" s="31" t="str">
        <f>VLOOKUP(H798,'[1]GR X AP X BAIRRO'!$A:$D,4,0)</f>
        <v>GR1</v>
      </c>
      <c r="C798" s="31" t="str">
        <f>VLOOKUP(H798,'[1]GR X AP X BAIRRO'!$A:$C,3,0)</f>
        <v>AP 1.1</v>
      </c>
      <c r="D798" s="31" t="str">
        <f>VLOOKUP(H798,'[1]GR X AP X BAIRRO'!$A:$B,2,0)</f>
        <v>1RA</v>
      </c>
      <c r="E798" s="25" t="s">
        <v>756</v>
      </c>
      <c r="F798" s="16"/>
      <c r="G798" s="16"/>
      <c r="H798" s="16" t="s">
        <v>75</v>
      </c>
      <c r="I798" s="16" t="s">
        <v>40</v>
      </c>
      <c r="J798" s="32" t="s">
        <v>57</v>
      </c>
      <c r="K798" s="19">
        <v>1</v>
      </c>
      <c r="L798" s="32" t="s">
        <v>54</v>
      </c>
      <c r="M798" s="19">
        <v>1</v>
      </c>
      <c r="N798" s="16"/>
      <c r="O798" s="16"/>
      <c r="P798" s="21" t="s">
        <v>43</v>
      </c>
      <c r="Q798" s="16"/>
      <c r="R798" s="16"/>
      <c r="S798" s="16"/>
      <c r="T798" s="16"/>
      <c r="U798" s="42" t="s">
        <v>58</v>
      </c>
      <c r="V798" s="16">
        <v>1</v>
      </c>
      <c r="W798" s="43" t="s">
        <v>59</v>
      </c>
      <c r="X798" s="16">
        <v>1</v>
      </c>
      <c r="Y798" s="16">
        <v>1</v>
      </c>
      <c r="Z798" s="16">
        <v>0</v>
      </c>
      <c r="AA798" s="34">
        <v>45542</v>
      </c>
      <c r="AB798" s="34">
        <v>45542</v>
      </c>
      <c r="AC798" s="33" t="s">
        <v>47</v>
      </c>
    </row>
    <row r="799" spans="1:29" ht="20.100000000000001" customHeight="1" x14ac:dyDescent="0.25">
      <c r="A799" s="12">
        <v>787</v>
      </c>
      <c r="B799" s="31" t="str">
        <f>VLOOKUP(H799,'[1]GR X AP X BAIRRO'!$A:$D,4,0)</f>
        <v>GR1</v>
      </c>
      <c r="C799" s="31" t="str">
        <f>VLOOKUP(H799,'[1]GR X AP X BAIRRO'!$A:$C,3,0)</f>
        <v>AP 1.1</v>
      </c>
      <c r="D799" s="31" t="str">
        <f>VLOOKUP(H799,'[1]GR X AP X BAIRRO'!$A:$B,2,0)</f>
        <v>1RA</v>
      </c>
      <c r="E799" s="25" t="s">
        <v>938</v>
      </c>
      <c r="F799" s="16"/>
      <c r="G799" s="16"/>
      <c r="H799" s="16" t="s">
        <v>75</v>
      </c>
      <c r="I799" s="16" t="s">
        <v>40</v>
      </c>
      <c r="J799" s="32" t="s">
        <v>53</v>
      </c>
      <c r="K799" s="19">
        <v>1</v>
      </c>
      <c r="L799" s="32" t="s">
        <v>54</v>
      </c>
      <c r="M799" s="19">
        <v>1</v>
      </c>
      <c r="N799" s="16"/>
      <c r="O799" s="16"/>
      <c r="P799" s="21" t="s">
        <v>43</v>
      </c>
      <c r="Q799" s="16"/>
      <c r="R799" s="16"/>
      <c r="S799" s="16"/>
      <c r="T799" s="16"/>
      <c r="U799" s="42" t="s">
        <v>58</v>
      </c>
      <c r="V799" s="16">
        <v>1</v>
      </c>
      <c r="W799" s="43" t="s">
        <v>59</v>
      </c>
      <c r="X799" s="16">
        <v>1</v>
      </c>
      <c r="Y799" s="16">
        <v>1</v>
      </c>
      <c r="Z799" s="16">
        <v>0</v>
      </c>
      <c r="AA799" s="34">
        <v>45542</v>
      </c>
      <c r="AB799" s="34">
        <v>45542</v>
      </c>
      <c r="AC799" s="33" t="s">
        <v>47</v>
      </c>
    </row>
    <row r="800" spans="1:29" ht="20.100000000000001" customHeight="1" x14ac:dyDescent="0.25">
      <c r="A800" s="12">
        <v>788</v>
      </c>
      <c r="B800" s="31" t="str">
        <f>VLOOKUP(H800,'[1]GR X AP X BAIRRO'!$A:$D,4,0)</f>
        <v>GR1</v>
      </c>
      <c r="C800" s="31" t="str">
        <f>VLOOKUP(H800,'[1]GR X AP X BAIRRO'!$A:$C,3,0)</f>
        <v>AP 1.1</v>
      </c>
      <c r="D800" s="31" t="str">
        <f>VLOOKUP(H800,'[1]GR X AP X BAIRRO'!$A:$B,2,0)</f>
        <v>1RA</v>
      </c>
      <c r="E800" s="25" t="s">
        <v>508</v>
      </c>
      <c r="F800" s="16"/>
      <c r="G800" s="16"/>
      <c r="H800" s="16" t="s">
        <v>142</v>
      </c>
      <c r="I800" s="16" t="s">
        <v>40</v>
      </c>
      <c r="J800" s="32" t="s">
        <v>60</v>
      </c>
      <c r="K800" s="19">
        <v>6</v>
      </c>
      <c r="L800" s="32" t="s">
        <v>61</v>
      </c>
      <c r="M800" s="19">
        <v>6</v>
      </c>
      <c r="N800" s="16"/>
      <c r="O800" s="16"/>
      <c r="P800" s="21" t="s">
        <v>43</v>
      </c>
      <c r="Q800" s="16"/>
      <c r="R800" s="16"/>
      <c r="S800" s="16"/>
      <c r="T800" s="16"/>
      <c r="U800" s="12" t="s">
        <v>55</v>
      </c>
      <c r="V800" s="16">
        <v>6</v>
      </c>
      <c r="W800" s="15" t="s">
        <v>56</v>
      </c>
      <c r="X800" s="16">
        <v>6</v>
      </c>
      <c r="Y800" s="16">
        <v>6</v>
      </c>
      <c r="Z800" s="16">
        <v>0</v>
      </c>
      <c r="AA800" s="34">
        <v>45542</v>
      </c>
      <c r="AB800" s="34">
        <v>45542</v>
      </c>
      <c r="AC800" s="33" t="s">
        <v>47</v>
      </c>
    </row>
    <row r="801" spans="1:29" ht="20.100000000000001" customHeight="1" x14ac:dyDescent="0.25">
      <c r="A801" s="12">
        <v>789</v>
      </c>
      <c r="B801" s="31" t="str">
        <f>VLOOKUP(H801,'[1]GR X AP X BAIRRO'!$A:$D,4,0)</f>
        <v>GR1</v>
      </c>
      <c r="C801" s="31" t="str">
        <f>VLOOKUP(H801,'[1]GR X AP X BAIRRO'!$A:$C,3,0)</f>
        <v>AP 1.1</v>
      </c>
      <c r="D801" s="31" t="str">
        <f>VLOOKUP(H801,'[1]GR X AP X BAIRRO'!$A:$B,2,0)</f>
        <v>1RA</v>
      </c>
      <c r="E801" s="25" t="s">
        <v>509</v>
      </c>
      <c r="F801" s="16"/>
      <c r="G801" s="16"/>
      <c r="H801" s="16" t="s">
        <v>142</v>
      </c>
      <c r="I801" s="16" t="s">
        <v>40</v>
      </c>
      <c r="J801" s="32" t="s">
        <v>180</v>
      </c>
      <c r="K801" s="19">
        <v>6</v>
      </c>
      <c r="L801" s="37" t="s">
        <v>85</v>
      </c>
      <c r="M801" s="19">
        <v>6</v>
      </c>
      <c r="N801" s="16"/>
      <c r="O801" s="16"/>
      <c r="P801" s="21" t="s">
        <v>43</v>
      </c>
      <c r="Q801" s="16"/>
      <c r="R801" s="16"/>
      <c r="S801" s="16"/>
      <c r="T801" s="16"/>
      <c r="U801" s="12" t="s">
        <v>55</v>
      </c>
      <c r="V801" s="16">
        <v>6</v>
      </c>
      <c r="W801" s="15" t="s">
        <v>56</v>
      </c>
      <c r="X801" s="16">
        <v>12</v>
      </c>
      <c r="Y801" s="16">
        <v>6</v>
      </c>
      <c r="Z801" s="16">
        <v>0</v>
      </c>
      <c r="AA801" s="34">
        <v>45542</v>
      </c>
      <c r="AB801" s="34">
        <v>45542</v>
      </c>
      <c r="AC801" s="33" t="s">
        <v>47</v>
      </c>
    </row>
    <row r="802" spans="1:29" ht="20.100000000000001" customHeight="1" x14ac:dyDescent="0.25">
      <c r="A802" s="12">
        <v>790</v>
      </c>
      <c r="B802" s="31" t="str">
        <f>VLOOKUP(H802,'[1]GR X AP X BAIRRO'!$A:$D,4,0)</f>
        <v>GR1</v>
      </c>
      <c r="C802" s="31" t="str">
        <f>VLOOKUP(H802,'[1]GR X AP X BAIRRO'!$A:$C,3,0)</f>
        <v>AP 1.1</v>
      </c>
      <c r="D802" s="31" t="str">
        <f>VLOOKUP(H802,'[1]GR X AP X BAIRRO'!$A:$B,2,0)</f>
        <v>1RA</v>
      </c>
      <c r="E802" s="25" t="s">
        <v>757</v>
      </c>
      <c r="F802" s="16"/>
      <c r="G802" s="16"/>
      <c r="H802" s="16" t="s">
        <v>142</v>
      </c>
      <c r="I802" s="16" t="s">
        <v>40</v>
      </c>
      <c r="J802" s="32" t="s">
        <v>180</v>
      </c>
      <c r="K802" s="19">
        <v>2</v>
      </c>
      <c r="L802" s="37" t="s">
        <v>85</v>
      </c>
      <c r="M802" s="19">
        <v>2</v>
      </c>
      <c r="N802" s="16"/>
      <c r="O802" s="16"/>
      <c r="P802" s="21" t="s">
        <v>43</v>
      </c>
      <c r="Q802" s="16"/>
      <c r="R802" s="16"/>
      <c r="S802" s="16"/>
      <c r="T802" s="16"/>
      <c r="U802" s="12" t="s">
        <v>55</v>
      </c>
      <c r="V802" s="16">
        <v>2</v>
      </c>
      <c r="W802" s="15" t="s">
        <v>56</v>
      </c>
      <c r="X802" s="16">
        <v>6</v>
      </c>
      <c r="Y802" s="16">
        <v>2</v>
      </c>
      <c r="Z802" s="16">
        <v>0</v>
      </c>
      <c r="AA802" s="34">
        <v>45542</v>
      </c>
      <c r="AB802" s="34">
        <v>45542</v>
      </c>
      <c r="AC802" s="33" t="s">
        <v>47</v>
      </c>
    </row>
    <row r="803" spans="1:29" ht="20.100000000000001" customHeight="1" x14ac:dyDescent="0.25">
      <c r="A803" s="12">
        <v>791</v>
      </c>
      <c r="B803" s="31" t="str">
        <f>VLOOKUP(H803,'[1]GR X AP X BAIRRO'!$A:$D,4,0)</f>
        <v>GR2</v>
      </c>
      <c r="C803" s="31" t="str">
        <f>VLOOKUP(H803,'[1]GR X AP X BAIRRO'!$A:$C,3,0)</f>
        <v>AP 3.4</v>
      </c>
      <c r="D803" s="31" t="str">
        <f>VLOOKUP(H803,'[1]GR X AP X BAIRRO'!$A:$B,2,0)</f>
        <v>12RA</v>
      </c>
      <c r="E803" s="25" t="s">
        <v>939</v>
      </c>
      <c r="F803" s="16"/>
      <c r="G803" s="16"/>
      <c r="H803" s="16" t="s">
        <v>150</v>
      </c>
      <c r="I803" s="16" t="s">
        <v>67</v>
      </c>
      <c r="J803" s="32"/>
      <c r="K803" s="19"/>
      <c r="L803" s="32"/>
      <c r="M803" s="19"/>
      <c r="N803" s="16"/>
      <c r="O803" s="16"/>
      <c r="P803" s="21" t="s">
        <v>43</v>
      </c>
      <c r="Q803" s="16"/>
      <c r="R803" s="16"/>
      <c r="S803" s="16"/>
      <c r="T803" s="16"/>
      <c r="U803" s="16" t="s">
        <v>70</v>
      </c>
      <c r="V803" s="16">
        <v>14</v>
      </c>
      <c r="W803" s="16" t="s">
        <v>59</v>
      </c>
      <c r="X803" s="16">
        <v>14</v>
      </c>
      <c r="Y803" s="16">
        <v>14</v>
      </c>
      <c r="Z803" s="16">
        <v>0</v>
      </c>
      <c r="AA803" s="34">
        <v>45542</v>
      </c>
      <c r="AB803" s="34">
        <v>45542</v>
      </c>
      <c r="AC803" s="33" t="s">
        <v>47</v>
      </c>
    </row>
    <row r="804" spans="1:29" ht="20.100000000000001" customHeight="1" x14ac:dyDescent="0.25">
      <c r="A804" s="12">
        <v>792</v>
      </c>
      <c r="B804" s="31" t="str">
        <f>VLOOKUP(H804,'[1]GR X AP X BAIRRO'!$A:$D,4,0)</f>
        <v>GR3</v>
      </c>
      <c r="C804" s="31" t="str">
        <f>VLOOKUP(H804,'[1]GR X AP X BAIRRO'!$A:$C,3,0)</f>
        <v>AP 3.3</v>
      </c>
      <c r="D804" s="31" t="str">
        <f>VLOOKUP(H804,'[1]GR X AP X BAIRRO'!$A:$B,2,0)</f>
        <v>15RA</v>
      </c>
      <c r="E804" s="25" t="s">
        <v>940</v>
      </c>
      <c r="F804" s="16"/>
      <c r="G804" s="16"/>
      <c r="H804" s="16" t="s">
        <v>190</v>
      </c>
      <c r="I804" s="16" t="s">
        <v>40</v>
      </c>
      <c r="J804" s="32" t="s">
        <v>41</v>
      </c>
      <c r="K804" s="19">
        <v>10</v>
      </c>
      <c r="L804" s="37" t="s">
        <v>85</v>
      </c>
      <c r="M804" s="19">
        <v>10</v>
      </c>
      <c r="N804" s="16"/>
      <c r="O804" s="16"/>
      <c r="P804" s="21" t="s">
        <v>43</v>
      </c>
      <c r="Q804" s="16"/>
      <c r="R804" s="16"/>
      <c r="S804" s="16"/>
      <c r="T804" s="16"/>
      <c r="U804" s="16" t="s">
        <v>107</v>
      </c>
      <c r="V804" s="16">
        <v>10</v>
      </c>
      <c r="W804" s="16" t="s">
        <v>108</v>
      </c>
      <c r="X804" s="16">
        <v>10</v>
      </c>
      <c r="Y804" s="16">
        <v>10</v>
      </c>
      <c r="Z804" s="16">
        <v>0</v>
      </c>
      <c r="AA804" s="34">
        <v>45542</v>
      </c>
      <c r="AB804" s="34">
        <v>45542</v>
      </c>
      <c r="AC804" s="33" t="s">
        <v>47</v>
      </c>
    </row>
    <row r="805" spans="1:29" ht="20.100000000000001" customHeight="1" x14ac:dyDescent="0.25">
      <c r="A805" s="12">
        <v>793</v>
      </c>
      <c r="B805" s="31" t="str">
        <f>VLOOKUP(H805,'[1]GR X AP X BAIRRO'!$A:$D,4,0)</f>
        <v>GR3</v>
      </c>
      <c r="C805" s="31" t="str">
        <f>VLOOKUP(H805,'[1]GR X AP X BAIRRO'!$A:$C,3,0)</f>
        <v>AP 3.3</v>
      </c>
      <c r="D805" s="31" t="str">
        <f>VLOOKUP(H805,'[1]GR X AP X BAIRRO'!$A:$B,2,0)</f>
        <v>15RA</v>
      </c>
      <c r="E805" s="25" t="s">
        <v>940</v>
      </c>
      <c r="F805" s="16"/>
      <c r="G805" s="16"/>
      <c r="H805" s="16" t="s">
        <v>190</v>
      </c>
      <c r="I805" s="16" t="s">
        <v>67</v>
      </c>
      <c r="J805" s="32"/>
      <c r="K805" s="19"/>
      <c r="L805" s="32"/>
      <c r="M805" s="19"/>
      <c r="N805" s="16"/>
      <c r="O805" s="16"/>
      <c r="P805" s="21" t="s">
        <v>43</v>
      </c>
      <c r="Q805" s="16"/>
      <c r="R805" s="16"/>
      <c r="S805" s="16"/>
      <c r="T805" s="16"/>
      <c r="U805" s="16" t="s">
        <v>107</v>
      </c>
      <c r="V805" s="16">
        <v>1</v>
      </c>
      <c r="W805" s="16" t="s">
        <v>108</v>
      </c>
      <c r="X805" s="16">
        <v>1</v>
      </c>
      <c r="Y805" s="16">
        <v>1</v>
      </c>
      <c r="Z805" s="16">
        <v>0</v>
      </c>
      <c r="AA805" s="34">
        <v>45542</v>
      </c>
      <c r="AB805" s="34">
        <v>45542</v>
      </c>
      <c r="AC805" s="33" t="s">
        <v>47</v>
      </c>
    </row>
    <row r="806" spans="1:29" ht="20.100000000000001" customHeight="1" x14ac:dyDescent="0.25">
      <c r="A806" s="12">
        <v>794</v>
      </c>
      <c r="B806" s="31" t="str">
        <f>VLOOKUP(H806,'[1]GR X AP X BAIRRO'!$A:$D,4,0)</f>
        <v>GR1</v>
      </c>
      <c r="C806" s="31" t="str">
        <f>VLOOKUP(H806,'[1]GR X AP X BAIRRO'!$A:$C,3,0)</f>
        <v>AP 2.2</v>
      </c>
      <c r="D806" s="31" t="str">
        <f>VLOOKUP(H806,'[1]GR X AP X BAIRRO'!$A:$B,2,0)</f>
        <v>9RA</v>
      </c>
      <c r="E806" s="25" t="s">
        <v>941</v>
      </c>
      <c r="F806" s="16"/>
      <c r="G806" s="16"/>
      <c r="H806" s="16" t="s">
        <v>151</v>
      </c>
      <c r="I806" s="16" t="s">
        <v>67</v>
      </c>
      <c r="J806" s="32"/>
      <c r="K806" s="19"/>
      <c r="L806" s="32"/>
      <c r="M806" s="19"/>
      <c r="N806" s="16"/>
      <c r="O806" s="16"/>
      <c r="P806" s="21" t="s">
        <v>43</v>
      </c>
      <c r="Q806" s="16"/>
      <c r="R806" s="16"/>
      <c r="S806" s="16"/>
      <c r="T806" s="16"/>
      <c r="U806" s="42" t="s">
        <v>58</v>
      </c>
      <c r="V806" s="16">
        <v>12</v>
      </c>
      <c r="W806" s="43" t="s">
        <v>59</v>
      </c>
      <c r="X806" s="16">
        <v>12</v>
      </c>
      <c r="Y806" s="16">
        <v>12</v>
      </c>
      <c r="Z806" s="16">
        <v>0</v>
      </c>
      <c r="AA806" s="34">
        <v>45542</v>
      </c>
      <c r="AB806" s="34">
        <v>45542</v>
      </c>
      <c r="AC806" s="33" t="s">
        <v>47</v>
      </c>
    </row>
    <row r="807" spans="1:29" ht="20.100000000000001" customHeight="1" x14ac:dyDescent="0.25">
      <c r="A807" s="12">
        <v>795</v>
      </c>
      <c r="B807" s="31" t="str">
        <f>VLOOKUP(H807,'[1]GR X AP X BAIRRO'!$A:$D,4,0)</f>
        <v>GR1</v>
      </c>
      <c r="C807" s="31" t="str">
        <f>VLOOKUP(H807,'[1]GR X AP X BAIRRO'!$A:$C,3,0)</f>
        <v>AP 2.2</v>
      </c>
      <c r="D807" s="31" t="str">
        <f>VLOOKUP(H807,'[1]GR X AP X BAIRRO'!$A:$B,2,0)</f>
        <v>9RA</v>
      </c>
      <c r="E807" s="25" t="s">
        <v>942</v>
      </c>
      <c r="F807" s="16"/>
      <c r="G807" s="16"/>
      <c r="H807" s="16" t="s">
        <v>151</v>
      </c>
      <c r="I807" s="16" t="s">
        <v>67</v>
      </c>
      <c r="J807" s="32"/>
      <c r="K807" s="19"/>
      <c r="L807" s="32"/>
      <c r="M807" s="19"/>
      <c r="N807" s="16"/>
      <c r="O807" s="16"/>
      <c r="P807" s="21" t="s">
        <v>43</v>
      </c>
      <c r="Q807" s="16"/>
      <c r="R807" s="16"/>
      <c r="S807" s="16"/>
      <c r="T807" s="16"/>
      <c r="U807" s="42" t="s">
        <v>58</v>
      </c>
      <c r="V807" s="16">
        <v>2</v>
      </c>
      <c r="W807" s="43" t="s">
        <v>59</v>
      </c>
      <c r="X807" s="16">
        <v>2</v>
      </c>
      <c r="Y807" s="16">
        <v>2</v>
      </c>
      <c r="Z807" s="16">
        <v>0</v>
      </c>
      <c r="AA807" s="34">
        <v>45542</v>
      </c>
      <c r="AB807" s="34">
        <v>45542</v>
      </c>
      <c r="AC807" s="33" t="s">
        <v>47</v>
      </c>
    </row>
    <row r="808" spans="1:29" ht="20.100000000000001" customHeight="1" x14ac:dyDescent="0.25">
      <c r="A808" s="12">
        <v>796</v>
      </c>
      <c r="B808" s="31" t="str">
        <f>VLOOKUP(H808,'[1]GR X AP X BAIRRO'!$A:$D,4,0)</f>
        <v>GR1</v>
      </c>
      <c r="C808" s="31" t="str">
        <f>VLOOKUP(H808,'[1]GR X AP X BAIRRO'!$A:$C,3,0)</f>
        <v>AP 2.2</v>
      </c>
      <c r="D808" s="31" t="str">
        <f>VLOOKUP(H808,'[1]GR X AP X BAIRRO'!$A:$B,2,0)</f>
        <v>9RA</v>
      </c>
      <c r="E808" s="25" t="s">
        <v>943</v>
      </c>
      <c r="F808" s="16"/>
      <c r="G808" s="16"/>
      <c r="H808" s="16" t="s">
        <v>151</v>
      </c>
      <c r="I808" s="16" t="s">
        <v>67</v>
      </c>
      <c r="J808" s="32"/>
      <c r="K808" s="19"/>
      <c r="L808" s="32"/>
      <c r="M808" s="19"/>
      <c r="N808" s="16"/>
      <c r="O808" s="16"/>
      <c r="P808" s="21" t="s">
        <v>43</v>
      </c>
      <c r="Q808" s="16"/>
      <c r="R808" s="16"/>
      <c r="S808" s="16"/>
      <c r="T808" s="16"/>
      <c r="U808" s="42" t="s">
        <v>58</v>
      </c>
      <c r="V808" s="16">
        <v>1</v>
      </c>
      <c r="W808" s="43" t="s">
        <v>59</v>
      </c>
      <c r="X808" s="16">
        <v>1</v>
      </c>
      <c r="Y808" s="16">
        <v>1</v>
      </c>
      <c r="Z808" s="16">
        <v>0</v>
      </c>
      <c r="AA808" s="34">
        <v>45542</v>
      </c>
      <c r="AB808" s="34">
        <v>45542</v>
      </c>
      <c r="AC808" s="33" t="s">
        <v>47</v>
      </c>
    </row>
    <row r="809" spans="1:29" ht="20.100000000000001" customHeight="1" x14ac:dyDescent="0.25">
      <c r="A809" s="12">
        <v>797</v>
      </c>
      <c r="B809" s="31" t="str">
        <f>VLOOKUP(H809,'[1]GR X AP X BAIRRO'!$A:$D,4,0)</f>
        <v>GR3</v>
      </c>
      <c r="C809" s="31" t="str">
        <f>VLOOKUP(H809,'[1]GR X AP X BAIRRO'!$A:$C,3,0)</f>
        <v>AP 3.6</v>
      </c>
      <c r="D809" s="31" t="str">
        <f>VLOOKUP(H809,'[1]GR X AP X BAIRRO'!$A:$B,2,0)</f>
        <v>22RA</v>
      </c>
      <c r="E809" s="25" t="s">
        <v>944</v>
      </c>
      <c r="F809" s="16"/>
      <c r="G809" s="16"/>
      <c r="H809" s="16" t="s">
        <v>52</v>
      </c>
      <c r="I809" s="16" t="s">
        <v>40</v>
      </c>
      <c r="J809" s="32" t="s">
        <v>68</v>
      </c>
      <c r="K809" s="19">
        <v>1</v>
      </c>
      <c r="L809" s="32" t="s">
        <v>49</v>
      </c>
      <c r="M809" s="19">
        <v>1</v>
      </c>
      <c r="N809" s="16"/>
      <c r="O809" s="16"/>
      <c r="P809" s="21" t="s">
        <v>43</v>
      </c>
      <c r="Q809" s="16"/>
      <c r="R809" s="16"/>
      <c r="S809" s="16"/>
      <c r="T809" s="16"/>
      <c r="U809" s="15" t="s">
        <v>50</v>
      </c>
      <c r="V809" s="16">
        <v>1</v>
      </c>
      <c r="W809" s="15" t="s">
        <v>51</v>
      </c>
      <c r="X809" s="16">
        <v>1</v>
      </c>
      <c r="Y809" s="16">
        <v>1</v>
      </c>
      <c r="Z809" s="16">
        <v>0</v>
      </c>
      <c r="AA809" s="34">
        <v>45542</v>
      </c>
      <c r="AB809" s="34">
        <v>45542</v>
      </c>
      <c r="AC809" s="33" t="s">
        <v>47</v>
      </c>
    </row>
    <row r="810" spans="1:29" ht="20.100000000000001" customHeight="1" x14ac:dyDescent="0.25">
      <c r="A810" s="12">
        <v>798</v>
      </c>
      <c r="B810" s="31" t="str">
        <f>VLOOKUP(H810,'[1]GR X AP X BAIRRO'!$A:$D,4,0)</f>
        <v>GR3</v>
      </c>
      <c r="C810" s="31" t="str">
        <f>VLOOKUP(H810,'[1]GR X AP X BAIRRO'!$A:$C,3,0)</f>
        <v>AP 3.3</v>
      </c>
      <c r="D810" s="31" t="str">
        <f>VLOOKUP(H810,'[1]GR X AP X BAIRRO'!$A:$B,2,0)</f>
        <v>14RA</v>
      </c>
      <c r="E810" s="25" t="s">
        <v>945</v>
      </c>
      <c r="F810" s="16"/>
      <c r="G810" s="16"/>
      <c r="H810" s="16" t="s">
        <v>183</v>
      </c>
      <c r="I810" s="16" t="s">
        <v>40</v>
      </c>
      <c r="J810" s="32" t="s">
        <v>170</v>
      </c>
      <c r="K810" s="19">
        <v>4</v>
      </c>
      <c r="L810" s="32" t="s">
        <v>61</v>
      </c>
      <c r="M810" s="19">
        <v>4</v>
      </c>
      <c r="N810" s="16"/>
      <c r="O810" s="16"/>
      <c r="P810" s="21" t="s">
        <v>43</v>
      </c>
      <c r="Q810" s="16"/>
      <c r="R810" s="16"/>
      <c r="S810" s="16"/>
      <c r="T810" s="16"/>
      <c r="U810" s="42" t="s">
        <v>58</v>
      </c>
      <c r="V810" s="16">
        <v>4</v>
      </c>
      <c r="W810" s="43" t="s">
        <v>59</v>
      </c>
      <c r="X810" s="16">
        <v>4</v>
      </c>
      <c r="Y810" s="16">
        <v>4</v>
      </c>
      <c r="Z810" s="16">
        <v>0</v>
      </c>
      <c r="AA810" s="34">
        <v>45542</v>
      </c>
      <c r="AB810" s="34">
        <v>45542</v>
      </c>
      <c r="AC810" s="33" t="s">
        <v>47</v>
      </c>
    </row>
    <row r="811" spans="1:29" ht="20.100000000000001" customHeight="1" x14ac:dyDescent="0.25">
      <c r="A811" s="12">
        <v>799</v>
      </c>
      <c r="B811" s="31" t="str">
        <f>VLOOKUP(H811,'[1]GR X AP X BAIRRO'!$A:$D,4,0)</f>
        <v>GR5</v>
      </c>
      <c r="C811" s="31" t="str">
        <f>VLOOKUP(H811,'[1]GR X AP X BAIRRO'!$A:$C,3,0)</f>
        <v>AP 4.2</v>
      </c>
      <c r="D811" s="31" t="str">
        <f>VLOOKUP(H811,'[1]GR X AP X BAIRRO'!$A:$B,2,0)</f>
        <v>24RA</v>
      </c>
      <c r="E811" s="25" t="s">
        <v>730</v>
      </c>
      <c r="F811" s="16"/>
      <c r="G811" s="16"/>
      <c r="H811" s="26" t="s">
        <v>185</v>
      </c>
      <c r="I811" s="16" t="s">
        <v>40</v>
      </c>
      <c r="J811" s="32" t="s">
        <v>197</v>
      </c>
      <c r="K811" s="19">
        <v>12</v>
      </c>
      <c r="L811" s="32" t="s">
        <v>61</v>
      </c>
      <c r="M811" s="19">
        <v>12</v>
      </c>
      <c r="N811" s="16"/>
      <c r="O811" s="16"/>
      <c r="P811" s="21" t="s">
        <v>43</v>
      </c>
      <c r="Q811" s="16"/>
      <c r="R811" s="16"/>
      <c r="S811" s="16"/>
      <c r="T811" s="16"/>
      <c r="U811" s="16" t="s">
        <v>70</v>
      </c>
      <c r="V811" s="16">
        <v>12</v>
      </c>
      <c r="W811" s="16" t="s">
        <v>59</v>
      </c>
      <c r="X811" s="16">
        <v>12</v>
      </c>
      <c r="Y811" s="16">
        <v>12</v>
      </c>
      <c r="Z811" s="16">
        <v>0</v>
      </c>
      <c r="AA811" s="23">
        <v>45543</v>
      </c>
      <c r="AB811" s="23">
        <v>45543</v>
      </c>
      <c r="AC811" s="33" t="s">
        <v>47</v>
      </c>
    </row>
    <row r="812" spans="1:29" ht="20.100000000000001" customHeight="1" x14ac:dyDescent="0.25">
      <c r="A812" s="12">
        <v>800</v>
      </c>
      <c r="B812" s="31" t="str">
        <f>VLOOKUP(H812,'[1]GR X AP X BAIRRO'!$A:$D,4,0)</f>
        <v>GR7</v>
      </c>
      <c r="C812" s="31" t="str">
        <f>VLOOKUP(H812,'[1]GR X AP X BAIRRO'!$A:$C,3,0)</f>
        <v>AP 5.2</v>
      </c>
      <c r="D812" s="31" t="str">
        <f>VLOOKUP(H812,'[1]GR X AP X BAIRRO'!$A:$B,2,0)</f>
        <v>18RA</v>
      </c>
      <c r="E812" s="14" t="s">
        <v>699</v>
      </c>
      <c r="F812" s="16"/>
      <c r="G812" s="16"/>
      <c r="H812" s="40" t="s">
        <v>232</v>
      </c>
      <c r="I812" s="16" t="s">
        <v>40</v>
      </c>
      <c r="J812" s="32" t="s">
        <v>53</v>
      </c>
      <c r="K812" s="52">
        <v>6</v>
      </c>
      <c r="L812" s="32" t="s">
        <v>54</v>
      </c>
      <c r="M812" s="52">
        <v>6</v>
      </c>
      <c r="N812" s="16"/>
      <c r="O812" s="16"/>
      <c r="P812" s="21" t="s">
        <v>43</v>
      </c>
      <c r="Q812" s="16"/>
      <c r="R812" s="16"/>
      <c r="S812" s="16"/>
      <c r="T812" s="16"/>
      <c r="U812" s="42" t="s">
        <v>58</v>
      </c>
      <c r="V812" s="40">
        <v>6</v>
      </c>
      <c r="W812" s="43" t="s">
        <v>59</v>
      </c>
      <c r="X812" s="40">
        <v>4</v>
      </c>
      <c r="Y812" s="40">
        <v>6</v>
      </c>
      <c r="Z812" s="40">
        <v>0</v>
      </c>
      <c r="AA812" s="23">
        <v>45543</v>
      </c>
      <c r="AB812" s="23">
        <v>45543</v>
      </c>
      <c r="AC812" s="33" t="s">
        <v>47</v>
      </c>
    </row>
    <row r="813" spans="1:29" ht="20.100000000000001" customHeight="1" x14ac:dyDescent="0.25">
      <c r="A813" s="12">
        <v>801</v>
      </c>
      <c r="B813" s="31" t="str">
        <f>VLOOKUP(H813,'[1]GR X AP X BAIRRO'!$A:$D,4,0)</f>
        <v>GR7</v>
      </c>
      <c r="C813" s="31" t="str">
        <f>VLOOKUP(H813,'[1]GR X AP X BAIRRO'!$A:$C,3,0)</f>
        <v>AP 5.2</v>
      </c>
      <c r="D813" s="31" t="str">
        <f>VLOOKUP(H813,'[1]GR X AP X BAIRRO'!$A:$B,2,0)</f>
        <v>18RA</v>
      </c>
      <c r="E813" s="14" t="s">
        <v>277</v>
      </c>
      <c r="F813" s="16"/>
      <c r="G813" s="16"/>
      <c r="H813" s="16" t="s">
        <v>267</v>
      </c>
      <c r="I813" s="16" t="s">
        <v>40</v>
      </c>
      <c r="J813" s="32" t="s">
        <v>53</v>
      </c>
      <c r="K813" s="52">
        <v>1</v>
      </c>
      <c r="L813" s="32" t="s">
        <v>54</v>
      </c>
      <c r="M813" s="52">
        <v>1</v>
      </c>
      <c r="N813" s="16"/>
      <c r="O813" s="16"/>
      <c r="P813" s="21" t="s">
        <v>43</v>
      </c>
      <c r="Q813" s="16"/>
      <c r="R813" s="16"/>
      <c r="S813" s="16"/>
      <c r="T813" s="16"/>
      <c r="U813" s="42" t="s">
        <v>58</v>
      </c>
      <c r="V813" s="40">
        <v>1</v>
      </c>
      <c r="W813" s="43" t="s">
        <v>59</v>
      </c>
      <c r="X813" s="40">
        <v>1</v>
      </c>
      <c r="Y813" s="40">
        <v>1</v>
      </c>
      <c r="Z813" s="40">
        <v>0</v>
      </c>
      <c r="AA813" s="23">
        <v>45543</v>
      </c>
      <c r="AB813" s="23">
        <v>45543</v>
      </c>
      <c r="AC813" s="33" t="s">
        <v>47</v>
      </c>
    </row>
    <row r="814" spans="1:29" ht="20.100000000000001" customHeight="1" x14ac:dyDescent="0.25">
      <c r="A814" s="12">
        <v>802</v>
      </c>
      <c r="B814" s="31" t="str">
        <f>VLOOKUP(H814,'[1]GR X AP X BAIRRO'!$A:$D,4,0)</f>
        <v>GR7</v>
      </c>
      <c r="C814" s="31" t="str">
        <f>VLOOKUP(H814,'[1]GR X AP X BAIRRO'!$A:$C,3,0)</f>
        <v>AP 5.2</v>
      </c>
      <c r="D814" s="31" t="str">
        <f>VLOOKUP(H814,'[1]GR X AP X BAIRRO'!$A:$B,2,0)</f>
        <v>18RA</v>
      </c>
      <c r="E814" s="14" t="s">
        <v>277</v>
      </c>
      <c r="F814" s="16"/>
      <c r="G814" s="16"/>
      <c r="H814" s="16" t="s">
        <v>267</v>
      </c>
      <c r="I814" s="16" t="s">
        <v>40</v>
      </c>
      <c r="J814" s="32" t="s">
        <v>60</v>
      </c>
      <c r="K814" s="19">
        <v>4</v>
      </c>
      <c r="L814" s="32" t="s">
        <v>61</v>
      </c>
      <c r="M814" s="19">
        <v>4</v>
      </c>
      <c r="N814" s="16"/>
      <c r="O814" s="16"/>
      <c r="P814" s="21" t="s">
        <v>43</v>
      </c>
      <c r="Q814" s="16"/>
      <c r="R814" s="16"/>
      <c r="S814" s="16"/>
      <c r="T814" s="16"/>
      <c r="U814" s="12" t="s">
        <v>55</v>
      </c>
      <c r="V814" s="16">
        <v>4</v>
      </c>
      <c r="W814" s="15" t="s">
        <v>56</v>
      </c>
      <c r="X814" s="16">
        <v>4</v>
      </c>
      <c r="Y814" s="16">
        <v>4</v>
      </c>
      <c r="Z814" s="16">
        <v>0</v>
      </c>
      <c r="AA814" s="23">
        <v>45543</v>
      </c>
      <c r="AB814" s="23">
        <v>45543</v>
      </c>
      <c r="AC814" s="33" t="s">
        <v>47</v>
      </c>
    </row>
    <row r="815" spans="1:29" ht="20.100000000000001" customHeight="1" x14ac:dyDescent="0.25">
      <c r="A815" s="12">
        <v>803</v>
      </c>
      <c r="B815" s="31" t="str">
        <f>VLOOKUP(H815,'[1]GR X AP X BAIRRO'!$A:$D,4,0)</f>
        <v>GR7</v>
      </c>
      <c r="C815" s="31" t="str">
        <f>VLOOKUP(H815,'[1]GR X AP X BAIRRO'!$A:$C,3,0)</f>
        <v>AP 5.4</v>
      </c>
      <c r="D815" s="31" t="str">
        <f>VLOOKUP(H815,'[1]GR X AP X BAIRRO'!$A:$B,2,0)</f>
        <v>26RA</v>
      </c>
      <c r="E815" s="14" t="s">
        <v>946</v>
      </c>
      <c r="F815" s="16"/>
      <c r="G815" s="16"/>
      <c r="H815" s="40" t="s">
        <v>234</v>
      </c>
      <c r="I815" s="16" t="s">
        <v>40</v>
      </c>
      <c r="J815" s="32" t="s">
        <v>68</v>
      </c>
      <c r="K815" s="52">
        <v>1</v>
      </c>
      <c r="L815" s="32" t="s">
        <v>49</v>
      </c>
      <c r="M815" s="52">
        <v>1</v>
      </c>
      <c r="N815" s="16"/>
      <c r="O815" s="16"/>
      <c r="P815" s="21" t="s">
        <v>43</v>
      </c>
      <c r="Q815" s="16"/>
      <c r="R815" s="16"/>
      <c r="S815" s="16"/>
      <c r="T815" s="16"/>
      <c r="U815" s="15" t="s">
        <v>50</v>
      </c>
      <c r="V815" s="40">
        <v>1</v>
      </c>
      <c r="W815" s="15" t="s">
        <v>51</v>
      </c>
      <c r="X815" s="40">
        <v>1</v>
      </c>
      <c r="Y815" s="40">
        <v>1</v>
      </c>
      <c r="Z815" s="40">
        <v>0</v>
      </c>
      <c r="AA815" s="23">
        <v>45543</v>
      </c>
      <c r="AB815" s="23">
        <v>45543</v>
      </c>
      <c r="AC815" s="33" t="s">
        <v>47</v>
      </c>
    </row>
    <row r="816" spans="1:29" ht="20.100000000000001" customHeight="1" x14ac:dyDescent="0.25">
      <c r="A816" s="12">
        <v>804</v>
      </c>
      <c r="B816" s="31" t="str">
        <f>VLOOKUP(H816,'[1]GR X AP X BAIRRO'!$A:$D,4,0)</f>
        <v>GR7</v>
      </c>
      <c r="C816" s="31" t="str">
        <f>VLOOKUP(H816,'[1]GR X AP X BAIRRO'!$A:$C,3,0)</f>
        <v>AP 5.4</v>
      </c>
      <c r="D816" s="31" t="str">
        <f>VLOOKUP(H816,'[1]GR X AP X BAIRRO'!$A:$B,2,0)</f>
        <v>26RA</v>
      </c>
      <c r="E816" s="14" t="s">
        <v>753</v>
      </c>
      <c r="F816" s="16"/>
      <c r="G816" s="16"/>
      <c r="H816" s="40" t="s">
        <v>234</v>
      </c>
      <c r="I816" s="16" t="s">
        <v>40</v>
      </c>
      <c r="J816" s="32" t="s">
        <v>68</v>
      </c>
      <c r="K816" s="52">
        <v>2</v>
      </c>
      <c r="L816" s="32" t="s">
        <v>49</v>
      </c>
      <c r="M816" s="52">
        <v>2</v>
      </c>
      <c r="N816" s="16"/>
      <c r="O816" s="16"/>
      <c r="P816" s="21" t="s">
        <v>43</v>
      </c>
      <c r="Q816" s="16"/>
      <c r="R816" s="16"/>
      <c r="S816" s="16"/>
      <c r="T816" s="16"/>
      <c r="U816" s="15" t="s">
        <v>50</v>
      </c>
      <c r="V816" s="40">
        <v>2</v>
      </c>
      <c r="W816" s="15" t="s">
        <v>51</v>
      </c>
      <c r="X816" s="40">
        <v>2</v>
      </c>
      <c r="Y816" s="40">
        <v>2</v>
      </c>
      <c r="Z816" s="40">
        <v>0</v>
      </c>
      <c r="AA816" s="23">
        <v>45543</v>
      </c>
      <c r="AB816" s="23">
        <v>45543</v>
      </c>
      <c r="AC816" s="33" t="s">
        <v>47</v>
      </c>
    </row>
    <row r="817" spans="1:29" ht="20.100000000000001" customHeight="1" x14ac:dyDescent="0.25">
      <c r="A817" s="12">
        <v>805</v>
      </c>
      <c r="B817" s="31" t="str">
        <f>VLOOKUP(H817,'[1]GR X AP X BAIRRO'!$A:$D,4,0)</f>
        <v>GR7</v>
      </c>
      <c r="C817" s="31" t="str">
        <f>VLOOKUP(H817,'[1]GR X AP X BAIRRO'!$A:$C,3,0)</f>
        <v>AP 5.4</v>
      </c>
      <c r="D817" s="31" t="str">
        <f>VLOOKUP(H817,'[1]GR X AP X BAIRRO'!$A:$B,2,0)</f>
        <v>26RA</v>
      </c>
      <c r="E817" s="14" t="s">
        <v>255</v>
      </c>
      <c r="F817" s="16"/>
      <c r="G817" s="16"/>
      <c r="H817" s="40" t="s">
        <v>234</v>
      </c>
      <c r="I817" s="16" t="s">
        <v>40</v>
      </c>
      <c r="J817" s="32" t="s">
        <v>68</v>
      </c>
      <c r="K817" s="52">
        <v>4</v>
      </c>
      <c r="L817" s="32" t="s">
        <v>49</v>
      </c>
      <c r="M817" s="52">
        <v>4</v>
      </c>
      <c r="N817" s="16"/>
      <c r="O817" s="16"/>
      <c r="P817" s="21" t="s">
        <v>43</v>
      </c>
      <c r="Q817" s="16"/>
      <c r="R817" s="16"/>
      <c r="S817" s="16"/>
      <c r="T817" s="16"/>
      <c r="U817" s="15" t="s">
        <v>50</v>
      </c>
      <c r="V817" s="40">
        <v>4</v>
      </c>
      <c r="W817" s="15" t="s">
        <v>51</v>
      </c>
      <c r="X817" s="40">
        <v>4</v>
      </c>
      <c r="Y817" s="40">
        <v>4</v>
      </c>
      <c r="Z817" s="40">
        <v>0</v>
      </c>
      <c r="AA817" s="23">
        <v>45543</v>
      </c>
      <c r="AB817" s="23">
        <v>45543</v>
      </c>
      <c r="AC817" s="33" t="s">
        <v>47</v>
      </c>
    </row>
    <row r="818" spans="1:29" ht="20.100000000000001" customHeight="1" x14ac:dyDescent="0.25">
      <c r="A818" s="12">
        <v>806</v>
      </c>
      <c r="B818" s="31" t="str">
        <f>VLOOKUP(H818,'[1]GR X AP X BAIRRO'!$A:$D,4,0)</f>
        <v>GR7</v>
      </c>
      <c r="C818" s="31" t="str">
        <f>VLOOKUP(H818,'[1]GR X AP X BAIRRO'!$A:$C,3,0)</f>
        <v>AP 5.4</v>
      </c>
      <c r="D818" s="31" t="str">
        <f>VLOOKUP(H818,'[1]GR X AP X BAIRRO'!$A:$B,2,0)</f>
        <v>26RA</v>
      </c>
      <c r="E818" s="14" t="s">
        <v>929</v>
      </c>
      <c r="F818" s="16"/>
      <c r="G818" s="16"/>
      <c r="H818" s="40" t="s">
        <v>234</v>
      </c>
      <c r="I818" s="16" t="s">
        <v>40</v>
      </c>
      <c r="J818" s="32" t="s">
        <v>68</v>
      </c>
      <c r="K818" s="52">
        <v>3</v>
      </c>
      <c r="L818" s="32" t="s">
        <v>49</v>
      </c>
      <c r="M818" s="52">
        <v>3</v>
      </c>
      <c r="N818" s="16"/>
      <c r="O818" s="16"/>
      <c r="P818" s="21" t="s">
        <v>43</v>
      </c>
      <c r="Q818" s="16"/>
      <c r="R818" s="16"/>
      <c r="S818" s="16"/>
      <c r="T818" s="16"/>
      <c r="U818" s="15" t="s">
        <v>50</v>
      </c>
      <c r="V818" s="40">
        <v>3</v>
      </c>
      <c r="W818" s="15" t="s">
        <v>51</v>
      </c>
      <c r="X818" s="40">
        <v>3</v>
      </c>
      <c r="Y818" s="40">
        <v>3</v>
      </c>
      <c r="Z818" s="40">
        <v>0</v>
      </c>
      <c r="AA818" s="23">
        <v>45543</v>
      </c>
      <c r="AB818" s="23">
        <v>45543</v>
      </c>
      <c r="AC818" s="33" t="s">
        <v>47</v>
      </c>
    </row>
    <row r="819" spans="1:29" ht="20.100000000000001" customHeight="1" x14ac:dyDescent="0.25">
      <c r="A819" s="12">
        <v>807</v>
      </c>
      <c r="B819" s="31" t="str">
        <f>VLOOKUP(H819,'[1]GR X AP X BAIRRO'!$A:$D,4,0)</f>
        <v>GR7</v>
      </c>
      <c r="C819" s="31" t="str">
        <f>VLOOKUP(H819,'[1]GR X AP X BAIRRO'!$A:$C,3,0)</f>
        <v>AP 5.4</v>
      </c>
      <c r="D819" s="31" t="str">
        <f>VLOOKUP(H819,'[1]GR X AP X BAIRRO'!$A:$B,2,0)</f>
        <v>26RA</v>
      </c>
      <c r="E819" s="14" t="s">
        <v>663</v>
      </c>
      <c r="F819" s="16"/>
      <c r="G819" s="16"/>
      <c r="H819" s="40" t="s">
        <v>234</v>
      </c>
      <c r="I819" s="16" t="s">
        <v>40</v>
      </c>
      <c r="J819" s="32" t="s">
        <v>68</v>
      </c>
      <c r="K819" s="52">
        <v>4</v>
      </c>
      <c r="L819" s="32" t="s">
        <v>49</v>
      </c>
      <c r="M819" s="52">
        <v>4</v>
      </c>
      <c r="N819" s="16"/>
      <c r="O819" s="16"/>
      <c r="P819" s="21" t="s">
        <v>43</v>
      </c>
      <c r="Q819" s="16"/>
      <c r="R819" s="16"/>
      <c r="S819" s="16"/>
      <c r="T819" s="16"/>
      <c r="U819" s="15" t="s">
        <v>50</v>
      </c>
      <c r="V819" s="40">
        <v>4</v>
      </c>
      <c r="W819" s="15" t="s">
        <v>51</v>
      </c>
      <c r="X819" s="40">
        <v>4</v>
      </c>
      <c r="Y819" s="40">
        <v>4</v>
      </c>
      <c r="Z819" s="40">
        <v>0</v>
      </c>
      <c r="AA819" s="23">
        <v>45543</v>
      </c>
      <c r="AB819" s="23">
        <v>45543</v>
      </c>
      <c r="AC819" s="33" t="s">
        <v>47</v>
      </c>
    </row>
    <row r="820" spans="1:29" ht="20.100000000000001" customHeight="1" x14ac:dyDescent="0.25">
      <c r="A820" s="12">
        <v>808</v>
      </c>
      <c r="B820" s="31" t="str">
        <f>VLOOKUP(H820,'[1]GR X AP X BAIRRO'!$A:$D,4,0)</f>
        <v>GR7</v>
      </c>
      <c r="C820" s="31" t="str">
        <f>VLOOKUP(H820,'[1]GR X AP X BAIRRO'!$A:$C,3,0)</f>
        <v>AP 5.4</v>
      </c>
      <c r="D820" s="31" t="str">
        <f>VLOOKUP(H820,'[1]GR X AP X BAIRRO'!$A:$B,2,0)</f>
        <v>26RA</v>
      </c>
      <c r="E820" s="14" t="s">
        <v>391</v>
      </c>
      <c r="F820" s="16"/>
      <c r="G820" s="16"/>
      <c r="H820" s="40" t="s">
        <v>234</v>
      </c>
      <c r="I820" s="16" t="s">
        <v>67</v>
      </c>
      <c r="J820" s="32"/>
      <c r="K820" s="52"/>
      <c r="L820" s="32"/>
      <c r="M820" s="52"/>
      <c r="N820" s="16"/>
      <c r="O820" s="16"/>
      <c r="P820" s="21" t="s">
        <v>43</v>
      </c>
      <c r="Q820" s="16"/>
      <c r="R820" s="16"/>
      <c r="S820" s="16"/>
      <c r="T820" s="16"/>
      <c r="U820" s="15" t="s">
        <v>50</v>
      </c>
      <c r="V820" s="40">
        <v>1</v>
      </c>
      <c r="W820" s="15" t="s">
        <v>51</v>
      </c>
      <c r="X820" s="40">
        <v>1</v>
      </c>
      <c r="Y820" s="40">
        <v>1</v>
      </c>
      <c r="Z820" s="40">
        <v>0</v>
      </c>
      <c r="AA820" s="23">
        <v>45543</v>
      </c>
      <c r="AB820" s="23">
        <v>45543</v>
      </c>
      <c r="AC820" s="33" t="s">
        <v>47</v>
      </c>
    </row>
    <row r="821" spans="1:29" ht="20.100000000000001" customHeight="1" x14ac:dyDescent="0.25">
      <c r="A821" s="12">
        <v>809</v>
      </c>
      <c r="B821" s="31" t="str">
        <f>VLOOKUP(H821,'[1]GR X AP X BAIRRO'!$A:$D,4,0)</f>
        <v>GR7</v>
      </c>
      <c r="C821" s="31" t="str">
        <f>VLOOKUP(H821,'[1]GR X AP X BAIRRO'!$A:$C,3,0)</f>
        <v>AP 5.4</v>
      </c>
      <c r="D821" s="31" t="str">
        <f>VLOOKUP(H821,'[1]GR X AP X BAIRRO'!$A:$B,2,0)</f>
        <v>26RA</v>
      </c>
      <c r="E821" s="14" t="s">
        <v>664</v>
      </c>
      <c r="F821" s="16"/>
      <c r="G821" s="16"/>
      <c r="H821" s="40" t="s">
        <v>234</v>
      </c>
      <c r="I821" s="16" t="s">
        <v>40</v>
      </c>
      <c r="J821" s="32" t="s">
        <v>41</v>
      </c>
      <c r="K821" s="52">
        <v>2</v>
      </c>
      <c r="L821" s="37" t="s">
        <v>85</v>
      </c>
      <c r="M821" s="52">
        <v>2</v>
      </c>
      <c r="N821" s="16"/>
      <c r="O821" s="16"/>
      <c r="P821" s="21" t="s">
        <v>43</v>
      </c>
      <c r="Q821" s="16"/>
      <c r="R821" s="16"/>
      <c r="S821" s="16"/>
      <c r="T821" s="16"/>
      <c r="U821" s="15" t="s">
        <v>50</v>
      </c>
      <c r="V821" s="40">
        <v>2</v>
      </c>
      <c r="W821" s="15" t="s">
        <v>51</v>
      </c>
      <c r="X821" s="40">
        <v>2</v>
      </c>
      <c r="Y821" s="40">
        <v>2</v>
      </c>
      <c r="Z821" s="40">
        <v>0</v>
      </c>
      <c r="AA821" s="23">
        <v>45543</v>
      </c>
      <c r="AB821" s="23">
        <v>45543</v>
      </c>
      <c r="AC821" s="33" t="s">
        <v>47</v>
      </c>
    </row>
    <row r="822" spans="1:29" ht="20.100000000000001" customHeight="1" x14ac:dyDescent="0.25">
      <c r="A822" s="12">
        <v>810</v>
      </c>
      <c r="B822" s="31" t="str">
        <f>VLOOKUP(H822,'[1]GR X AP X BAIRRO'!$A:$D,4,0)</f>
        <v>GR7</v>
      </c>
      <c r="C822" s="31" t="str">
        <f>VLOOKUP(H822,'[1]GR X AP X BAIRRO'!$A:$C,3,0)</f>
        <v>AP 5.4</v>
      </c>
      <c r="D822" s="31" t="str">
        <f>VLOOKUP(H822,'[1]GR X AP X BAIRRO'!$A:$B,2,0)</f>
        <v>26RA</v>
      </c>
      <c r="E822" s="14" t="s">
        <v>947</v>
      </c>
      <c r="F822" s="16"/>
      <c r="G822" s="16"/>
      <c r="H822" s="40" t="s">
        <v>234</v>
      </c>
      <c r="I822" s="16" t="s">
        <v>40</v>
      </c>
      <c r="J822" s="32" t="s">
        <v>41</v>
      </c>
      <c r="K822" s="52">
        <v>2</v>
      </c>
      <c r="L822" s="37" t="s">
        <v>85</v>
      </c>
      <c r="M822" s="52">
        <v>2</v>
      </c>
      <c r="N822" s="16"/>
      <c r="O822" s="16"/>
      <c r="P822" s="21" t="s">
        <v>43</v>
      </c>
      <c r="Q822" s="16"/>
      <c r="R822" s="16"/>
      <c r="S822" s="16"/>
      <c r="T822" s="16"/>
      <c r="U822" s="16" t="s">
        <v>107</v>
      </c>
      <c r="V822" s="40">
        <v>2</v>
      </c>
      <c r="W822" s="16" t="s">
        <v>108</v>
      </c>
      <c r="X822" s="40">
        <v>2</v>
      </c>
      <c r="Y822" s="40">
        <v>2</v>
      </c>
      <c r="Z822" s="40">
        <v>0</v>
      </c>
      <c r="AA822" s="23">
        <v>45543</v>
      </c>
      <c r="AB822" s="23">
        <v>45543</v>
      </c>
      <c r="AC822" s="33" t="s">
        <v>47</v>
      </c>
    </row>
    <row r="823" spans="1:29" ht="20.100000000000001" customHeight="1" x14ac:dyDescent="0.25">
      <c r="A823" s="12">
        <v>811</v>
      </c>
      <c r="B823" s="31" t="e">
        <f>VLOOKUP(H823,'[1]GR X AP X BAIRRO'!$A:$D,4,0)</f>
        <v>#N/A</v>
      </c>
      <c r="C823" s="31" t="e">
        <f>VLOOKUP(H823,'[1]GR X AP X BAIRRO'!$A:$C,3,0)</f>
        <v>#N/A</v>
      </c>
      <c r="D823" s="31" t="e">
        <f>VLOOKUP(H823,'[1]GR X AP X BAIRRO'!$A:$B,2,0)</f>
        <v>#N/A</v>
      </c>
      <c r="E823" s="14" t="s">
        <v>948</v>
      </c>
      <c r="F823" s="16"/>
      <c r="G823" s="16"/>
      <c r="H823" s="16" t="s">
        <v>949</v>
      </c>
      <c r="I823" s="16" t="s">
        <v>40</v>
      </c>
      <c r="J823" s="32" t="s">
        <v>60</v>
      </c>
      <c r="K823" s="19">
        <v>3</v>
      </c>
      <c r="L823" s="32" t="s">
        <v>61</v>
      </c>
      <c r="M823" s="19">
        <v>3</v>
      </c>
      <c r="N823" s="16"/>
      <c r="O823" s="16"/>
      <c r="P823" s="21" t="s">
        <v>43</v>
      </c>
      <c r="Q823" s="16"/>
      <c r="R823" s="16"/>
      <c r="S823" s="16"/>
      <c r="T823" s="16"/>
      <c r="U823" s="12" t="s">
        <v>55</v>
      </c>
      <c r="V823" s="16">
        <v>3</v>
      </c>
      <c r="W823" s="15" t="s">
        <v>56</v>
      </c>
      <c r="X823" s="16">
        <v>4</v>
      </c>
      <c r="Y823" s="16">
        <v>3</v>
      </c>
      <c r="Z823" s="16">
        <v>1</v>
      </c>
      <c r="AA823" s="23">
        <v>45543</v>
      </c>
      <c r="AB823" s="23">
        <v>45543</v>
      </c>
      <c r="AC823" s="33" t="s">
        <v>171</v>
      </c>
    </row>
    <row r="824" spans="1:29" ht="20.100000000000001" customHeight="1" x14ac:dyDescent="0.25">
      <c r="A824" s="12">
        <v>812</v>
      </c>
      <c r="B824" s="31" t="str">
        <f>VLOOKUP(H824,'[1]GR X AP X BAIRRO'!$A:$D,4,0)</f>
        <v>GR6</v>
      </c>
      <c r="C824" s="31" t="str">
        <f>VLOOKUP(H824,'[1]GR X AP X BAIRRO'!$A:$C,3,0)</f>
        <v>AP 5.2</v>
      </c>
      <c r="D824" s="31" t="str">
        <f>VLOOKUP(H824,'[1]GR X AP X BAIRRO'!$A:$B,2,0)</f>
        <v>18RA</v>
      </c>
      <c r="E824" s="25" t="s">
        <v>950</v>
      </c>
      <c r="F824" s="16"/>
      <c r="G824" s="16"/>
      <c r="H824" s="26" t="s">
        <v>219</v>
      </c>
      <c r="I824" s="16" t="s">
        <v>40</v>
      </c>
      <c r="J824" s="32" t="s">
        <v>41</v>
      </c>
      <c r="K824" s="37">
        <v>1</v>
      </c>
      <c r="L824" s="37" t="s">
        <v>85</v>
      </c>
      <c r="M824" s="37">
        <v>1</v>
      </c>
      <c r="N824" s="16"/>
      <c r="O824" s="16"/>
      <c r="P824" s="21" t="s">
        <v>43</v>
      </c>
      <c r="Q824" s="16"/>
      <c r="R824" s="16"/>
      <c r="S824" s="16"/>
      <c r="T824" s="16"/>
      <c r="U824" s="15" t="s">
        <v>50</v>
      </c>
      <c r="V824" s="26">
        <v>1</v>
      </c>
      <c r="W824" s="15" t="s">
        <v>51</v>
      </c>
      <c r="X824" s="26">
        <v>1</v>
      </c>
      <c r="Y824" s="26">
        <v>1</v>
      </c>
      <c r="Z824" s="16">
        <v>0</v>
      </c>
      <c r="AA824" s="23">
        <v>45543</v>
      </c>
      <c r="AB824" s="23">
        <v>45543</v>
      </c>
      <c r="AC824" s="33" t="s">
        <v>47</v>
      </c>
    </row>
    <row r="825" spans="1:29" ht="20.100000000000001" customHeight="1" x14ac:dyDescent="0.25">
      <c r="A825" s="12">
        <v>813</v>
      </c>
      <c r="B825" s="31" t="str">
        <f>VLOOKUP(H825,'[1]GR X AP X BAIRRO'!$A:$D,4,0)</f>
        <v>GR6</v>
      </c>
      <c r="C825" s="31" t="str">
        <f>VLOOKUP(H825,'[1]GR X AP X BAIRRO'!$A:$C,3,0)</f>
        <v>AP 5.2</v>
      </c>
      <c r="D825" s="31" t="str">
        <f>VLOOKUP(H825,'[1]GR X AP X BAIRRO'!$A:$B,2,0)</f>
        <v>18RA</v>
      </c>
      <c r="E825" s="14" t="s">
        <v>951</v>
      </c>
      <c r="F825" s="16"/>
      <c r="G825" s="16"/>
      <c r="H825" s="26" t="s">
        <v>219</v>
      </c>
      <c r="I825" s="16" t="s">
        <v>40</v>
      </c>
      <c r="J825" s="32" t="s">
        <v>41</v>
      </c>
      <c r="K825" s="19">
        <v>2</v>
      </c>
      <c r="L825" s="37" t="s">
        <v>85</v>
      </c>
      <c r="M825" s="19">
        <v>2</v>
      </c>
      <c r="N825" s="16"/>
      <c r="O825" s="16"/>
      <c r="P825" s="21" t="s">
        <v>43</v>
      </c>
      <c r="Q825" s="16"/>
      <c r="R825" s="16"/>
      <c r="S825" s="16"/>
      <c r="T825" s="16"/>
      <c r="U825" s="15" t="s">
        <v>50</v>
      </c>
      <c r="V825" s="16">
        <v>2</v>
      </c>
      <c r="W825" s="15" t="s">
        <v>51</v>
      </c>
      <c r="X825" s="16">
        <v>2</v>
      </c>
      <c r="Y825" s="16">
        <v>2</v>
      </c>
      <c r="Z825" s="16">
        <v>0</v>
      </c>
      <c r="AA825" s="23">
        <v>45543</v>
      </c>
      <c r="AB825" s="23">
        <v>45543</v>
      </c>
      <c r="AC825" s="33" t="s">
        <v>47</v>
      </c>
    </row>
    <row r="826" spans="1:29" ht="20.100000000000001" customHeight="1" x14ac:dyDescent="0.25">
      <c r="A826" s="12">
        <v>814</v>
      </c>
      <c r="B826" s="31" t="str">
        <f>VLOOKUP(H826,'[1]GR X AP X BAIRRO'!$A:$D,4,0)</f>
        <v>GR7</v>
      </c>
      <c r="C826" s="31" t="str">
        <f>VLOOKUP(H826,'[1]GR X AP X BAIRRO'!$A:$C,3,0)</f>
        <v>AP 5.2</v>
      </c>
      <c r="D826" s="31" t="str">
        <f>VLOOKUP(H826,'[1]GR X AP X BAIRRO'!$A:$B,2,0)</f>
        <v>18RA</v>
      </c>
      <c r="E826" s="14" t="s">
        <v>699</v>
      </c>
      <c r="F826" s="16"/>
      <c r="G826" s="16"/>
      <c r="H826" s="40" t="s">
        <v>232</v>
      </c>
      <c r="I826" s="16" t="s">
        <v>40</v>
      </c>
      <c r="J826" s="32" t="s">
        <v>53</v>
      </c>
      <c r="K826" s="52">
        <v>8</v>
      </c>
      <c r="L826" s="32" t="s">
        <v>54</v>
      </c>
      <c r="M826" s="52">
        <v>8</v>
      </c>
      <c r="N826" s="16"/>
      <c r="O826" s="16"/>
      <c r="P826" s="21" t="s">
        <v>43</v>
      </c>
      <c r="Q826" s="16"/>
      <c r="R826" s="16"/>
      <c r="S826" s="16"/>
      <c r="T826" s="16"/>
      <c r="U826" s="42" t="s">
        <v>58</v>
      </c>
      <c r="V826" s="40">
        <v>8</v>
      </c>
      <c r="W826" s="43" t="s">
        <v>59</v>
      </c>
      <c r="X826" s="40">
        <v>4</v>
      </c>
      <c r="Y826" s="40">
        <v>8</v>
      </c>
      <c r="Z826" s="40">
        <v>0</v>
      </c>
      <c r="AA826" s="23">
        <v>45543</v>
      </c>
      <c r="AB826" s="23">
        <v>45543</v>
      </c>
      <c r="AC826" s="33" t="s">
        <v>47</v>
      </c>
    </row>
    <row r="827" spans="1:29" ht="20.100000000000001" customHeight="1" x14ac:dyDescent="0.25">
      <c r="A827" s="12">
        <v>815</v>
      </c>
      <c r="B827" s="31" t="str">
        <f>VLOOKUP(H827,'[1]GR X AP X BAIRRO'!$A:$D,4,0)</f>
        <v>GR7</v>
      </c>
      <c r="C827" s="31" t="str">
        <f>VLOOKUP(H827,'[1]GR X AP X BAIRRO'!$A:$C,3,0)</f>
        <v>AP 5.2</v>
      </c>
      <c r="D827" s="31" t="str">
        <f>VLOOKUP(H827,'[1]GR X AP X BAIRRO'!$A:$B,2,0)</f>
        <v>18RA</v>
      </c>
      <c r="E827" s="25" t="s">
        <v>618</v>
      </c>
      <c r="F827" s="16"/>
      <c r="G827" s="16"/>
      <c r="H827" s="26" t="s">
        <v>232</v>
      </c>
      <c r="I827" s="16" t="s">
        <v>40</v>
      </c>
      <c r="J827" s="32" t="s">
        <v>60</v>
      </c>
      <c r="K827" s="19">
        <v>14</v>
      </c>
      <c r="L827" s="32" t="s">
        <v>61</v>
      </c>
      <c r="M827" s="19">
        <v>14</v>
      </c>
      <c r="N827" s="16"/>
      <c r="O827" s="16"/>
      <c r="P827" s="21" t="s">
        <v>43</v>
      </c>
      <c r="Q827" s="16"/>
      <c r="R827" s="16"/>
      <c r="S827" s="16"/>
      <c r="T827" s="16"/>
      <c r="U827" s="12" t="s">
        <v>55</v>
      </c>
      <c r="V827" s="16">
        <v>14</v>
      </c>
      <c r="W827" s="15" t="s">
        <v>56</v>
      </c>
      <c r="X827" s="16">
        <v>14</v>
      </c>
      <c r="Y827" s="16">
        <v>14</v>
      </c>
      <c r="Z827" s="16">
        <v>0</v>
      </c>
      <c r="AA827" s="23">
        <v>45543</v>
      </c>
      <c r="AB827" s="23">
        <v>45543</v>
      </c>
      <c r="AC827" s="33" t="s">
        <v>47</v>
      </c>
    </row>
    <row r="828" spans="1:29" ht="20.100000000000001" customHeight="1" x14ac:dyDescent="0.25">
      <c r="A828" s="12">
        <v>816</v>
      </c>
      <c r="B828" s="31" t="str">
        <f>VLOOKUP(H828,'[1]GR X AP X BAIRRO'!$A:$D,4,0)</f>
        <v>GR6</v>
      </c>
      <c r="C828" s="31" t="str">
        <f>VLOOKUP(H828,'[1]GR X AP X BAIRRO'!$A:$C,3,0)</f>
        <v>AP 5.1</v>
      </c>
      <c r="D828" s="31" t="str">
        <f>VLOOKUP(H828,'[1]GR X AP X BAIRRO'!$A:$B,2,0)</f>
        <v>17RA</v>
      </c>
      <c r="E828" s="25" t="s">
        <v>380</v>
      </c>
      <c r="F828" s="16"/>
      <c r="G828" s="16"/>
      <c r="H828" s="26" t="s">
        <v>178</v>
      </c>
      <c r="I828" s="16" t="s">
        <v>40</v>
      </c>
      <c r="J828" s="32" t="s">
        <v>64</v>
      </c>
      <c r="K828" s="37">
        <v>2</v>
      </c>
      <c r="L828" s="32" t="s">
        <v>42</v>
      </c>
      <c r="M828" s="37">
        <v>2</v>
      </c>
      <c r="N828" s="16"/>
      <c r="O828" s="16"/>
      <c r="P828" s="21" t="s">
        <v>43</v>
      </c>
      <c r="Q828" s="16"/>
      <c r="R828" s="16"/>
      <c r="S828" s="16"/>
      <c r="T828" s="16"/>
      <c r="U828" s="15" t="s">
        <v>50</v>
      </c>
      <c r="V828" s="26">
        <v>2</v>
      </c>
      <c r="W828" s="15" t="s">
        <v>51</v>
      </c>
      <c r="X828" s="26">
        <v>1</v>
      </c>
      <c r="Y828" s="26">
        <v>2</v>
      </c>
      <c r="Z828" s="26">
        <v>0</v>
      </c>
      <c r="AA828" s="23">
        <v>45543</v>
      </c>
      <c r="AB828" s="23">
        <v>45543</v>
      </c>
      <c r="AC828" s="33" t="s">
        <v>47</v>
      </c>
    </row>
    <row r="829" spans="1:29" ht="20.100000000000001" customHeight="1" x14ac:dyDescent="0.25">
      <c r="A829" s="12">
        <v>817</v>
      </c>
      <c r="B829" s="31" t="str">
        <f>VLOOKUP(H829,'[1]GR X AP X BAIRRO'!$A:$D,4,0)</f>
        <v>GR6</v>
      </c>
      <c r="C829" s="31" t="str">
        <f>VLOOKUP(H829,'[1]GR X AP X BAIRRO'!$A:$C,3,0)</f>
        <v>AP 5.1</v>
      </c>
      <c r="D829" s="31" t="str">
        <f>VLOOKUP(H829,'[1]GR X AP X BAIRRO'!$A:$B,2,0)</f>
        <v>17RA</v>
      </c>
      <c r="E829" s="25" t="s">
        <v>379</v>
      </c>
      <c r="F829" s="16"/>
      <c r="G829" s="16"/>
      <c r="H829" s="26" t="s">
        <v>178</v>
      </c>
      <c r="I829" s="16" t="s">
        <v>40</v>
      </c>
      <c r="J829" s="32" t="s">
        <v>64</v>
      </c>
      <c r="K829" s="37">
        <v>2</v>
      </c>
      <c r="L829" s="32" t="s">
        <v>42</v>
      </c>
      <c r="M829" s="37">
        <v>2</v>
      </c>
      <c r="N829" s="16"/>
      <c r="O829" s="16"/>
      <c r="P829" s="21" t="s">
        <v>43</v>
      </c>
      <c r="Q829" s="16"/>
      <c r="R829" s="16"/>
      <c r="S829" s="16"/>
      <c r="T829" s="16"/>
      <c r="U829" s="15" t="s">
        <v>50</v>
      </c>
      <c r="V829" s="26">
        <v>2</v>
      </c>
      <c r="W829" s="15" t="s">
        <v>51</v>
      </c>
      <c r="X829" s="26">
        <v>2</v>
      </c>
      <c r="Y829" s="26">
        <v>2</v>
      </c>
      <c r="Z829" s="26">
        <v>0</v>
      </c>
      <c r="AA829" s="23">
        <v>45543</v>
      </c>
      <c r="AB829" s="23">
        <v>45543</v>
      </c>
      <c r="AC829" s="33" t="s">
        <v>47</v>
      </c>
    </row>
    <row r="830" spans="1:29" ht="20.100000000000001" customHeight="1" x14ac:dyDescent="0.25">
      <c r="A830" s="12">
        <v>818</v>
      </c>
      <c r="B830" s="31" t="str">
        <f>VLOOKUP(H830,'[1]GR X AP X BAIRRO'!$A:$D,4,0)</f>
        <v>GR6</v>
      </c>
      <c r="C830" s="31" t="str">
        <f>VLOOKUP(H830,'[1]GR X AP X BAIRRO'!$A:$C,3,0)</f>
        <v>AP 5.1</v>
      </c>
      <c r="D830" s="31" t="str">
        <f>VLOOKUP(H830,'[1]GR X AP X BAIRRO'!$A:$B,2,0)</f>
        <v>17RA</v>
      </c>
      <c r="E830" s="28" t="s">
        <v>952</v>
      </c>
      <c r="F830" s="16"/>
      <c r="G830" s="16"/>
      <c r="H830" s="16" t="s">
        <v>96</v>
      </c>
      <c r="I830" s="16" t="s">
        <v>40</v>
      </c>
      <c r="J830" s="32" t="s">
        <v>68</v>
      </c>
      <c r="K830" s="52">
        <v>2</v>
      </c>
      <c r="L830" s="32" t="s">
        <v>49</v>
      </c>
      <c r="M830" s="52">
        <v>2</v>
      </c>
      <c r="N830" s="16"/>
      <c r="O830" s="16"/>
      <c r="P830" s="21" t="s">
        <v>43</v>
      </c>
      <c r="Q830" s="16"/>
      <c r="R830" s="16"/>
      <c r="S830" s="16"/>
      <c r="T830" s="16"/>
      <c r="U830" s="15" t="s">
        <v>50</v>
      </c>
      <c r="V830" s="40">
        <v>2</v>
      </c>
      <c r="W830" s="15" t="s">
        <v>51</v>
      </c>
      <c r="X830" s="40">
        <v>2</v>
      </c>
      <c r="Y830" s="40">
        <v>2</v>
      </c>
      <c r="Z830" s="40">
        <v>0</v>
      </c>
      <c r="AA830" s="23">
        <v>45543</v>
      </c>
      <c r="AB830" s="23">
        <v>45543</v>
      </c>
      <c r="AC830" s="33" t="s">
        <v>47</v>
      </c>
    </row>
    <row r="831" spans="1:29" ht="20.100000000000001" customHeight="1" x14ac:dyDescent="0.25">
      <c r="A831" s="12">
        <v>819</v>
      </c>
      <c r="B831" s="31" t="str">
        <f>VLOOKUP(H831,'[1]GR X AP X BAIRRO'!$A:$D,4,0)</f>
        <v>GR6</v>
      </c>
      <c r="C831" s="31" t="str">
        <f>VLOOKUP(H831,'[1]GR X AP X BAIRRO'!$A:$C,3,0)</f>
        <v>AP 5.2</v>
      </c>
      <c r="D831" s="31" t="str">
        <f>VLOOKUP(H831,'[1]GR X AP X BAIRRO'!$A:$B,2,0)</f>
        <v>18RA</v>
      </c>
      <c r="E831" s="25" t="s">
        <v>953</v>
      </c>
      <c r="F831" s="16"/>
      <c r="G831" s="16"/>
      <c r="H831" s="26" t="s">
        <v>88</v>
      </c>
      <c r="I831" s="16" t="s">
        <v>40</v>
      </c>
      <c r="J831" s="32" t="s">
        <v>68</v>
      </c>
      <c r="K831" s="37">
        <v>2</v>
      </c>
      <c r="L831" s="32" t="s">
        <v>49</v>
      </c>
      <c r="M831" s="37">
        <v>2</v>
      </c>
      <c r="N831" s="16"/>
      <c r="O831" s="16"/>
      <c r="P831" s="21" t="s">
        <v>43</v>
      </c>
      <c r="Q831" s="16"/>
      <c r="R831" s="16"/>
      <c r="S831" s="16"/>
      <c r="T831" s="16"/>
      <c r="U831" s="15" t="s">
        <v>50</v>
      </c>
      <c r="V831" s="26">
        <v>2</v>
      </c>
      <c r="W831" s="15" t="s">
        <v>51</v>
      </c>
      <c r="X831" s="26">
        <v>2</v>
      </c>
      <c r="Y831" s="26">
        <v>2</v>
      </c>
      <c r="Z831" s="16">
        <v>0</v>
      </c>
      <c r="AA831" s="23">
        <v>45543</v>
      </c>
      <c r="AB831" s="23">
        <v>45543</v>
      </c>
      <c r="AC831" s="33" t="s">
        <v>47</v>
      </c>
    </row>
    <row r="832" spans="1:29" ht="20.100000000000001" customHeight="1" x14ac:dyDescent="0.25">
      <c r="A832" s="12">
        <v>820</v>
      </c>
      <c r="B832" s="31" t="str">
        <f>VLOOKUP(H832,'[1]GR X AP X BAIRRO'!$A:$D,4,0)</f>
        <v>GR6</v>
      </c>
      <c r="C832" s="31" t="str">
        <f>VLOOKUP(H832,'[1]GR X AP X BAIRRO'!$A:$C,3,0)</f>
        <v>AP 5.1</v>
      </c>
      <c r="D832" s="31" t="str">
        <f>VLOOKUP(H832,'[1]GR X AP X BAIRRO'!$A:$B,2,0)</f>
        <v>17RA</v>
      </c>
      <c r="E832" s="14" t="s">
        <v>954</v>
      </c>
      <c r="F832" s="16"/>
      <c r="G832" s="16"/>
      <c r="H832" s="16" t="s">
        <v>178</v>
      </c>
      <c r="I832" s="16" t="s">
        <v>40</v>
      </c>
      <c r="J832" s="32" t="s">
        <v>53</v>
      </c>
      <c r="K832" s="19">
        <v>3</v>
      </c>
      <c r="L832" s="32" t="s">
        <v>54</v>
      </c>
      <c r="M832" s="19">
        <v>3</v>
      </c>
      <c r="N832" s="16"/>
      <c r="O832" s="16"/>
      <c r="P832" s="21" t="s">
        <v>43</v>
      </c>
      <c r="Q832" s="16"/>
      <c r="R832" s="16"/>
      <c r="S832" s="16"/>
      <c r="T832" s="16"/>
      <c r="U832" s="16" t="s">
        <v>70</v>
      </c>
      <c r="V832" s="16">
        <v>3</v>
      </c>
      <c r="W832" s="16" t="s">
        <v>59</v>
      </c>
      <c r="X832" s="16">
        <v>3</v>
      </c>
      <c r="Y832" s="16">
        <v>3</v>
      </c>
      <c r="Z832" s="16">
        <v>0</v>
      </c>
      <c r="AA832" s="23">
        <v>45543</v>
      </c>
      <c r="AB832" s="23">
        <v>45543</v>
      </c>
      <c r="AC832" s="33" t="s">
        <v>47</v>
      </c>
    </row>
    <row r="833" spans="1:29" ht="20.100000000000001" customHeight="1" x14ac:dyDescent="0.25">
      <c r="A833" s="12">
        <v>821</v>
      </c>
      <c r="B833" s="31" t="str">
        <f>VLOOKUP(H833,'[1]GR X AP X BAIRRO'!$A:$D,4,0)</f>
        <v>GR3</v>
      </c>
      <c r="C833" s="31" t="str">
        <f>VLOOKUP(H833,'[1]GR X AP X BAIRRO'!$A:$C,3,0)</f>
        <v>AP 3.3</v>
      </c>
      <c r="D833" s="31" t="str">
        <f>VLOOKUP(H833,'[1]GR X AP X BAIRRO'!$A:$B,2,0)</f>
        <v>15RA</v>
      </c>
      <c r="E833" s="14" t="s">
        <v>369</v>
      </c>
      <c r="F833" s="16"/>
      <c r="G833" s="16"/>
      <c r="H833" s="16" t="s">
        <v>176</v>
      </c>
      <c r="I833" s="16" t="s">
        <v>40</v>
      </c>
      <c r="J833" s="32" t="s">
        <v>64</v>
      </c>
      <c r="K833" s="19">
        <v>4</v>
      </c>
      <c r="L833" s="32" t="s">
        <v>42</v>
      </c>
      <c r="M833" s="19">
        <v>4</v>
      </c>
      <c r="N833" s="16"/>
      <c r="O833" s="16"/>
      <c r="P833" s="21" t="s">
        <v>43</v>
      </c>
      <c r="Q833" s="16"/>
      <c r="R833" s="16"/>
      <c r="S833" s="16"/>
      <c r="T833" s="16"/>
      <c r="U833" s="12" t="s">
        <v>44</v>
      </c>
      <c r="V833" s="16">
        <v>4</v>
      </c>
      <c r="W833" s="15" t="s">
        <v>45</v>
      </c>
      <c r="X833" s="16">
        <v>4</v>
      </c>
      <c r="Y833" s="16">
        <v>4</v>
      </c>
      <c r="Z833" s="16">
        <v>0</v>
      </c>
      <c r="AA833" s="23">
        <v>45543</v>
      </c>
      <c r="AB833" s="23">
        <v>45543</v>
      </c>
      <c r="AC833" s="33" t="s">
        <v>47</v>
      </c>
    </row>
    <row r="834" spans="1:29" ht="20.100000000000001" customHeight="1" x14ac:dyDescent="0.25">
      <c r="A834" s="12">
        <v>822</v>
      </c>
      <c r="B834" s="31" t="str">
        <f>VLOOKUP(H834,'[1]GR X AP X BAIRRO'!$A:$D,4,0)</f>
        <v>GR3</v>
      </c>
      <c r="C834" s="31" t="str">
        <f>VLOOKUP(H834,'[1]GR X AP X BAIRRO'!$A:$C,3,0)</f>
        <v>AP 3.6</v>
      </c>
      <c r="D834" s="31" t="str">
        <f>VLOOKUP(H834,'[1]GR X AP X BAIRRO'!$A:$B,2,0)</f>
        <v>25RA</v>
      </c>
      <c r="E834" s="14" t="s">
        <v>955</v>
      </c>
      <c r="F834" s="16"/>
      <c r="G834" s="16"/>
      <c r="H834" s="16" t="s">
        <v>203</v>
      </c>
      <c r="I834" s="16" t="s">
        <v>40</v>
      </c>
      <c r="J834" s="32" t="s">
        <v>57</v>
      </c>
      <c r="K834" s="19">
        <v>4</v>
      </c>
      <c r="L834" s="32" t="s">
        <v>54</v>
      </c>
      <c r="M834" s="19">
        <v>4</v>
      </c>
      <c r="N834" s="16"/>
      <c r="O834" s="16"/>
      <c r="P834" s="21" t="s">
        <v>43</v>
      </c>
      <c r="Q834" s="16"/>
      <c r="R834" s="16"/>
      <c r="S834" s="16"/>
      <c r="T834" s="16"/>
      <c r="U834" s="15" t="s">
        <v>50</v>
      </c>
      <c r="V834" s="16">
        <v>4</v>
      </c>
      <c r="W834" s="15" t="s">
        <v>51</v>
      </c>
      <c r="X834" s="16">
        <v>4</v>
      </c>
      <c r="Y834" s="16">
        <v>4</v>
      </c>
      <c r="Z834" s="16">
        <v>0</v>
      </c>
      <c r="AA834" s="23">
        <v>45543</v>
      </c>
      <c r="AB834" s="23">
        <v>45543</v>
      </c>
      <c r="AC834" s="33" t="s">
        <v>47</v>
      </c>
    </row>
    <row r="835" spans="1:29" ht="20.100000000000001" customHeight="1" x14ac:dyDescent="0.25">
      <c r="A835" s="12">
        <v>823</v>
      </c>
      <c r="B835" s="31" t="str">
        <f>VLOOKUP(H835,'[1]GR X AP X BAIRRO'!$A:$D,4,0)</f>
        <v>GR3</v>
      </c>
      <c r="C835" s="31" t="str">
        <f>VLOOKUP(H835,'[1]GR X AP X BAIRRO'!$A:$C,3,0)</f>
        <v>AP 3.6</v>
      </c>
      <c r="D835" s="31" t="str">
        <f>VLOOKUP(H835,'[1]GR X AP X BAIRRO'!$A:$B,2,0)</f>
        <v>25RA</v>
      </c>
      <c r="E835" s="25" t="s">
        <v>956</v>
      </c>
      <c r="F835" s="16"/>
      <c r="G835" s="16"/>
      <c r="H835" s="26" t="s">
        <v>84</v>
      </c>
      <c r="I835" s="16" t="s">
        <v>40</v>
      </c>
      <c r="J835" s="32" t="s">
        <v>64</v>
      </c>
      <c r="K835" s="19">
        <v>1</v>
      </c>
      <c r="L835" s="32" t="s">
        <v>42</v>
      </c>
      <c r="M835" s="19">
        <v>1</v>
      </c>
      <c r="N835" s="16"/>
      <c r="O835" s="16"/>
      <c r="P835" s="21" t="s">
        <v>43</v>
      </c>
      <c r="Q835" s="16"/>
      <c r="R835" s="16"/>
      <c r="S835" s="16"/>
      <c r="T835" s="16"/>
      <c r="U835" s="15" t="s">
        <v>50</v>
      </c>
      <c r="V835" s="16">
        <v>1</v>
      </c>
      <c r="W835" s="15" t="s">
        <v>51</v>
      </c>
      <c r="X835" s="26">
        <v>1</v>
      </c>
      <c r="Y835" s="16">
        <v>1</v>
      </c>
      <c r="Z835" s="16">
        <v>0</v>
      </c>
      <c r="AA835" s="23">
        <v>45543</v>
      </c>
      <c r="AB835" s="23">
        <v>45543</v>
      </c>
      <c r="AC835" s="33" t="s">
        <v>47</v>
      </c>
    </row>
    <row r="836" spans="1:29" ht="20.100000000000001" customHeight="1" x14ac:dyDescent="0.25">
      <c r="A836" s="12">
        <v>824</v>
      </c>
      <c r="B836" s="31" t="str">
        <f>VLOOKUP(H836,'[1]GR X AP X BAIRRO'!$A:$D,4,0)</f>
        <v>GR3</v>
      </c>
      <c r="C836" s="31" t="str">
        <f>VLOOKUP(H836,'[1]GR X AP X BAIRRO'!$A:$C,3,0)</f>
        <v>AP 3.6</v>
      </c>
      <c r="D836" s="31" t="str">
        <f>VLOOKUP(H836,'[1]GR X AP X BAIRRO'!$A:$B,2,0)</f>
        <v>25RA</v>
      </c>
      <c r="E836" s="25" t="s">
        <v>956</v>
      </c>
      <c r="F836" s="16"/>
      <c r="G836" s="16"/>
      <c r="H836" s="26" t="s">
        <v>84</v>
      </c>
      <c r="I836" s="16" t="s">
        <v>40</v>
      </c>
      <c r="J836" s="32" t="s">
        <v>53</v>
      </c>
      <c r="K836" s="19">
        <v>1</v>
      </c>
      <c r="L836" s="32" t="s">
        <v>54</v>
      </c>
      <c r="M836" s="19">
        <v>1</v>
      </c>
      <c r="N836" s="16"/>
      <c r="O836" s="16"/>
      <c r="P836" s="21" t="s">
        <v>43</v>
      </c>
      <c r="Q836" s="16"/>
      <c r="R836" s="16"/>
      <c r="S836" s="16"/>
      <c r="T836" s="16"/>
      <c r="U836" s="42" t="s">
        <v>58</v>
      </c>
      <c r="V836" s="16">
        <v>1</v>
      </c>
      <c r="W836" s="43" t="s">
        <v>59</v>
      </c>
      <c r="X836" s="26">
        <v>1</v>
      </c>
      <c r="Y836" s="16">
        <v>1</v>
      </c>
      <c r="Z836" s="16">
        <v>0</v>
      </c>
      <c r="AA836" s="23">
        <v>45543</v>
      </c>
      <c r="AB836" s="23">
        <v>45543</v>
      </c>
      <c r="AC836" s="33" t="s">
        <v>47</v>
      </c>
    </row>
    <row r="837" spans="1:29" ht="20.100000000000001" customHeight="1" x14ac:dyDescent="0.25">
      <c r="A837" s="12">
        <v>825</v>
      </c>
      <c r="B837" s="31" t="str">
        <f>VLOOKUP(H837,'[1]GR X AP X BAIRRO'!$A:$D,4,0)</f>
        <v>GR3</v>
      </c>
      <c r="C837" s="31" t="str">
        <f>VLOOKUP(H837,'[1]GR X AP X BAIRRO'!$A:$C,3,0)</f>
        <v>AP 3.6</v>
      </c>
      <c r="D837" s="31" t="str">
        <f>VLOOKUP(H837,'[1]GR X AP X BAIRRO'!$A:$B,2,0)</f>
        <v>25RA</v>
      </c>
      <c r="E837" s="25" t="s">
        <v>956</v>
      </c>
      <c r="F837" s="16"/>
      <c r="G837" s="16"/>
      <c r="H837" s="26" t="s">
        <v>84</v>
      </c>
      <c r="I837" s="16" t="s">
        <v>40</v>
      </c>
      <c r="J837" s="32" t="s">
        <v>53</v>
      </c>
      <c r="K837" s="19">
        <v>1</v>
      </c>
      <c r="L837" s="32" t="s">
        <v>54</v>
      </c>
      <c r="M837" s="19">
        <v>1</v>
      </c>
      <c r="N837" s="16"/>
      <c r="O837" s="16"/>
      <c r="P837" s="21" t="s">
        <v>43</v>
      </c>
      <c r="Q837" s="16"/>
      <c r="R837" s="16"/>
      <c r="S837" s="16"/>
      <c r="T837" s="16"/>
      <c r="U837" s="42" t="s">
        <v>58</v>
      </c>
      <c r="V837" s="16">
        <v>1</v>
      </c>
      <c r="W837" s="43" t="s">
        <v>59</v>
      </c>
      <c r="X837" s="26">
        <v>1</v>
      </c>
      <c r="Y837" s="16">
        <v>1</v>
      </c>
      <c r="Z837" s="16">
        <v>0</v>
      </c>
      <c r="AA837" s="23">
        <v>45543</v>
      </c>
      <c r="AB837" s="23">
        <v>45543</v>
      </c>
      <c r="AC837" s="33" t="s">
        <v>47</v>
      </c>
    </row>
    <row r="838" spans="1:29" ht="20.100000000000001" customHeight="1" x14ac:dyDescent="0.25">
      <c r="A838" s="12">
        <v>826</v>
      </c>
      <c r="B838" s="31" t="str">
        <f>VLOOKUP(H838,'[1]GR X AP X BAIRRO'!$A:$D,4,0)</f>
        <v>GR3</v>
      </c>
      <c r="C838" s="31" t="str">
        <f>VLOOKUP(H838,'[1]GR X AP X BAIRRO'!$A:$C,3,0)</f>
        <v>AP 3.6</v>
      </c>
      <c r="D838" s="31" t="str">
        <f>VLOOKUP(H838,'[1]GR X AP X BAIRRO'!$A:$B,2,0)</f>
        <v>25RA</v>
      </c>
      <c r="E838" s="25" t="s">
        <v>957</v>
      </c>
      <c r="F838" s="16"/>
      <c r="G838" s="16"/>
      <c r="H838" s="26" t="s">
        <v>84</v>
      </c>
      <c r="I838" s="16" t="s">
        <v>40</v>
      </c>
      <c r="J838" s="32" t="s">
        <v>173</v>
      </c>
      <c r="K838" s="19">
        <v>1</v>
      </c>
      <c r="L838" s="32" t="s">
        <v>49</v>
      </c>
      <c r="M838" s="19">
        <v>1</v>
      </c>
      <c r="N838" s="16"/>
      <c r="O838" s="16"/>
      <c r="P838" s="21" t="s">
        <v>43</v>
      </c>
      <c r="Q838" s="16"/>
      <c r="R838" s="16"/>
      <c r="S838" s="16"/>
      <c r="T838" s="16"/>
      <c r="U838" s="42" t="s">
        <v>58</v>
      </c>
      <c r="V838" s="16">
        <v>1</v>
      </c>
      <c r="W838" s="43" t="s">
        <v>59</v>
      </c>
      <c r="X838" s="26">
        <v>1</v>
      </c>
      <c r="Y838" s="16">
        <v>1</v>
      </c>
      <c r="Z838" s="16">
        <v>0</v>
      </c>
      <c r="AA838" s="23">
        <v>45543</v>
      </c>
      <c r="AB838" s="23">
        <v>45543</v>
      </c>
      <c r="AC838" s="33" t="s">
        <v>47</v>
      </c>
    </row>
    <row r="839" spans="1:29" ht="20.100000000000001" customHeight="1" x14ac:dyDescent="0.25">
      <c r="A839" s="12">
        <v>827</v>
      </c>
      <c r="B839" s="31" t="str">
        <f>VLOOKUP(H839,'[1]GR X AP X BAIRRO'!$A:$D,4,0)</f>
        <v>GR3</v>
      </c>
      <c r="C839" s="31" t="str">
        <f>VLOOKUP(H839,'[1]GR X AP X BAIRRO'!$A:$C,3,0)</f>
        <v>AP 3.6</v>
      </c>
      <c r="D839" s="31" t="str">
        <f>VLOOKUP(H839,'[1]GR X AP X BAIRRO'!$A:$B,2,0)</f>
        <v>25RA</v>
      </c>
      <c r="E839" s="25" t="s">
        <v>958</v>
      </c>
      <c r="F839" s="16"/>
      <c r="G839" s="16"/>
      <c r="H839" s="26" t="s">
        <v>84</v>
      </c>
      <c r="I839" s="16" t="s">
        <v>67</v>
      </c>
      <c r="J839" s="32"/>
      <c r="K839" s="19"/>
      <c r="L839" s="32"/>
      <c r="M839" s="19"/>
      <c r="N839" s="16"/>
      <c r="O839" s="16"/>
      <c r="P839" s="21" t="s">
        <v>43</v>
      </c>
      <c r="Q839" s="16"/>
      <c r="R839" s="16"/>
      <c r="S839" s="16"/>
      <c r="T839" s="16"/>
      <c r="U839" s="15" t="s">
        <v>50</v>
      </c>
      <c r="V839" s="16">
        <v>1</v>
      </c>
      <c r="W839" s="15" t="s">
        <v>51</v>
      </c>
      <c r="X839" s="26">
        <v>1</v>
      </c>
      <c r="Y839" s="16">
        <v>1</v>
      </c>
      <c r="Z839" s="16">
        <v>0</v>
      </c>
      <c r="AA839" s="23">
        <v>45543</v>
      </c>
      <c r="AB839" s="23">
        <v>45543</v>
      </c>
      <c r="AC839" s="33" t="s">
        <v>47</v>
      </c>
    </row>
    <row r="840" spans="1:29" ht="20.100000000000001" customHeight="1" x14ac:dyDescent="0.25">
      <c r="A840" s="12">
        <v>828</v>
      </c>
      <c r="B840" s="31" t="str">
        <f>VLOOKUP(H840,'[1]GR X AP X BAIRRO'!$A:$D,4,0)</f>
        <v>GR3</v>
      </c>
      <c r="C840" s="31" t="str">
        <f>VLOOKUP(H840,'[1]GR X AP X BAIRRO'!$A:$C,3,0)</f>
        <v>AP 3.3</v>
      </c>
      <c r="D840" s="31" t="str">
        <f>VLOOKUP(H840,'[1]GR X AP X BAIRRO'!$A:$B,2,0)</f>
        <v>14RA</v>
      </c>
      <c r="E840" s="25" t="s">
        <v>959</v>
      </c>
      <c r="F840" s="16"/>
      <c r="G840" s="16"/>
      <c r="H840" s="26" t="s">
        <v>183</v>
      </c>
      <c r="I840" s="16" t="s">
        <v>67</v>
      </c>
      <c r="J840" s="32"/>
      <c r="K840" s="19"/>
      <c r="L840" s="32"/>
      <c r="M840" s="19"/>
      <c r="N840" s="16"/>
      <c r="O840" s="16"/>
      <c r="P840" s="21" t="s">
        <v>43</v>
      </c>
      <c r="Q840" s="16"/>
      <c r="R840" s="16"/>
      <c r="S840" s="16"/>
      <c r="T840" s="16"/>
      <c r="U840" s="42" t="s">
        <v>58</v>
      </c>
      <c r="V840" s="16">
        <v>1</v>
      </c>
      <c r="W840" s="43" t="s">
        <v>59</v>
      </c>
      <c r="X840" s="26">
        <v>1</v>
      </c>
      <c r="Y840" s="16">
        <v>1</v>
      </c>
      <c r="Z840" s="16">
        <v>0</v>
      </c>
      <c r="AA840" s="23">
        <v>45543</v>
      </c>
      <c r="AB840" s="23">
        <v>45543</v>
      </c>
      <c r="AC840" s="33" t="s">
        <v>47</v>
      </c>
    </row>
    <row r="841" spans="1:29" ht="20.100000000000001" customHeight="1" x14ac:dyDescent="0.25">
      <c r="A841" s="12">
        <v>829</v>
      </c>
      <c r="B841" s="31" t="str">
        <f>VLOOKUP(H841,'[1]GR X AP X BAIRRO'!$A:$D,4,0)</f>
        <v>GR3</v>
      </c>
      <c r="C841" s="31" t="str">
        <f>VLOOKUP(H841,'[1]GR X AP X BAIRRO'!$A:$C,3,0)</f>
        <v>AP 3.6</v>
      </c>
      <c r="D841" s="31" t="str">
        <f>VLOOKUP(H841,'[1]GR X AP X BAIRRO'!$A:$B,2,0)</f>
        <v>25RA</v>
      </c>
      <c r="E841" s="25" t="s">
        <v>836</v>
      </c>
      <c r="F841" s="16"/>
      <c r="G841" s="16" t="s">
        <v>729</v>
      </c>
      <c r="H841" s="26" t="s">
        <v>84</v>
      </c>
      <c r="I841" s="16" t="s">
        <v>40</v>
      </c>
      <c r="J841" s="32" t="s">
        <v>68</v>
      </c>
      <c r="K841" s="19">
        <v>5</v>
      </c>
      <c r="L841" s="32" t="s">
        <v>49</v>
      </c>
      <c r="M841" s="19">
        <v>5</v>
      </c>
      <c r="N841" s="16"/>
      <c r="O841" s="16"/>
      <c r="P841" s="21" t="s">
        <v>43</v>
      </c>
      <c r="Q841" s="16"/>
      <c r="R841" s="16"/>
      <c r="S841" s="16"/>
      <c r="T841" s="16"/>
      <c r="U841" s="15" t="s">
        <v>50</v>
      </c>
      <c r="V841" s="16">
        <v>5</v>
      </c>
      <c r="W841" s="15" t="s">
        <v>51</v>
      </c>
      <c r="X841" s="16">
        <v>5</v>
      </c>
      <c r="Y841" s="16">
        <v>5</v>
      </c>
      <c r="Z841" s="16">
        <v>0</v>
      </c>
      <c r="AA841" s="23">
        <v>45543</v>
      </c>
      <c r="AB841" s="23">
        <v>45543</v>
      </c>
      <c r="AC841" s="33" t="s">
        <v>47</v>
      </c>
    </row>
    <row r="842" spans="1:29" ht="20.100000000000001" customHeight="1" x14ac:dyDescent="0.25">
      <c r="A842" s="12">
        <v>830</v>
      </c>
      <c r="B842" s="31" t="str">
        <f>VLOOKUP(H842,'[1]GR X AP X BAIRRO'!$A:$D,4,0)</f>
        <v>GR3</v>
      </c>
      <c r="C842" s="31" t="str">
        <f>VLOOKUP(H842,'[1]GR X AP X BAIRRO'!$A:$C,3,0)</f>
        <v>AP 3.6</v>
      </c>
      <c r="D842" s="31" t="str">
        <f>VLOOKUP(H842,'[1]GR X AP X BAIRRO'!$A:$B,2,0)</f>
        <v>25RA</v>
      </c>
      <c r="E842" s="25" t="s">
        <v>837</v>
      </c>
      <c r="F842" s="16"/>
      <c r="G842" s="16" t="s">
        <v>729</v>
      </c>
      <c r="H842" s="26" t="s">
        <v>84</v>
      </c>
      <c r="I842" s="16" t="s">
        <v>40</v>
      </c>
      <c r="J842" s="32" t="s">
        <v>41</v>
      </c>
      <c r="K842" s="19">
        <v>1</v>
      </c>
      <c r="L842" s="37" t="s">
        <v>85</v>
      </c>
      <c r="M842" s="19">
        <v>1</v>
      </c>
      <c r="N842" s="16"/>
      <c r="O842" s="16"/>
      <c r="P842" s="21" t="s">
        <v>43</v>
      </c>
      <c r="Q842" s="16"/>
      <c r="R842" s="16"/>
      <c r="S842" s="16"/>
      <c r="T842" s="16"/>
      <c r="U842" s="12" t="s">
        <v>44</v>
      </c>
      <c r="V842" s="16">
        <v>1</v>
      </c>
      <c r="W842" s="15" t="s">
        <v>45</v>
      </c>
      <c r="X842" s="16">
        <v>1</v>
      </c>
      <c r="Y842" s="16">
        <v>1</v>
      </c>
      <c r="Z842" s="16">
        <v>0</v>
      </c>
      <c r="AA842" s="23">
        <v>45543</v>
      </c>
      <c r="AB842" s="23">
        <v>45543</v>
      </c>
      <c r="AC842" s="33" t="s">
        <v>47</v>
      </c>
    </row>
    <row r="843" spans="1:29" ht="20.100000000000001" customHeight="1" x14ac:dyDescent="0.25">
      <c r="A843" s="12">
        <v>831</v>
      </c>
      <c r="B843" s="31" t="str">
        <f>VLOOKUP(H843,'[1]GR X AP X BAIRRO'!$A:$D,4,0)</f>
        <v>GR3</v>
      </c>
      <c r="C843" s="31" t="str">
        <f>VLOOKUP(H843,'[1]GR X AP X BAIRRO'!$A:$C,3,0)</f>
        <v>AP 3.6</v>
      </c>
      <c r="D843" s="31" t="str">
        <f>VLOOKUP(H843,'[1]GR X AP X BAIRRO'!$A:$B,2,0)</f>
        <v>25RA</v>
      </c>
      <c r="E843" s="25" t="s">
        <v>728</v>
      </c>
      <c r="F843" s="16"/>
      <c r="G843" s="16" t="s">
        <v>729</v>
      </c>
      <c r="H843" s="26" t="s">
        <v>84</v>
      </c>
      <c r="I843" s="16" t="s">
        <v>67</v>
      </c>
      <c r="J843" s="32"/>
      <c r="K843" s="19"/>
      <c r="L843" s="32"/>
      <c r="M843" s="19"/>
      <c r="N843" s="16"/>
      <c r="O843" s="16"/>
      <c r="P843" s="21" t="s">
        <v>43</v>
      </c>
      <c r="Q843" s="16"/>
      <c r="R843" s="16"/>
      <c r="S843" s="16"/>
      <c r="T843" s="16"/>
      <c r="U843" s="12" t="s">
        <v>44</v>
      </c>
      <c r="V843" s="16">
        <v>2</v>
      </c>
      <c r="W843" s="15" t="s">
        <v>45</v>
      </c>
      <c r="X843" s="16">
        <v>3</v>
      </c>
      <c r="Y843" s="16">
        <v>2</v>
      </c>
      <c r="Z843" s="16">
        <v>0</v>
      </c>
      <c r="AA843" s="23">
        <v>45543</v>
      </c>
      <c r="AB843" s="23">
        <v>45543</v>
      </c>
      <c r="AC843" s="33" t="s">
        <v>47</v>
      </c>
    </row>
    <row r="844" spans="1:29" ht="20.100000000000001" customHeight="1" x14ac:dyDescent="0.25">
      <c r="A844" s="12">
        <v>832</v>
      </c>
      <c r="B844" s="31" t="str">
        <f>VLOOKUP(H844,'[1]GR X AP X BAIRRO'!$A:$D,4,0)</f>
        <v>GR5</v>
      </c>
      <c r="C844" s="31" t="str">
        <f>VLOOKUP(H844,'[1]GR X AP X BAIRRO'!$A:$C,3,0)</f>
        <v>AP 4.1</v>
      </c>
      <c r="D844" s="31" t="str">
        <f>VLOOKUP(H844,'[1]GR X AP X BAIRRO'!$A:$B,2,0)</f>
        <v>16RA</v>
      </c>
      <c r="E844" s="14" t="s">
        <v>705</v>
      </c>
      <c r="F844" s="16"/>
      <c r="G844" s="16"/>
      <c r="H844" s="16" t="s">
        <v>177</v>
      </c>
      <c r="I844" s="16" t="s">
        <v>67</v>
      </c>
      <c r="J844" s="32"/>
      <c r="K844" s="19"/>
      <c r="L844" s="32"/>
      <c r="M844" s="19"/>
      <c r="N844" s="16"/>
      <c r="O844" s="16"/>
      <c r="P844" s="21" t="s">
        <v>43</v>
      </c>
      <c r="Q844" s="16"/>
      <c r="R844" s="16"/>
      <c r="S844" s="16"/>
      <c r="T844" s="16"/>
      <c r="U844" s="15" t="s">
        <v>50</v>
      </c>
      <c r="V844" s="16">
        <v>9</v>
      </c>
      <c r="W844" s="15" t="s">
        <v>51</v>
      </c>
      <c r="X844" s="16">
        <v>9</v>
      </c>
      <c r="Y844" s="16">
        <v>9</v>
      </c>
      <c r="Z844" s="16">
        <v>2</v>
      </c>
      <c r="AA844" s="23">
        <v>45543</v>
      </c>
      <c r="AB844" s="23">
        <v>45543</v>
      </c>
      <c r="AC844" s="33" t="s">
        <v>171</v>
      </c>
    </row>
    <row r="845" spans="1:29" ht="20.100000000000001" customHeight="1" x14ac:dyDescent="0.25">
      <c r="A845" s="12">
        <v>833</v>
      </c>
      <c r="B845" s="31" t="str">
        <f>VLOOKUP(H845,'[1]GR X AP X BAIRRO'!$A:$D,4,0)</f>
        <v>GR2</v>
      </c>
      <c r="C845" s="31" t="str">
        <f>VLOOKUP(H845,'[1]GR X AP X BAIRRO'!$A:$C,3,0)</f>
        <v>AP 3.1</v>
      </c>
      <c r="D845" s="31" t="str">
        <f>VLOOKUP(H845,'[1]GR X AP X BAIRRO'!$A:$B,2,0)</f>
        <v>10RA</v>
      </c>
      <c r="E845" s="14" t="s">
        <v>960</v>
      </c>
      <c r="F845" s="16"/>
      <c r="G845" s="16"/>
      <c r="H845" s="16" t="s">
        <v>111</v>
      </c>
      <c r="I845" s="16" t="s">
        <v>40</v>
      </c>
      <c r="J845" s="32" t="s">
        <v>60</v>
      </c>
      <c r="K845" s="19">
        <v>3</v>
      </c>
      <c r="L845" s="32" t="s">
        <v>61</v>
      </c>
      <c r="M845" s="19">
        <v>3</v>
      </c>
      <c r="N845" s="16"/>
      <c r="O845" s="16"/>
      <c r="P845" s="21" t="s">
        <v>43</v>
      </c>
      <c r="Q845" s="16"/>
      <c r="R845" s="16"/>
      <c r="S845" s="16"/>
      <c r="T845" s="16"/>
      <c r="U845" s="12" t="s">
        <v>55</v>
      </c>
      <c r="V845" s="16">
        <v>3</v>
      </c>
      <c r="W845" s="15" t="s">
        <v>56</v>
      </c>
      <c r="X845" s="16">
        <v>3</v>
      </c>
      <c r="Y845" s="16">
        <v>3</v>
      </c>
      <c r="Z845" s="16">
        <v>0</v>
      </c>
      <c r="AA845" s="23">
        <v>45543</v>
      </c>
      <c r="AB845" s="23">
        <v>45543</v>
      </c>
      <c r="AC845" s="33" t="s">
        <v>47</v>
      </c>
    </row>
    <row r="846" spans="1:29" ht="20.100000000000001" customHeight="1" x14ac:dyDescent="0.25">
      <c r="A846" s="12">
        <v>834</v>
      </c>
      <c r="B846" s="31" t="str">
        <f>VLOOKUP(H846,'[1]GR X AP X BAIRRO'!$A:$D,4,0)</f>
        <v>GR2</v>
      </c>
      <c r="C846" s="31" t="str">
        <f>VLOOKUP(H846,'[1]GR X AP X BAIRRO'!$A:$C,3,0)</f>
        <v>AP 3.2</v>
      </c>
      <c r="D846" s="31" t="str">
        <f>VLOOKUP(H846,'[1]GR X AP X BAIRRO'!$A:$B,2,0)</f>
        <v>13RA</v>
      </c>
      <c r="E846" s="28" t="s">
        <v>961</v>
      </c>
      <c r="F846" s="16"/>
      <c r="G846" s="16"/>
      <c r="H846" s="40" t="s">
        <v>154</v>
      </c>
      <c r="I846" s="16" t="s">
        <v>67</v>
      </c>
      <c r="J846" s="32"/>
      <c r="K846" s="19"/>
      <c r="L846" s="32"/>
      <c r="M846" s="19"/>
      <c r="N846" s="16"/>
      <c r="O846" s="16"/>
      <c r="P846" s="21" t="s">
        <v>43</v>
      </c>
      <c r="Q846" s="16"/>
      <c r="R846" s="16"/>
      <c r="S846" s="16"/>
      <c r="T846" s="16"/>
      <c r="U846" s="15" t="s">
        <v>50</v>
      </c>
      <c r="V846" s="16">
        <v>4</v>
      </c>
      <c r="W846" s="15" t="s">
        <v>51</v>
      </c>
      <c r="X846" s="16">
        <v>4</v>
      </c>
      <c r="Y846" s="16">
        <v>4</v>
      </c>
      <c r="Z846" s="16">
        <v>0</v>
      </c>
      <c r="AA846" s="23">
        <v>45543</v>
      </c>
      <c r="AB846" s="23">
        <v>45543</v>
      </c>
      <c r="AC846" s="33" t="s">
        <v>47</v>
      </c>
    </row>
    <row r="847" spans="1:29" ht="20.100000000000001" customHeight="1" x14ac:dyDescent="0.25">
      <c r="A847" s="12">
        <v>835</v>
      </c>
      <c r="B847" s="31" t="str">
        <f>VLOOKUP(H847,'[1]GR X AP X BAIRRO'!$A:$D,4,0)</f>
        <v>GR2</v>
      </c>
      <c r="C847" s="31" t="str">
        <f>VLOOKUP(H847,'[1]GR X AP X BAIRRO'!$A:$C,3,0)</f>
        <v>AP 3.2</v>
      </c>
      <c r="D847" s="31" t="str">
        <f>VLOOKUP(H847,'[1]GR X AP X BAIRRO'!$A:$B,2,0)</f>
        <v>13RA</v>
      </c>
      <c r="E847" s="25" t="s">
        <v>962</v>
      </c>
      <c r="F847" s="16"/>
      <c r="G847" s="16"/>
      <c r="H847" s="26" t="s">
        <v>146</v>
      </c>
      <c r="I847" s="16" t="s">
        <v>40</v>
      </c>
      <c r="J847" s="32" t="s">
        <v>60</v>
      </c>
      <c r="K847" s="19">
        <v>1</v>
      </c>
      <c r="L847" s="32" t="s">
        <v>61</v>
      </c>
      <c r="M847" s="19">
        <v>1</v>
      </c>
      <c r="N847" s="16"/>
      <c r="O847" s="16"/>
      <c r="P847" s="21" t="s">
        <v>43</v>
      </c>
      <c r="Q847" s="16"/>
      <c r="R847" s="16"/>
      <c r="S847" s="16"/>
      <c r="T847" s="16"/>
      <c r="U847" s="16" t="s">
        <v>70</v>
      </c>
      <c r="V847" s="16">
        <v>1</v>
      </c>
      <c r="W847" s="16" t="s">
        <v>59</v>
      </c>
      <c r="X847" s="16">
        <v>1</v>
      </c>
      <c r="Y847" s="16">
        <v>1</v>
      </c>
      <c r="Z847" s="16">
        <v>0</v>
      </c>
      <c r="AA847" s="23">
        <v>45543</v>
      </c>
      <c r="AB847" s="23">
        <v>45543</v>
      </c>
      <c r="AC847" s="33" t="s">
        <v>47</v>
      </c>
    </row>
    <row r="848" spans="1:29" ht="20.100000000000001" customHeight="1" x14ac:dyDescent="0.25">
      <c r="A848" s="12">
        <v>836</v>
      </c>
      <c r="B848" s="31" t="str">
        <f>VLOOKUP(H848,'[1]GR X AP X BAIRRO'!$A:$D,4,0)</f>
        <v>GR2</v>
      </c>
      <c r="C848" s="31" t="str">
        <f>VLOOKUP(H848,'[1]GR X AP X BAIRRO'!$A:$C,3,0)</f>
        <v>AP 3.2</v>
      </c>
      <c r="D848" s="31" t="str">
        <f>VLOOKUP(H848,'[1]GR X AP X BAIRRO'!$A:$B,2,0)</f>
        <v>13RA</v>
      </c>
      <c r="E848" s="25" t="s">
        <v>963</v>
      </c>
      <c r="F848" s="16"/>
      <c r="G848" s="16"/>
      <c r="H848" s="26" t="s">
        <v>146</v>
      </c>
      <c r="I848" s="16" t="s">
        <v>67</v>
      </c>
      <c r="J848" s="32"/>
      <c r="K848" s="19"/>
      <c r="L848" s="32"/>
      <c r="M848" s="19"/>
      <c r="N848" s="16"/>
      <c r="O848" s="16"/>
      <c r="P848" s="21" t="s">
        <v>43</v>
      </c>
      <c r="Q848" s="16"/>
      <c r="R848" s="16"/>
      <c r="S848" s="16"/>
      <c r="T848" s="16"/>
      <c r="U848" s="12" t="s">
        <v>55</v>
      </c>
      <c r="V848" s="16">
        <v>1</v>
      </c>
      <c r="W848" s="15" t="s">
        <v>56</v>
      </c>
      <c r="X848" s="16">
        <v>1</v>
      </c>
      <c r="Y848" s="16">
        <v>1</v>
      </c>
      <c r="Z848" s="16">
        <v>0</v>
      </c>
      <c r="AA848" s="23">
        <v>45543</v>
      </c>
      <c r="AB848" s="23">
        <v>45543</v>
      </c>
      <c r="AC848" s="33" t="s">
        <v>47</v>
      </c>
    </row>
    <row r="849" spans="1:29" ht="20.100000000000001" customHeight="1" x14ac:dyDescent="0.25">
      <c r="A849" s="12">
        <v>837</v>
      </c>
      <c r="B849" s="31" t="str">
        <f>VLOOKUP(H849,'[1]GR X AP X BAIRRO'!$A:$D,4,0)</f>
        <v>GR2</v>
      </c>
      <c r="C849" s="31" t="str">
        <f>VLOOKUP(H849,'[1]GR X AP X BAIRRO'!$A:$C,3,0)</f>
        <v>AP 3.3</v>
      </c>
      <c r="D849" s="31" t="str">
        <f>VLOOKUP(H849,'[1]GR X AP X BAIRRO'!$A:$B,2,0)</f>
        <v>11RA</v>
      </c>
      <c r="E849" s="14" t="s">
        <v>706</v>
      </c>
      <c r="F849" s="16"/>
      <c r="G849" s="16"/>
      <c r="H849" s="16" t="s">
        <v>112</v>
      </c>
      <c r="I849" s="16" t="s">
        <v>40</v>
      </c>
      <c r="J849" s="32" t="s">
        <v>68</v>
      </c>
      <c r="K849" s="19">
        <v>2</v>
      </c>
      <c r="L849" s="32" t="s">
        <v>49</v>
      </c>
      <c r="M849" s="19">
        <v>2</v>
      </c>
      <c r="N849" s="16"/>
      <c r="O849" s="16"/>
      <c r="P849" s="21" t="s">
        <v>43</v>
      </c>
      <c r="Q849" s="16"/>
      <c r="R849" s="16"/>
      <c r="S849" s="16"/>
      <c r="T849" s="16"/>
      <c r="U849" s="15" t="s">
        <v>50</v>
      </c>
      <c r="V849" s="16">
        <v>2</v>
      </c>
      <c r="W849" s="15" t="s">
        <v>51</v>
      </c>
      <c r="X849" s="16">
        <v>2</v>
      </c>
      <c r="Y849" s="16">
        <v>2</v>
      </c>
      <c r="Z849" s="16">
        <v>0</v>
      </c>
      <c r="AA849" s="23">
        <v>45543</v>
      </c>
      <c r="AB849" s="23">
        <v>45543</v>
      </c>
      <c r="AC849" s="33" t="s">
        <v>47</v>
      </c>
    </row>
    <row r="850" spans="1:29" ht="20.100000000000001" customHeight="1" x14ac:dyDescent="0.25">
      <c r="A850" s="12">
        <v>838</v>
      </c>
      <c r="B850" s="31" t="str">
        <f>VLOOKUP(H850,'[1]GR X AP X BAIRRO'!$A:$D,4,0)</f>
        <v>GR2</v>
      </c>
      <c r="C850" s="31" t="str">
        <f>VLOOKUP(H850,'[1]GR X AP X BAIRRO'!$A:$C,3,0)</f>
        <v>AP 3.1</v>
      </c>
      <c r="D850" s="31" t="str">
        <f>VLOOKUP(H850,'[1]GR X AP X BAIRRO'!$A:$B,2,0)</f>
        <v>10RA</v>
      </c>
      <c r="E850" s="14" t="s">
        <v>707</v>
      </c>
      <c r="F850" s="16"/>
      <c r="G850" s="16"/>
      <c r="H850" s="16" t="s">
        <v>111</v>
      </c>
      <c r="I850" s="16" t="s">
        <v>40</v>
      </c>
      <c r="J850" s="32" t="s">
        <v>68</v>
      </c>
      <c r="K850" s="19">
        <v>1</v>
      </c>
      <c r="L850" s="32" t="s">
        <v>49</v>
      </c>
      <c r="M850" s="19">
        <v>1</v>
      </c>
      <c r="N850" s="16"/>
      <c r="O850" s="16"/>
      <c r="P850" s="21" t="s">
        <v>43</v>
      </c>
      <c r="Q850" s="16"/>
      <c r="R850" s="16"/>
      <c r="S850" s="16"/>
      <c r="T850" s="16"/>
      <c r="U850" s="15" t="s">
        <v>50</v>
      </c>
      <c r="V850" s="16">
        <v>1</v>
      </c>
      <c r="W850" s="15" t="s">
        <v>51</v>
      </c>
      <c r="X850" s="16">
        <v>1</v>
      </c>
      <c r="Y850" s="16">
        <v>1</v>
      </c>
      <c r="Z850" s="16">
        <v>0</v>
      </c>
      <c r="AA850" s="23">
        <v>45543</v>
      </c>
      <c r="AB850" s="23">
        <v>45543</v>
      </c>
      <c r="AC850" s="33" t="s">
        <v>47</v>
      </c>
    </row>
    <row r="851" spans="1:29" ht="20.100000000000001" customHeight="1" x14ac:dyDescent="0.25">
      <c r="A851" s="12">
        <v>839</v>
      </c>
      <c r="B851" s="31" t="str">
        <f>VLOOKUP(H851,'[1]GR X AP X BAIRRO'!$A:$D,4,0)</f>
        <v>GR6</v>
      </c>
      <c r="C851" s="31" t="str">
        <f>VLOOKUP(H851,'[1]GR X AP X BAIRRO'!$A:$C,3,0)</f>
        <v>AP 5.2</v>
      </c>
      <c r="D851" s="31" t="str">
        <f>VLOOKUP(H851,'[1]GR X AP X BAIRRO'!$A:$B,2,0)</f>
        <v>18RA</v>
      </c>
      <c r="E851" s="25" t="s">
        <v>273</v>
      </c>
      <c r="F851" s="16"/>
      <c r="G851" s="16"/>
      <c r="H851" s="26" t="s">
        <v>88</v>
      </c>
      <c r="I851" s="16" t="s">
        <v>67</v>
      </c>
      <c r="J851" s="32"/>
      <c r="K851" s="19"/>
      <c r="L851" s="32"/>
      <c r="M851" s="19"/>
      <c r="N851" s="16"/>
      <c r="O851" s="16"/>
      <c r="P851" s="21" t="s">
        <v>43</v>
      </c>
      <c r="Q851" s="16"/>
      <c r="R851" s="16"/>
      <c r="S851" s="16"/>
      <c r="T851" s="16"/>
      <c r="U851" s="42" t="s">
        <v>58</v>
      </c>
      <c r="V851" s="16">
        <v>1</v>
      </c>
      <c r="W851" s="43" t="s">
        <v>59</v>
      </c>
      <c r="X851" s="16">
        <v>1</v>
      </c>
      <c r="Y851" s="16">
        <v>1</v>
      </c>
      <c r="Z851" s="16">
        <v>0</v>
      </c>
      <c r="AA851" s="23">
        <v>45543</v>
      </c>
      <c r="AB851" s="23">
        <v>45543</v>
      </c>
      <c r="AC851" s="33" t="s">
        <v>47</v>
      </c>
    </row>
    <row r="852" spans="1:29" ht="20.100000000000001" customHeight="1" x14ac:dyDescent="0.25">
      <c r="A852" s="12">
        <v>840</v>
      </c>
      <c r="B852" s="31" t="str">
        <f>VLOOKUP(H852,'[1]GR X AP X BAIRRO'!$A:$D,4,0)</f>
        <v>GR6</v>
      </c>
      <c r="C852" s="31" t="str">
        <f>VLOOKUP(H852,'[1]GR X AP X BAIRRO'!$A:$C,3,0)</f>
        <v>AP 5.2</v>
      </c>
      <c r="D852" s="31" t="str">
        <f>VLOOKUP(H852,'[1]GR X AP X BAIRRO'!$A:$B,2,0)</f>
        <v>18RA</v>
      </c>
      <c r="E852" s="25" t="s">
        <v>274</v>
      </c>
      <c r="F852" s="16"/>
      <c r="G852" s="16"/>
      <c r="H852" s="26" t="s">
        <v>88</v>
      </c>
      <c r="I852" s="16" t="s">
        <v>67</v>
      </c>
      <c r="J852" s="32"/>
      <c r="K852" s="19"/>
      <c r="L852" s="32"/>
      <c r="M852" s="19"/>
      <c r="N852" s="16"/>
      <c r="O852" s="16"/>
      <c r="P852" s="21" t="s">
        <v>43</v>
      </c>
      <c r="Q852" s="16"/>
      <c r="R852" s="16"/>
      <c r="S852" s="16"/>
      <c r="T852" s="16"/>
      <c r="U852" s="42" t="s">
        <v>58</v>
      </c>
      <c r="V852" s="16">
        <v>1</v>
      </c>
      <c r="W852" s="43" t="s">
        <v>59</v>
      </c>
      <c r="X852" s="16">
        <v>1</v>
      </c>
      <c r="Y852" s="16">
        <v>1</v>
      </c>
      <c r="Z852" s="16">
        <v>0</v>
      </c>
      <c r="AA852" s="23">
        <v>45543</v>
      </c>
      <c r="AB852" s="23">
        <v>45543</v>
      </c>
      <c r="AC852" s="33" t="s">
        <v>47</v>
      </c>
    </row>
    <row r="853" spans="1:29" ht="20.100000000000001" customHeight="1" x14ac:dyDescent="0.25">
      <c r="A853" s="12">
        <v>841</v>
      </c>
      <c r="B853" s="31" t="str">
        <f>VLOOKUP(H853,'[1]GR X AP X BAIRRO'!$A:$D,4,0)</f>
        <v>GR6</v>
      </c>
      <c r="C853" s="31" t="str">
        <f>VLOOKUP(H853,'[1]GR X AP X BAIRRO'!$A:$C,3,0)</f>
        <v>AP 5.1</v>
      </c>
      <c r="D853" s="31" t="str">
        <f>VLOOKUP(H853,'[1]GR X AP X BAIRRO'!$A:$B,2,0)</f>
        <v>17RA</v>
      </c>
      <c r="E853" s="25" t="s">
        <v>964</v>
      </c>
      <c r="F853" s="16"/>
      <c r="G853" s="16"/>
      <c r="H853" s="56" t="s">
        <v>96</v>
      </c>
      <c r="I853" s="16" t="s">
        <v>67</v>
      </c>
      <c r="J853" s="32"/>
      <c r="K853" s="19"/>
      <c r="L853" s="32"/>
      <c r="M853" s="19"/>
      <c r="N853" s="16"/>
      <c r="O853" s="16"/>
      <c r="P853" s="21" t="s">
        <v>43</v>
      </c>
      <c r="Q853" s="16"/>
      <c r="R853" s="16"/>
      <c r="S853" s="16"/>
      <c r="T853" s="16"/>
      <c r="U853" s="12" t="s">
        <v>44</v>
      </c>
      <c r="V853" s="16">
        <v>1</v>
      </c>
      <c r="W853" s="15" t="s">
        <v>45</v>
      </c>
      <c r="X853" s="26">
        <v>1</v>
      </c>
      <c r="Y853" s="16">
        <v>1</v>
      </c>
      <c r="Z853" s="16">
        <v>0</v>
      </c>
      <c r="AA853" s="23">
        <v>45543</v>
      </c>
      <c r="AB853" s="23">
        <v>45543</v>
      </c>
      <c r="AC853" s="33" t="s">
        <v>47</v>
      </c>
    </row>
    <row r="854" spans="1:29" ht="20.100000000000001" customHeight="1" x14ac:dyDescent="0.25">
      <c r="A854" s="12">
        <v>842</v>
      </c>
      <c r="B854" s="31" t="str">
        <f>VLOOKUP(H854,'[1]GR X AP X BAIRRO'!$A:$D,4,0)</f>
        <v>GR6</v>
      </c>
      <c r="C854" s="31" t="str">
        <f>VLOOKUP(H854,'[1]GR X AP X BAIRRO'!$A:$C,3,0)</f>
        <v>AP 5.2</v>
      </c>
      <c r="D854" s="31" t="str">
        <f>VLOOKUP(H854,'[1]GR X AP X BAIRRO'!$A:$B,2,0)</f>
        <v>18RA</v>
      </c>
      <c r="E854" s="25" t="s">
        <v>965</v>
      </c>
      <c r="F854" s="16"/>
      <c r="G854" s="16"/>
      <c r="H854" s="26" t="s">
        <v>88</v>
      </c>
      <c r="I854" s="16" t="s">
        <v>67</v>
      </c>
      <c r="J854" s="32"/>
      <c r="K854" s="19"/>
      <c r="L854" s="32"/>
      <c r="M854" s="19"/>
      <c r="N854" s="16"/>
      <c r="O854" s="16"/>
      <c r="P854" s="21" t="s">
        <v>43</v>
      </c>
      <c r="Q854" s="16"/>
      <c r="R854" s="16"/>
      <c r="S854" s="16"/>
      <c r="T854" s="16"/>
      <c r="U854" s="42" t="s">
        <v>58</v>
      </c>
      <c r="V854" s="16">
        <v>1</v>
      </c>
      <c r="W854" s="43" t="s">
        <v>59</v>
      </c>
      <c r="X854" s="26">
        <v>1</v>
      </c>
      <c r="Y854" s="16">
        <v>1</v>
      </c>
      <c r="Z854" s="16">
        <v>0</v>
      </c>
      <c r="AA854" s="23">
        <v>45543</v>
      </c>
      <c r="AB854" s="23">
        <v>45543</v>
      </c>
      <c r="AC854" s="33" t="s">
        <v>47</v>
      </c>
    </row>
    <row r="855" spans="1:29" ht="20.100000000000001" customHeight="1" x14ac:dyDescent="0.25">
      <c r="A855" s="12">
        <v>843</v>
      </c>
      <c r="B855" s="31" t="str">
        <f>VLOOKUP(H855,'[1]GR X AP X BAIRRO'!$A:$D,4,0)</f>
        <v>GR6</v>
      </c>
      <c r="C855" s="31" t="str">
        <f>VLOOKUP(H855,'[1]GR X AP X BAIRRO'!$A:$C,3,0)</f>
        <v>AP 5.2</v>
      </c>
      <c r="D855" s="31" t="str">
        <f>VLOOKUP(H855,'[1]GR X AP X BAIRRO'!$A:$B,2,0)</f>
        <v>18RA</v>
      </c>
      <c r="E855" s="25" t="s">
        <v>966</v>
      </c>
      <c r="F855" s="16"/>
      <c r="G855" s="16"/>
      <c r="H855" s="26" t="s">
        <v>88</v>
      </c>
      <c r="I855" s="16" t="s">
        <v>67</v>
      </c>
      <c r="J855" s="32"/>
      <c r="K855" s="19"/>
      <c r="L855" s="32"/>
      <c r="M855" s="19"/>
      <c r="N855" s="16"/>
      <c r="O855" s="16"/>
      <c r="P855" s="21" t="s">
        <v>43</v>
      </c>
      <c r="Q855" s="16"/>
      <c r="R855" s="16"/>
      <c r="S855" s="16"/>
      <c r="T855" s="16"/>
      <c r="U855" s="42" t="s">
        <v>58</v>
      </c>
      <c r="V855" s="16">
        <v>1</v>
      </c>
      <c r="W855" s="43" t="s">
        <v>59</v>
      </c>
      <c r="X855" s="26">
        <v>1</v>
      </c>
      <c r="Y855" s="16">
        <v>1</v>
      </c>
      <c r="Z855" s="16">
        <v>0</v>
      </c>
      <c r="AA855" s="23">
        <v>45543</v>
      </c>
      <c r="AB855" s="23">
        <v>45543</v>
      </c>
      <c r="AC855" s="33" t="s">
        <v>47</v>
      </c>
    </row>
    <row r="856" spans="1:29" ht="20.100000000000001" customHeight="1" x14ac:dyDescent="0.25">
      <c r="A856" s="12">
        <v>844</v>
      </c>
      <c r="B856" s="31" t="str">
        <f>VLOOKUP(H856,'[1]GR X AP X BAIRRO'!$A:$D,4,0)</f>
        <v>GR6</v>
      </c>
      <c r="C856" s="31" t="str">
        <f>VLOOKUP(H856,'[1]GR X AP X BAIRRO'!$A:$C,3,0)</f>
        <v>AP 5.1</v>
      </c>
      <c r="D856" s="31" t="str">
        <f>VLOOKUP(H856,'[1]GR X AP X BAIRRO'!$A:$B,2,0)</f>
        <v>17RA</v>
      </c>
      <c r="E856" s="25" t="s">
        <v>967</v>
      </c>
      <c r="F856" s="16"/>
      <c r="G856" s="16"/>
      <c r="H856" s="26" t="s">
        <v>96</v>
      </c>
      <c r="I856" s="16" t="s">
        <v>40</v>
      </c>
      <c r="J856" s="32" t="s">
        <v>72</v>
      </c>
      <c r="K856" s="19">
        <v>1</v>
      </c>
      <c r="L856" s="32" t="s">
        <v>61</v>
      </c>
      <c r="M856" s="19">
        <v>1</v>
      </c>
      <c r="N856" s="16"/>
      <c r="O856" s="16"/>
      <c r="P856" s="21" t="s">
        <v>43</v>
      </c>
      <c r="Q856" s="16"/>
      <c r="R856" s="16"/>
      <c r="S856" s="16"/>
      <c r="T856" s="16"/>
      <c r="U856" s="15" t="s">
        <v>50</v>
      </c>
      <c r="V856" s="16">
        <v>1</v>
      </c>
      <c r="W856" s="15" t="s">
        <v>51</v>
      </c>
      <c r="X856" s="26">
        <v>1</v>
      </c>
      <c r="Y856" s="16">
        <v>1</v>
      </c>
      <c r="Z856" s="16">
        <v>0</v>
      </c>
      <c r="AA856" s="23">
        <v>45543</v>
      </c>
      <c r="AB856" s="23">
        <v>45543</v>
      </c>
      <c r="AC856" s="33" t="s">
        <v>47</v>
      </c>
    </row>
    <row r="857" spans="1:29" ht="20.100000000000001" customHeight="1" x14ac:dyDescent="0.25">
      <c r="A857" s="12">
        <v>845</v>
      </c>
      <c r="B857" s="31" t="str">
        <f>VLOOKUP(H857,'[1]GR X AP X BAIRRO'!$A:$D,4,0)</f>
        <v>GR4</v>
      </c>
      <c r="C857" s="31" t="str">
        <f>VLOOKUP(H857,'[1]GR X AP X BAIRRO'!$A:$C,3,0)</f>
        <v>AP 2.1</v>
      </c>
      <c r="D857" s="31" t="str">
        <f>VLOOKUP(H857,'[1]GR X AP X BAIRRO'!$A:$B,2,0)</f>
        <v>4RA</v>
      </c>
      <c r="E857" s="14" t="s">
        <v>968</v>
      </c>
      <c r="F857" s="16"/>
      <c r="G857" s="16"/>
      <c r="H857" s="16" t="s">
        <v>120</v>
      </c>
      <c r="I857" s="16" t="s">
        <v>40</v>
      </c>
      <c r="J857" s="32" t="s">
        <v>243</v>
      </c>
      <c r="K857" s="19">
        <v>1</v>
      </c>
      <c r="L857" s="32" t="s">
        <v>49</v>
      </c>
      <c r="M857" s="19">
        <v>1</v>
      </c>
      <c r="N857" s="16"/>
      <c r="O857" s="16"/>
      <c r="P857" s="21" t="s">
        <v>43</v>
      </c>
      <c r="Q857" s="16"/>
      <c r="R857" s="16"/>
      <c r="S857" s="16"/>
      <c r="T857" s="16"/>
      <c r="U857" s="42" t="s">
        <v>58</v>
      </c>
      <c r="V857" s="16">
        <v>1</v>
      </c>
      <c r="W857" s="43" t="s">
        <v>59</v>
      </c>
      <c r="X857" s="16">
        <v>25</v>
      </c>
      <c r="Y857" s="16">
        <v>1</v>
      </c>
      <c r="Z857" s="16">
        <v>24</v>
      </c>
      <c r="AA857" s="23">
        <v>45543</v>
      </c>
      <c r="AB857" s="23">
        <v>45543</v>
      </c>
      <c r="AC857" s="33" t="s">
        <v>171</v>
      </c>
    </row>
    <row r="858" spans="1:29" ht="20.100000000000001" customHeight="1" x14ac:dyDescent="0.25">
      <c r="A858" s="12">
        <v>846</v>
      </c>
      <c r="B858" s="31" t="str">
        <f>VLOOKUP(H858,'[1]GR X AP X BAIRRO'!$A:$D,4,0)</f>
        <v>GR2</v>
      </c>
      <c r="C858" s="31" t="str">
        <f>VLOOKUP(H858,'[1]GR X AP X BAIRRO'!$A:$C,3,0)</f>
        <v>AP 3.2</v>
      </c>
      <c r="D858" s="31" t="str">
        <f>VLOOKUP(H858,'[1]GR X AP X BAIRRO'!$A:$B,2,0)</f>
        <v>13RA</v>
      </c>
      <c r="E858" s="28" t="s">
        <v>961</v>
      </c>
      <c r="F858" s="16"/>
      <c r="G858" s="16"/>
      <c r="H858" s="40" t="s">
        <v>154</v>
      </c>
      <c r="I858" s="16" t="s">
        <v>67</v>
      </c>
      <c r="J858" s="32"/>
      <c r="K858" s="19"/>
      <c r="L858" s="32"/>
      <c r="M858" s="19"/>
      <c r="N858" s="16"/>
      <c r="O858" s="16"/>
      <c r="P858" s="21" t="s">
        <v>43</v>
      </c>
      <c r="Q858" s="16"/>
      <c r="R858" s="16"/>
      <c r="S858" s="16"/>
      <c r="T858" s="16"/>
      <c r="U858" s="15" t="s">
        <v>50</v>
      </c>
      <c r="V858" s="16">
        <v>4</v>
      </c>
      <c r="W858" s="15" t="s">
        <v>51</v>
      </c>
      <c r="X858" s="16">
        <v>4</v>
      </c>
      <c r="Y858" s="16">
        <v>4</v>
      </c>
      <c r="Z858" s="16">
        <v>0</v>
      </c>
      <c r="AA858" s="23">
        <v>45543</v>
      </c>
      <c r="AB858" s="23">
        <v>45543</v>
      </c>
      <c r="AC858" s="33" t="s">
        <v>47</v>
      </c>
    </row>
    <row r="859" spans="1:29" ht="20.100000000000001" customHeight="1" x14ac:dyDescent="0.25">
      <c r="A859" s="12">
        <v>847</v>
      </c>
      <c r="B859" s="31" t="str">
        <f>VLOOKUP(H859,'[1]GR X AP X BAIRRO'!$A:$D,4,0)</f>
        <v>GR6</v>
      </c>
      <c r="C859" s="31" t="str">
        <f>VLOOKUP(H859,'[1]GR X AP X BAIRRO'!$A:$C,3,0)</f>
        <v>AP 5.1</v>
      </c>
      <c r="D859" s="31" t="str">
        <f>VLOOKUP(H859,'[1]GR X AP X BAIRRO'!$A:$B,2,0)</f>
        <v>17RA</v>
      </c>
      <c r="E859" s="28" t="s">
        <v>952</v>
      </c>
      <c r="F859" s="16"/>
      <c r="G859" s="16"/>
      <c r="H859" s="16" t="s">
        <v>96</v>
      </c>
      <c r="I859" s="16" t="s">
        <v>67</v>
      </c>
      <c r="J859" s="32"/>
      <c r="K859" s="19"/>
      <c r="L859" s="32"/>
      <c r="M859" s="19"/>
      <c r="N859" s="16"/>
      <c r="O859" s="16"/>
      <c r="P859" s="21" t="s">
        <v>43</v>
      </c>
      <c r="Q859" s="16"/>
      <c r="R859" s="16"/>
      <c r="S859" s="16"/>
      <c r="T859" s="16"/>
      <c r="U859" s="15" t="s">
        <v>50</v>
      </c>
      <c r="V859" s="16">
        <v>2</v>
      </c>
      <c r="W859" s="15" t="s">
        <v>51</v>
      </c>
      <c r="X859" s="40">
        <v>2</v>
      </c>
      <c r="Y859" s="16">
        <v>2</v>
      </c>
      <c r="Z859" s="16">
        <v>0</v>
      </c>
      <c r="AA859" s="23">
        <v>45543</v>
      </c>
      <c r="AB859" s="23">
        <v>45543</v>
      </c>
      <c r="AC859" s="33" t="s">
        <v>47</v>
      </c>
    </row>
    <row r="860" spans="1:29" ht="20.100000000000001" customHeight="1" x14ac:dyDescent="0.25">
      <c r="A860" s="12">
        <v>848</v>
      </c>
      <c r="B860" s="31" t="str">
        <f>VLOOKUP(H860,'[1]GR X AP X BAIRRO'!$A:$D,4,0)</f>
        <v>GR6</v>
      </c>
      <c r="C860" s="31" t="str">
        <f>VLOOKUP(H860,'[1]GR X AP X BAIRRO'!$A:$C,3,0)</f>
        <v>AP 5.1</v>
      </c>
      <c r="D860" s="31" t="str">
        <f>VLOOKUP(H860,'[1]GR X AP X BAIRRO'!$A:$B,2,0)</f>
        <v>17RA</v>
      </c>
      <c r="E860" s="28" t="s">
        <v>716</v>
      </c>
      <c r="F860" s="16"/>
      <c r="G860" s="16"/>
      <c r="H860" s="16" t="s">
        <v>96</v>
      </c>
      <c r="I860" s="16" t="s">
        <v>67</v>
      </c>
      <c r="J860" s="32"/>
      <c r="K860" s="19"/>
      <c r="L860" s="32"/>
      <c r="M860" s="19"/>
      <c r="N860" s="16"/>
      <c r="O860" s="16"/>
      <c r="P860" s="21" t="s">
        <v>43</v>
      </c>
      <c r="Q860" s="16"/>
      <c r="R860" s="16"/>
      <c r="S860" s="16"/>
      <c r="T860" s="16"/>
      <c r="U860" s="42" t="s">
        <v>58</v>
      </c>
      <c r="V860" s="16">
        <v>1</v>
      </c>
      <c r="W860" s="43" t="s">
        <v>59</v>
      </c>
      <c r="X860" s="16">
        <v>1</v>
      </c>
      <c r="Y860" s="16">
        <v>1</v>
      </c>
      <c r="Z860" s="16">
        <v>0</v>
      </c>
      <c r="AA860" s="23">
        <v>45543</v>
      </c>
      <c r="AB860" s="23">
        <v>45543</v>
      </c>
      <c r="AC860" s="33" t="s">
        <v>47</v>
      </c>
    </row>
    <row r="861" spans="1:29" ht="20.100000000000001" customHeight="1" x14ac:dyDescent="0.25">
      <c r="A861" s="12">
        <v>849</v>
      </c>
      <c r="B861" s="31" t="str">
        <f>VLOOKUP(H861,'[1]GR X AP X BAIRRO'!$A:$D,4,0)</f>
        <v>GR3</v>
      </c>
      <c r="C861" s="31" t="str">
        <f>VLOOKUP(H861,'[1]GR X AP X BAIRRO'!$A:$C,3,0)</f>
        <v>AP 5.1</v>
      </c>
      <c r="D861" s="31" t="str">
        <f>VLOOKUP(H861,'[1]GR X AP X BAIRRO'!$A:$B,2,0)</f>
        <v>33RA</v>
      </c>
      <c r="E861" s="14" t="s">
        <v>740</v>
      </c>
      <c r="F861" s="16"/>
      <c r="G861" s="16"/>
      <c r="H861" s="16" t="s">
        <v>209</v>
      </c>
      <c r="I861" s="16" t="s">
        <v>67</v>
      </c>
      <c r="J861" s="32"/>
      <c r="K861" s="19"/>
      <c r="L861" s="32"/>
      <c r="M861" s="19"/>
      <c r="N861" s="16"/>
      <c r="O861" s="16"/>
      <c r="P861" s="21" t="s">
        <v>43</v>
      </c>
      <c r="Q861" s="16"/>
      <c r="R861" s="16"/>
      <c r="S861" s="16"/>
      <c r="T861" s="16"/>
      <c r="U861" s="42" t="s">
        <v>259</v>
      </c>
      <c r="V861" s="16">
        <v>2</v>
      </c>
      <c r="W861" s="43" t="s">
        <v>133</v>
      </c>
      <c r="X861" s="16">
        <v>2</v>
      </c>
      <c r="Y861" s="16">
        <v>2</v>
      </c>
      <c r="Z861" s="16">
        <v>0</v>
      </c>
      <c r="AA861" s="23">
        <v>45543</v>
      </c>
      <c r="AB861" s="23">
        <v>45543</v>
      </c>
      <c r="AC861" s="33" t="s">
        <v>47</v>
      </c>
    </row>
    <row r="862" spans="1:29" ht="20.100000000000001" customHeight="1" x14ac:dyDescent="0.25">
      <c r="A862" s="12">
        <v>850</v>
      </c>
      <c r="B862" s="31" t="str">
        <f>VLOOKUP(H862,'[1]GR X AP X BAIRRO'!$A:$D,4,0)</f>
        <v>GR4</v>
      </c>
      <c r="C862" s="31" t="str">
        <f>VLOOKUP(H862,'[1]GR X AP X BAIRRO'!$A:$C,3,0)</f>
        <v>AP 2.1</v>
      </c>
      <c r="D862" s="31" t="str">
        <f>VLOOKUP(H862,'[1]GR X AP X BAIRRO'!$A:$B,2,0)</f>
        <v>4RA</v>
      </c>
      <c r="E862" s="14" t="s">
        <v>969</v>
      </c>
      <c r="F862" s="16"/>
      <c r="G862" s="16"/>
      <c r="H862" s="16" t="s">
        <v>109</v>
      </c>
      <c r="I862" s="16" t="s">
        <v>67</v>
      </c>
      <c r="J862" s="32"/>
      <c r="K862" s="19"/>
      <c r="L862" s="32"/>
      <c r="M862" s="19"/>
      <c r="N862" s="16"/>
      <c r="O862" s="16"/>
      <c r="P862" s="21" t="s">
        <v>43</v>
      </c>
      <c r="Q862" s="16"/>
      <c r="R862" s="16"/>
      <c r="S862" s="16"/>
      <c r="T862" s="16"/>
      <c r="U862" s="42" t="s">
        <v>58</v>
      </c>
      <c r="V862" s="16">
        <v>3</v>
      </c>
      <c r="W862" s="43" t="s">
        <v>59</v>
      </c>
      <c r="X862" s="16">
        <v>4</v>
      </c>
      <c r="Y862" s="16">
        <v>3</v>
      </c>
      <c r="Z862" s="16">
        <v>1</v>
      </c>
      <c r="AA862" s="23">
        <v>45543</v>
      </c>
      <c r="AB862" s="23">
        <v>45543</v>
      </c>
      <c r="AC862" s="33" t="s">
        <v>171</v>
      </c>
    </row>
    <row r="863" spans="1:29" ht="20.100000000000001" customHeight="1" x14ac:dyDescent="0.25">
      <c r="A863" s="12">
        <v>851</v>
      </c>
      <c r="B863" s="31" t="str">
        <f>VLOOKUP(H863,'[1]GR X AP X BAIRRO'!$A:$D,4,0)</f>
        <v>GR4</v>
      </c>
      <c r="C863" s="31" t="str">
        <f>VLOOKUP(H863,'[1]GR X AP X BAIRRO'!$A:$C,3,0)</f>
        <v>AP 2.1</v>
      </c>
      <c r="D863" s="31" t="str">
        <f>VLOOKUP(H863,'[1]GR X AP X BAIRRO'!$A:$B,2,0)</f>
        <v>5RA</v>
      </c>
      <c r="E863" s="14" t="s">
        <v>786</v>
      </c>
      <c r="F863" s="16"/>
      <c r="G863" s="16"/>
      <c r="H863" s="40" t="s">
        <v>114</v>
      </c>
      <c r="I863" s="16" t="s">
        <v>67</v>
      </c>
      <c r="J863" s="32"/>
      <c r="K863" s="19"/>
      <c r="L863" s="32"/>
      <c r="M863" s="19"/>
      <c r="N863" s="16"/>
      <c r="O863" s="16"/>
      <c r="P863" s="21" t="s">
        <v>43</v>
      </c>
      <c r="Q863" s="16"/>
      <c r="R863" s="16"/>
      <c r="S863" s="16"/>
      <c r="T863" s="16"/>
      <c r="U863" s="42" t="s">
        <v>58</v>
      </c>
      <c r="V863" s="16">
        <v>1</v>
      </c>
      <c r="W863" s="43" t="s">
        <v>59</v>
      </c>
      <c r="X863" s="16">
        <v>1</v>
      </c>
      <c r="Y863" s="16">
        <v>1</v>
      </c>
      <c r="Z863" s="16">
        <v>0</v>
      </c>
      <c r="AA863" s="23">
        <v>45543</v>
      </c>
      <c r="AB863" s="23">
        <v>45543</v>
      </c>
      <c r="AC863" s="33" t="s">
        <v>47</v>
      </c>
    </row>
    <row r="864" spans="1:29" ht="20.100000000000001" customHeight="1" x14ac:dyDescent="0.25">
      <c r="A864" s="12">
        <v>852</v>
      </c>
      <c r="B864" s="31" t="str">
        <f>VLOOKUP(H864,'[1]GR X AP X BAIRRO'!$A:$D,4,0)</f>
        <v>GR4</v>
      </c>
      <c r="C864" s="31" t="str">
        <f>VLOOKUP(H864,'[1]GR X AP X BAIRRO'!$A:$C,3,0)</f>
        <v>AP 2.1</v>
      </c>
      <c r="D864" s="31" t="str">
        <f>VLOOKUP(H864,'[1]GR X AP X BAIRRO'!$A:$B,2,0)</f>
        <v>5RA</v>
      </c>
      <c r="E864" s="14" t="s">
        <v>786</v>
      </c>
      <c r="F864" s="16"/>
      <c r="G864" s="16"/>
      <c r="H864" s="40" t="s">
        <v>114</v>
      </c>
      <c r="I864" s="16" t="s">
        <v>67</v>
      </c>
      <c r="J864" s="32"/>
      <c r="K864" s="19"/>
      <c r="L864" s="32"/>
      <c r="M864" s="19"/>
      <c r="N864" s="16"/>
      <c r="O864" s="16"/>
      <c r="P864" s="21" t="s">
        <v>43</v>
      </c>
      <c r="Q864" s="16"/>
      <c r="R864" s="16"/>
      <c r="S864" s="16"/>
      <c r="T864" s="16"/>
      <c r="U864" s="42" t="s">
        <v>58</v>
      </c>
      <c r="V864" s="16">
        <v>9</v>
      </c>
      <c r="W864" s="43" t="s">
        <v>59</v>
      </c>
      <c r="X864" s="16">
        <v>5</v>
      </c>
      <c r="Y864" s="16">
        <v>9</v>
      </c>
      <c r="Z864" s="16">
        <v>0</v>
      </c>
      <c r="AA864" s="23">
        <v>45543</v>
      </c>
      <c r="AB864" s="23">
        <v>45543</v>
      </c>
      <c r="AC864" s="33" t="s">
        <v>47</v>
      </c>
    </row>
    <row r="865" spans="1:29" ht="20.100000000000001" customHeight="1" x14ac:dyDescent="0.25">
      <c r="A865" s="12">
        <v>853</v>
      </c>
      <c r="B865" s="31" t="str">
        <f>VLOOKUP(H865,'[1]GR X AP X BAIRRO'!$A:$D,4,0)</f>
        <v>GR5</v>
      </c>
      <c r="C865" s="31" t="str">
        <f>VLOOKUP(H865,'[1]GR X AP X BAIRRO'!$A:$C,3,0)</f>
        <v>AP 4.1</v>
      </c>
      <c r="D865" s="31" t="str">
        <f>VLOOKUP(H865,'[1]GR X AP X BAIRRO'!$A:$B,2,0)</f>
        <v>16RA</v>
      </c>
      <c r="E865" s="14" t="s">
        <v>708</v>
      </c>
      <c r="F865" s="16"/>
      <c r="G865" s="16"/>
      <c r="H865" s="16" t="s">
        <v>172</v>
      </c>
      <c r="I865" s="16" t="s">
        <v>40</v>
      </c>
      <c r="J865" s="32" t="s">
        <v>41</v>
      </c>
      <c r="K865" s="19">
        <v>11</v>
      </c>
      <c r="L865" s="37" t="s">
        <v>85</v>
      </c>
      <c r="M865" s="19">
        <v>11</v>
      </c>
      <c r="N865" s="16"/>
      <c r="O865" s="16"/>
      <c r="P865" s="21" t="s">
        <v>43</v>
      </c>
      <c r="Q865" s="16"/>
      <c r="R865" s="16"/>
      <c r="S865" s="16"/>
      <c r="T865" s="16"/>
      <c r="U865" s="15" t="s">
        <v>50</v>
      </c>
      <c r="V865" s="16">
        <v>11</v>
      </c>
      <c r="W865" s="15" t="s">
        <v>51</v>
      </c>
      <c r="X865" s="16">
        <v>26</v>
      </c>
      <c r="Y865" s="16">
        <v>11</v>
      </c>
      <c r="Z865" s="16">
        <v>15</v>
      </c>
      <c r="AA865" s="23">
        <v>45543</v>
      </c>
      <c r="AB865" s="23">
        <v>45543</v>
      </c>
      <c r="AC865" s="33" t="s">
        <v>171</v>
      </c>
    </row>
    <row r="866" spans="1:29" ht="20.100000000000001" customHeight="1" x14ac:dyDescent="0.25">
      <c r="A866" s="12">
        <v>854</v>
      </c>
      <c r="B866" s="31" t="str">
        <f>VLOOKUP(H866,'[1]GR X AP X BAIRRO'!$A:$D,4,0)</f>
        <v>GR6</v>
      </c>
      <c r="C866" s="31" t="str">
        <f>VLOOKUP(H866,'[1]GR X AP X BAIRRO'!$A:$C,3,0)</f>
        <v>AP 5.1</v>
      </c>
      <c r="D866" s="31" t="str">
        <f>VLOOKUP(H866,'[1]GR X AP X BAIRRO'!$A:$B,2,0)</f>
        <v>17RA</v>
      </c>
      <c r="E866" s="25" t="s">
        <v>970</v>
      </c>
      <c r="F866" s="16"/>
      <c r="G866" s="16"/>
      <c r="H866" s="26" t="s">
        <v>225</v>
      </c>
      <c r="I866" s="16" t="s">
        <v>40</v>
      </c>
      <c r="J866" s="32" t="s">
        <v>53</v>
      </c>
      <c r="K866" s="19">
        <v>7</v>
      </c>
      <c r="L866" s="32" t="s">
        <v>54</v>
      </c>
      <c r="M866" s="19">
        <v>7</v>
      </c>
      <c r="N866" s="16"/>
      <c r="O866" s="16"/>
      <c r="P866" s="21" t="s">
        <v>43</v>
      </c>
      <c r="Q866" s="16"/>
      <c r="R866" s="16"/>
      <c r="S866" s="16"/>
      <c r="T866" s="16"/>
      <c r="U866" s="42" t="s">
        <v>58</v>
      </c>
      <c r="V866" s="16">
        <v>7</v>
      </c>
      <c r="W866" s="43" t="s">
        <v>59</v>
      </c>
      <c r="X866" s="26">
        <v>10</v>
      </c>
      <c r="Y866" s="16">
        <v>7</v>
      </c>
      <c r="Z866" s="16">
        <v>3</v>
      </c>
      <c r="AA866" s="23">
        <v>45543</v>
      </c>
      <c r="AB866" s="23">
        <v>45543</v>
      </c>
      <c r="AC866" s="33" t="s">
        <v>171</v>
      </c>
    </row>
    <row r="867" spans="1:29" ht="20.100000000000001" customHeight="1" x14ac:dyDescent="0.25">
      <c r="A867" s="12">
        <v>855</v>
      </c>
      <c r="B867" s="31" t="str">
        <f>VLOOKUP(H867,'[1]GR X AP X BAIRRO'!$A:$D,4,0)</f>
        <v>GR6</v>
      </c>
      <c r="C867" s="31" t="str">
        <f>VLOOKUP(H867,'[1]GR X AP X BAIRRO'!$A:$C,3,0)</f>
        <v>AP 5.2</v>
      </c>
      <c r="D867" s="31" t="str">
        <f>VLOOKUP(H867,'[1]GR X AP X BAIRRO'!$A:$B,2,0)</f>
        <v>18RA</v>
      </c>
      <c r="E867" s="25" t="s">
        <v>971</v>
      </c>
      <c r="F867" s="16"/>
      <c r="G867" s="16"/>
      <c r="H867" s="26" t="s">
        <v>219</v>
      </c>
      <c r="I867" s="16" t="s">
        <v>40</v>
      </c>
      <c r="J867" s="32" t="s">
        <v>53</v>
      </c>
      <c r="K867" s="19">
        <v>1</v>
      </c>
      <c r="L867" s="32" t="s">
        <v>54</v>
      </c>
      <c r="M867" s="19">
        <v>1</v>
      </c>
      <c r="N867" s="16"/>
      <c r="O867" s="16"/>
      <c r="P867" s="21" t="s">
        <v>43</v>
      </c>
      <c r="Q867" s="16"/>
      <c r="R867" s="16"/>
      <c r="S867" s="16"/>
      <c r="T867" s="16"/>
      <c r="U867" s="42" t="s">
        <v>58</v>
      </c>
      <c r="V867" s="16">
        <v>1</v>
      </c>
      <c r="W867" s="43" t="s">
        <v>59</v>
      </c>
      <c r="X867" s="26">
        <v>1</v>
      </c>
      <c r="Y867" s="16">
        <v>1</v>
      </c>
      <c r="Z867" s="16">
        <v>0</v>
      </c>
      <c r="AA867" s="23">
        <v>45543</v>
      </c>
      <c r="AB867" s="23">
        <v>45543</v>
      </c>
      <c r="AC867" s="33" t="s">
        <v>47</v>
      </c>
    </row>
    <row r="868" spans="1:29" ht="20.100000000000001" customHeight="1" x14ac:dyDescent="0.25">
      <c r="A868" s="12">
        <v>856</v>
      </c>
      <c r="B868" s="31" t="str">
        <f>VLOOKUP(H868,'[1]GR X AP X BAIRRO'!$A:$D,4,0)</f>
        <v>GR6</v>
      </c>
      <c r="C868" s="31" t="str">
        <f>VLOOKUP(H868,'[1]GR X AP X BAIRRO'!$A:$C,3,0)</f>
        <v>AP 5.2</v>
      </c>
      <c r="D868" s="31" t="str">
        <f>VLOOKUP(H868,'[1]GR X AP X BAIRRO'!$A:$B,2,0)</f>
        <v>18RA</v>
      </c>
      <c r="E868" s="25" t="s">
        <v>972</v>
      </c>
      <c r="F868" s="16"/>
      <c r="G868" s="16"/>
      <c r="H868" s="26" t="s">
        <v>88</v>
      </c>
      <c r="I868" s="16" t="s">
        <v>40</v>
      </c>
      <c r="J868" s="32" t="s">
        <v>57</v>
      </c>
      <c r="K868" s="19">
        <v>8</v>
      </c>
      <c r="L868" s="32" t="s">
        <v>54</v>
      </c>
      <c r="M868" s="19">
        <v>8</v>
      </c>
      <c r="N868" s="16"/>
      <c r="O868" s="16"/>
      <c r="P868" s="21" t="s">
        <v>43</v>
      </c>
      <c r="Q868" s="16"/>
      <c r="R868" s="16"/>
      <c r="S868" s="16"/>
      <c r="T868" s="16"/>
      <c r="U868" s="42" t="s">
        <v>58</v>
      </c>
      <c r="V868" s="16">
        <v>8</v>
      </c>
      <c r="W868" s="43" t="s">
        <v>59</v>
      </c>
      <c r="X868" s="26">
        <v>1</v>
      </c>
      <c r="Y868" s="16">
        <v>8</v>
      </c>
      <c r="Z868" s="16">
        <v>0</v>
      </c>
      <c r="AA868" s="23">
        <v>45543</v>
      </c>
      <c r="AB868" s="23">
        <v>45543</v>
      </c>
      <c r="AC868" s="33" t="s">
        <v>47</v>
      </c>
    </row>
    <row r="869" spans="1:29" ht="20.100000000000001" customHeight="1" x14ac:dyDescent="0.25">
      <c r="A869" s="12">
        <v>857</v>
      </c>
      <c r="B869" s="31" t="str">
        <f>VLOOKUP(H869,'[1]GR X AP X BAIRRO'!$A:$D,4,0)</f>
        <v>GR6</v>
      </c>
      <c r="C869" s="31" t="str">
        <f>VLOOKUP(H869,'[1]GR X AP X BAIRRO'!$A:$C,3,0)</f>
        <v>AP 5.2</v>
      </c>
      <c r="D869" s="31" t="str">
        <f>VLOOKUP(H869,'[1]GR X AP X BAIRRO'!$A:$B,2,0)</f>
        <v>18RA</v>
      </c>
      <c r="E869" s="25" t="s">
        <v>973</v>
      </c>
      <c r="F869" s="16"/>
      <c r="G869" s="16"/>
      <c r="H869" s="26" t="s">
        <v>219</v>
      </c>
      <c r="I869" s="16" t="s">
        <v>40</v>
      </c>
      <c r="J869" s="32" t="s">
        <v>53</v>
      </c>
      <c r="K869" s="19">
        <v>1</v>
      </c>
      <c r="L869" s="32" t="s">
        <v>54</v>
      </c>
      <c r="M869" s="19">
        <v>1</v>
      </c>
      <c r="N869" s="16"/>
      <c r="O869" s="16"/>
      <c r="P869" s="21" t="s">
        <v>43</v>
      </c>
      <c r="Q869" s="16"/>
      <c r="R869" s="16"/>
      <c r="S869" s="16"/>
      <c r="T869" s="16"/>
      <c r="U869" s="42" t="s">
        <v>58</v>
      </c>
      <c r="V869" s="16">
        <v>1</v>
      </c>
      <c r="W869" s="43" t="s">
        <v>59</v>
      </c>
      <c r="X869" s="26">
        <v>1</v>
      </c>
      <c r="Y869" s="16">
        <v>1</v>
      </c>
      <c r="Z869" s="16">
        <v>0</v>
      </c>
      <c r="AA869" s="23">
        <v>45543</v>
      </c>
      <c r="AB869" s="23">
        <v>45543</v>
      </c>
      <c r="AC869" s="33" t="s">
        <v>47</v>
      </c>
    </row>
    <row r="870" spans="1:29" ht="20.100000000000001" customHeight="1" x14ac:dyDescent="0.25">
      <c r="A870" s="12">
        <v>858</v>
      </c>
      <c r="B870" s="31" t="str">
        <f>VLOOKUP(H870,'[1]GR X AP X BAIRRO'!$A:$D,4,0)</f>
        <v>GR6</v>
      </c>
      <c r="C870" s="31" t="str">
        <f>VLOOKUP(H870,'[1]GR X AP X BAIRRO'!$A:$C,3,0)</f>
        <v>AP 5.2</v>
      </c>
      <c r="D870" s="31" t="str">
        <f>VLOOKUP(H870,'[1]GR X AP X BAIRRO'!$A:$B,2,0)</f>
        <v>18RA</v>
      </c>
      <c r="E870" s="25" t="s">
        <v>974</v>
      </c>
      <c r="F870" s="16"/>
      <c r="G870" s="16"/>
      <c r="H870" s="26" t="s">
        <v>219</v>
      </c>
      <c r="I870" s="16" t="s">
        <v>40</v>
      </c>
      <c r="J870" s="32" t="s">
        <v>53</v>
      </c>
      <c r="K870" s="19">
        <v>1</v>
      </c>
      <c r="L870" s="32" t="s">
        <v>54</v>
      </c>
      <c r="M870" s="19">
        <v>1</v>
      </c>
      <c r="N870" s="16"/>
      <c r="O870" s="16"/>
      <c r="P870" s="21" t="s">
        <v>43</v>
      </c>
      <c r="Q870" s="16"/>
      <c r="R870" s="16"/>
      <c r="S870" s="16"/>
      <c r="T870" s="16"/>
      <c r="U870" s="42" t="s">
        <v>58</v>
      </c>
      <c r="V870" s="16">
        <v>1</v>
      </c>
      <c r="W870" s="43" t="s">
        <v>59</v>
      </c>
      <c r="X870" s="26">
        <v>1</v>
      </c>
      <c r="Y870" s="16">
        <v>1</v>
      </c>
      <c r="Z870" s="16">
        <v>0</v>
      </c>
      <c r="AA870" s="23">
        <v>45543</v>
      </c>
      <c r="AB870" s="23">
        <v>45543</v>
      </c>
      <c r="AC870" s="33" t="s">
        <v>47</v>
      </c>
    </row>
    <row r="871" spans="1:29" ht="20.100000000000001" customHeight="1" x14ac:dyDescent="0.25">
      <c r="A871" s="12">
        <v>859</v>
      </c>
      <c r="B871" s="31" t="str">
        <f>VLOOKUP(H871,'[1]GR X AP X BAIRRO'!$A:$D,4,0)</f>
        <v>GR6</v>
      </c>
      <c r="C871" s="31" t="str">
        <f>VLOOKUP(H871,'[1]GR X AP X BAIRRO'!$A:$C,3,0)</f>
        <v>AP 5.2</v>
      </c>
      <c r="D871" s="31" t="str">
        <f>VLOOKUP(H871,'[1]GR X AP X BAIRRO'!$A:$B,2,0)</f>
        <v>18RA</v>
      </c>
      <c r="E871" s="25" t="s">
        <v>975</v>
      </c>
      <c r="F871" s="16"/>
      <c r="G871" s="16"/>
      <c r="H871" s="26" t="s">
        <v>88</v>
      </c>
      <c r="I871" s="16" t="s">
        <v>67</v>
      </c>
      <c r="J871" s="32"/>
      <c r="K871" s="19"/>
      <c r="L871" s="32"/>
      <c r="M871" s="19"/>
      <c r="N871" s="16"/>
      <c r="O871" s="16"/>
      <c r="P871" s="21" t="s">
        <v>43</v>
      </c>
      <c r="Q871" s="16"/>
      <c r="R871" s="16"/>
      <c r="S871" s="16"/>
      <c r="T871" s="16"/>
      <c r="U871" s="42" t="s">
        <v>58</v>
      </c>
      <c r="V871" s="16">
        <v>6</v>
      </c>
      <c r="W871" s="43" t="s">
        <v>59</v>
      </c>
      <c r="X871" s="26">
        <v>2</v>
      </c>
      <c r="Y871" s="16">
        <v>6</v>
      </c>
      <c r="Z871" s="16">
        <v>0</v>
      </c>
      <c r="AA871" s="23">
        <v>45543</v>
      </c>
      <c r="AB871" s="23">
        <v>45543</v>
      </c>
      <c r="AC871" s="33" t="s">
        <v>47</v>
      </c>
    </row>
    <row r="872" spans="1:29" ht="20.100000000000001" customHeight="1" x14ac:dyDescent="0.25">
      <c r="A872" s="12">
        <v>860</v>
      </c>
      <c r="B872" s="31" t="str">
        <f>VLOOKUP(H872,'[1]GR X AP X BAIRRO'!$A:$D,4,0)</f>
        <v>GR6</v>
      </c>
      <c r="C872" s="31" t="str">
        <f>VLOOKUP(H872,'[1]GR X AP X BAIRRO'!$A:$C,3,0)</f>
        <v>AP 5.2</v>
      </c>
      <c r="D872" s="31" t="str">
        <f>VLOOKUP(H872,'[1]GR X AP X BAIRRO'!$A:$B,2,0)</f>
        <v>18RA</v>
      </c>
      <c r="E872" s="25" t="s">
        <v>976</v>
      </c>
      <c r="F872" s="16"/>
      <c r="G872" s="16"/>
      <c r="H872" s="26" t="s">
        <v>88</v>
      </c>
      <c r="I872" s="16" t="s">
        <v>40</v>
      </c>
      <c r="J872" s="32" t="s">
        <v>53</v>
      </c>
      <c r="K872" s="19">
        <v>7</v>
      </c>
      <c r="L872" s="32" t="s">
        <v>54</v>
      </c>
      <c r="M872" s="19">
        <v>7</v>
      </c>
      <c r="N872" s="16"/>
      <c r="O872" s="16"/>
      <c r="P872" s="21" t="s">
        <v>43</v>
      </c>
      <c r="Q872" s="16"/>
      <c r="R872" s="16"/>
      <c r="S872" s="16"/>
      <c r="T872" s="16"/>
      <c r="U872" s="42" t="s">
        <v>58</v>
      </c>
      <c r="V872" s="16">
        <v>7</v>
      </c>
      <c r="W872" s="43" t="s">
        <v>59</v>
      </c>
      <c r="X872" s="26">
        <v>7</v>
      </c>
      <c r="Y872" s="16">
        <v>7</v>
      </c>
      <c r="Z872" s="16">
        <v>0</v>
      </c>
      <c r="AA872" s="23">
        <v>45543</v>
      </c>
      <c r="AB872" s="23">
        <v>45543</v>
      </c>
      <c r="AC872" s="33" t="s">
        <v>47</v>
      </c>
    </row>
    <row r="873" spans="1:29" ht="20.100000000000001" customHeight="1" x14ac:dyDescent="0.25">
      <c r="A873" s="12">
        <v>861</v>
      </c>
      <c r="B873" s="31" t="str">
        <f>VLOOKUP(H873,'[1]GR X AP X BAIRRO'!$A:$D,4,0)</f>
        <v>GR6</v>
      </c>
      <c r="C873" s="31" t="str">
        <f>VLOOKUP(H873,'[1]GR X AP X BAIRRO'!$A:$C,3,0)</f>
        <v>AP 5.2</v>
      </c>
      <c r="D873" s="31" t="str">
        <f>VLOOKUP(H873,'[1]GR X AP X BAIRRO'!$A:$B,2,0)</f>
        <v>18RA</v>
      </c>
      <c r="E873" s="25" t="s">
        <v>977</v>
      </c>
      <c r="F873" s="16"/>
      <c r="G873" s="16"/>
      <c r="H873" s="26" t="s">
        <v>88</v>
      </c>
      <c r="I873" s="16" t="s">
        <v>40</v>
      </c>
      <c r="J873" s="32" t="s">
        <v>53</v>
      </c>
      <c r="K873" s="19">
        <v>16</v>
      </c>
      <c r="L873" s="32" t="s">
        <v>54</v>
      </c>
      <c r="M873" s="19">
        <v>16</v>
      </c>
      <c r="N873" s="16"/>
      <c r="O873" s="16"/>
      <c r="P873" s="21" t="s">
        <v>43</v>
      </c>
      <c r="Q873" s="16"/>
      <c r="R873" s="16"/>
      <c r="S873" s="16"/>
      <c r="T873" s="16"/>
      <c r="U873" s="42" t="s">
        <v>58</v>
      </c>
      <c r="V873" s="16">
        <v>16</v>
      </c>
      <c r="W873" s="43" t="s">
        <v>59</v>
      </c>
      <c r="X873" s="26">
        <v>16</v>
      </c>
      <c r="Y873" s="16">
        <v>16</v>
      </c>
      <c r="Z873" s="16">
        <v>0</v>
      </c>
      <c r="AA873" s="23">
        <v>45543</v>
      </c>
      <c r="AB873" s="23">
        <v>45543</v>
      </c>
      <c r="AC873" s="33" t="s">
        <v>47</v>
      </c>
    </row>
    <row r="874" spans="1:29" ht="20.100000000000001" customHeight="1" x14ac:dyDescent="0.25">
      <c r="A874" s="12">
        <v>862</v>
      </c>
      <c r="B874" s="31" t="str">
        <f>VLOOKUP(H874,'[1]GR X AP X BAIRRO'!$A:$D,4,0)</f>
        <v>GR6</v>
      </c>
      <c r="C874" s="31" t="str">
        <f>VLOOKUP(H874,'[1]GR X AP X BAIRRO'!$A:$C,3,0)</f>
        <v>AP 5.2</v>
      </c>
      <c r="D874" s="31" t="str">
        <f>VLOOKUP(H874,'[1]GR X AP X BAIRRO'!$A:$B,2,0)</f>
        <v>18RA</v>
      </c>
      <c r="E874" s="25" t="s">
        <v>978</v>
      </c>
      <c r="F874" s="16"/>
      <c r="G874" s="16"/>
      <c r="H874" s="26" t="s">
        <v>88</v>
      </c>
      <c r="I874" s="16" t="s">
        <v>40</v>
      </c>
      <c r="J874" s="32" t="s">
        <v>53</v>
      </c>
      <c r="K874" s="19">
        <v>23</v>
      </c>
      <c r="L874" s="32" t="s">
        <v>54</v>
      </c>
      <c r="M874" s="19">
        <v>23</v>
      </c>
      <c r="N874" s="16"/>
      <c r="O874" s="16"/>
      <c r="P874" s="21" t="s">
        <v>43</v>
      </c>
      <c r="Q874" s="16"/>
      <c r="R874" s="16"/>
      <c r="S874" s="16"/>
      <c r="T874" s="16"/>
      <c r="U874" s="42" t="s">
        <v>58</v>
      </c>
      <c r="V874" s="16">
        <v>23</v>
      </c>
      <c r="W874" s="43" t="s">
        <v>59</v>
      </c>
      <c r="X874" s="26">
        <v>32</v>
      </c>
      <c r="Y874" s="16">
        <v>23</v>
      </c>
      <c r="Z874" s="16">
        <v>9</v>
      </c>
      <c r="AA874" s="23">
        <v>45543</v>
      </c>
      <c r="AB874" s="23">
        <v>45543</v>
      </c>
      <c r="AC874" s="33" t="s">
        <v>171</v>
      </c>
    </row>
    <row r="875" spans="1:29" ht="20.100000000000001" customHeight="1" x14ac:dyDescent="0.25">
      <c r="A875" s="12">
        <v>863</v>
      </c>
      <c r="B875" s="31" t="str">
        <f>VLOOKUP(H875,'[1]GR X AP X BAIRRO'!$A:$D,4,0)</f>
        <v>GR6</v>
      </c>
      <c r="C875" s="31" t="str">
        <f>VLOOKUP(H875,'[1]GR X AP X BAIRRO'!$A:$C,3,0)</f>
        <v>AP 5.2</v>
      </c>
      <c r="D875" s="31" t="str">
        <f>VLOOKUP(H875,'[1]GR X AP X BAIRRO'!$A:$B,2,0)</f>
        <v>18RA</v>
      </c>
      <c r="E875" s="25" t="s">
        <v>979</v>
      </c>
      <c r="F875" s="16"/>
      <c r="G875" s="16"/>
      <c r="H875" s="26" t="s">
        <v>88</v>
      </c>
      <c r="I875" s="16" t="s">
        <v>40</v>
      </c>
      <c r="J875" s="32" t="s">
        <v>196</v>
      </c>
      <c r="K875" s="19">
        <v>8</v>
      </c>
      <c r="L875" s="32" t="s">
        <v>54</v>
      </c>
      <c r="M875" s="19">
        <v>8</v>
      </c>
      <c r="N875" s="16"/>
      <c r="O875" s="16"/>
      <c r="P875" s="21" t="s">
        <v>43</v>
      </c>
      <c r="Q875" s="16"/>
      <c r="R875" s="16"/>
      <c r="S875" s="16"/>
      <c r="T875" s="16"/>
      <c r="U875" s="16" t="s">
        <v>70</v>
      </c>
      <c r="V875" s="16">
        <v>8</v>
      </c>
      <c r="W875" s="16" t="s">
        <v>59</v>
      </c>
      <c r="X875" s="26">
        <v>8</v>
      </c>
      <c r="Y875" s="16">
        <v>8</v>
      </c>
      <c r="Z875" s="16">
        <v>0</v>
      </c>
      <c r="AA875" s="23">
        <v>45543</v>
      </c>
      <c r="AB875" s="23">
        <v>45543</v>
      </c>
      <c r="AC875" s="33" t="s">
        <v>47</v>
      </c>
    </row>
    <row r="876" spans="1:29" ht="20.100000000000001" customHeight="1" x14ac:dyDescent="0.25">
      <c r="A876" s="12">
        <v>864</v>
      </c>
      <c r="B876" s="31" t="str">
        <f>VLOOKUP(H876,'[1]GR X AP X BAIRRO'!$A:$D,4,0)</f>
        <v>GR6</v>
      </c>
      <c r="C876" s="31" t="str">
        <f>VLOOKUP(H876,'[1]GR X AP X BAIRRO'!$A:$C,3,0)</f>
        <v>AP 5.2</v>
      </c>
      <c r="D876" s="31" t="str">
        <f>VLOOKUP(H876,'[1]GR X AP X BAIRRO'!$A:$B,2,0)</f>
        <v>18RA</v>
      </c>
      <c r="E876" s="25" t="s">
        <v>980</v>
      </c>
      <c r="F876" s="16"/>
      <c r="G876" s="16"/>
      <c r="H876" s="26" t="s">
        <v>88</v>
      </c>
      <c r="I876" s="16" t="s">
        <v>40</v>
      </c>
      <c r="J876" s="32" t="s">
        <v>53</v>
      </c>
      <c r="K876" s="19">
        <v>2</v>
      </c>
      <c r="L876" s="32" t="s">
        <v>54</v>
      </c>
      <c r="M876" s="19">
        <v>2</v>
      </c>
      <c r="N876" s="16"/>
      <c r="O876" s="16"/>
      <c r="P876" s="21" t="s">
        <v>43</v>
      </c>
      <c r="Q876" s="16"/>
      <c r="R876" s="16"/>
      <c r="S876" s="16"/>
      <c r="T876" s="16"/>
      <c r="U876" s="42" t="s">
        <v>58</v>
      </c>
      <c r="V876" s="16">
        <v>2</v>
      </c>
      <c r="W876" s="43" t="s">
        <v>59</v>
      </c>
      <c r="X876" s="26">
        <v>2</v>
      </c>
      <c r="Y876" s="16">
        <v>2</v>
      </c>
      <c r="Z876" s="16">
        <v>0</v>
      </c>
      <c r="AA876" s="23">
        <v>45543</v>
      </c>
      <c r="AB876" s="23">
        <v>45543</v>
      </c>
      <c r="AC876" s="33" t="s">
        <v>47</v>
      </c>
    </row>
    <row r="877" spans="1:29" ht="20.100000000000001" customHeight="1" x14ac:dyDescent="0.25">
      <c r="A877" s="12">
        <v>865</v>
      </c>
      <c r="B877" s="31" t="str">
        <f>VLOOKUP(H877,'[1]GR X AP X BAIRRO'!$A:$D,4,0)</f>
        <v>GR6</v>
      </c>
      <c r="C877" s="31" t="str">
        <f>VLOOKUP(H877,'[1]GR X AP X BAIRRO'!$A:$C,3,0)</f>
        <v>AP 5.2</v>
      </c>
      <c r="D877" s="31" t="str">
        <f>VLOOKUP(H877,'[1]GR X AP X BAIRRO'!$A:$B,2,0)</f>
        <v>18RA</v>
      </c>
      <c r="E877" s="25" t="s">
        <v>981</v>
      </c>
      <c r="F877" s="16"/>
      <c r="G877" s="16"/>
      <c r="H877" s="26" t="s">
        <v>88</v>
      </c>
      <c r="I877" s="16" t="s">
        <v>40</v>
      </c>
      <c r="J877" s="32" t="s">
        <v>53</v>
      </c>
      <c r="K877" s="19">
        <v>4</v>
      </c>
      <c r="L877" s="32" t="s">
        <v>54</v>
      </c>
      <c r="M877" s="19">
        <v>4</v>
      </c>
      <c r="N877" s="16"/>
      <c r="O877" s="16"/>
      <c r="P877" s="21" t="s">
        <v>43</v>
      </c>
      <c r="Q877" s="16"/>
      <c r="R877" s="16"/>
      <c r="S877" s="16"/>
      <c r="T877" s="16"/>
      <c r="U877" s="16" t="s">
        <v>70</v>
      </c>
      <c r="V877" s="16">
        <v>4</v>
      </c>
      <c r="W877" s="16" t="s">
        <v>59</v>
      </c>
      <c r="X877" s="26">
        <v>4</v>
      </c>
      <c r="Y877" s="16">
        <v>4</v>
      </c>
      <c r="Z877" s="16">
        <v>0</v>
      </c>
      <c r="AA877" s="23">
        <v>45543</v>
      </c>
      <c r="AB877" s="23">
        <v>45543</v>
      </c>
      <c r="AC877" s="33" t="s">
        <v>47</v>
      </c>
    </row>
    <row r="878" spans="1:29" ht="20.100000000000001" customHeight="1" x14ac:dyDescent="0.25">
      <c r="A878" s="12">
        <v>866</v>
      </c>
      <c r="B878" s="31" t="str">
        <f>VLOOKUP(H878,'[1]GR X AP X BAIRRO'!$A:$D,4,0)</f>
        <v>GR6</v>
      </c>
      <c r="C878" s="31" t="str">
        <f>VLOOKUP(H878,'[1]GR X AP X BAIRRO'!$A:$C,3,0)</f>
        <v>AP 5.2</v>
      </c>
      <c r="D878" s="31" t="str">
        <f>VLOOKUP(H878,'[1]GR X AP X BAIRRO'!$A:$B,2,0)</f>
        <v>18RA</v>
      </c>
      <c r="E878" s="25" t="s">
        <v>982</v>
      </c>
      <c r="F878" s="16"/>
      <c r="G878" s="16"/>
      <c r="H878" s="26" t="s">
        <v>219</v>
      </c>
      <c r="I878" s="16" t="s">
        <v>40</v>
      </c>
      <c r="J878" s="32" t="s">
        <v>53</v>
      </c>
      <c r="K878" s="19">
        <v>6</v>
      </c>
      <c r="L878" s="32" t="s">
        <v>54</v>
      </c>
      <c r="M878" s="19">
        <v>6</v>
      </c>
      <c r="N878" s="16"/>
      <c r="O878" s="16"/>
      <c r="P878" s="21" t="s">
        <v>43</v>
      </c>
      <c r="Q878" s="16"/>
      <c r="R878" s="16"/>
      <c r="S878" s="16"/>
      <c r="T878" s="16"/>
      <c r="U878" s="42" t="s">
        <v>58</v>
      </c>
      <c r="V878" s="16">
        <v>6</v>
      </c>
      <c r="W878" s="43" t="s">
        <v>59</v>
      </c>
      <c r="X878" s="26">
        <v>6</v>
      </c>
      <c r="Y878" s="16">
        <v>6</v>
      </c>
      <c r="Z878" s="16">
        <v>0</v>
      </c>
      <c r="AA878" s="23">
        <v>45543</v>
      </c>
      <c r="AB878" s="23">
        <v>45543</v>
      </c>
      <c r="AC878" s="33" t="s">
        <v>47</v>
      </c>
    </row>
    <row r="879" spans="1:29" ht="20.100000000000001" customHeight="1" x14ac:dyDescent="0.25">
      <c r="A879" s="12">
        <v>867</v>
      </c>
      <c r="B879" s="31" t="str">
        <f>VLOOKUP(H879,'[1]GR X AP X BAIRRO'!$A:$D,4,0)</f>
        <v>GR6</v>
      </c>
      <c r="C879" s="31" t="str">
        <f>VLOOKUP(H879,'[1]GR X AP X BAIRRO'!$A:$C,3,0)</f>
        <v>AP 5.2</v>
      </c>
      <c r="D879" s="31" t="str">
        <f>VLOOKUP(H879,'[1]GR X AP X BAIRRO'!$A:$B,2,0)</f>
        <v>18RA</v>
      </c>
      <c r="E879" s="25" t="s">
        <v>983</v>
      </c>
      <c r="F879" s="16"/>
      <c r="G879" s="16"/>
      <c r="H879" s="26" t="s">
        <v>219</v>
      </c>
      <c r="I879" s="16" t="s">
        <v>40</v>
      </c>
      <c r="J879" s="32" t="s">
        <v>53</v>
      </c>
      <c r="K879" s="19">
        <v>11</v>
      </c>
      <c r="L879" s="32" t="s">
        <v>54</v>
      </c>
      <c r="M879" s="19">
        <v>11</v>
      </c>
      <c r="N879" s="16"/>
      <c r="O879" s="16"/>
      <c r="P879" s="21" t="s">
        <v>43</v>
      </c>
      <c r="Q879" s="16"/>
      <c r="R879" s="16"/>
      <c r="S879" s="16"/>
      <c r="T879" s="16"/>
      <c r="U879" s="42" t="s">
        <v>58</v>
      </c>
      <c r="V879" s="16">
        <v>11</v>
      </c>
      <c r="W879" s="43" t="s">
        <v>59</v>
      </c>
      <c r="X879" s="26">
        <v>10</v>
      </c>
      <c r="Y879" s="16">
        <v>11</v>
      </c>
      <c r="Z879" s="16">
        <v>0</v>
      </c>
      <c r="AA879" s="23">
        <v>45543</v>
      </c>
      <c r="AB879" s="23">
        <v>45543</v>
      </c>
      <c r="AC879" s="33" t="s">
        <v>47</v>
      </c>
    </row>
    <row r="880" spans="1:29" ht="20.100000000000001" customHeight="1" x14ac:dyDescent="0.25">
      <c r="A880" s="12">
        <v>868</v>
      </c>
      <c r="B880" s="31" t="str">
        <f>VLOOKUP(H880,'[1]GR X AP X BAIRRO'!$A:$D,4,0)</f>
        <v>GR7</v>
      </c>
      <c r="C880" s="31" t="str">
        <f>VLOOKUP(H880,'[1]GR X AP X BAIRRO'!$A:$C,3,0)</f>
        <v>AP 5.3</v>
      </c>
      <c r="D880" s="31" t="str">
        <f>VLOOKUP(H880,'[1]GR X AP X BAIRRO'!$A:$B,2,0)</f>
        <v>19RA</v>
      </c>
      <c r="E880" s="14" t="s">
        <v>984</v>
      </c>
      <c r="F880" s="16"/>
      <c r="G880" s="16"/>
      <c r="H880" s="16" t="s">
        <v>304</v>
      </c>
      <c r="I880" s="16" t="s">
        <v>40</v>
      </c>
      <c r="J880" s="32" t="s">
        <v>268</v>
      </c>
      <c r="K880" s="19">
        <v>4</v>
      </c>
      <c r="L880" s="37" t="s">
        <v>85</v>
      </c>
      <c r="M880" s="19">
        <v>4</v>
      </c>
      <c r="N880" s="16"/>
      <c r="O880" s="16"/>
      <c r="P880" s="21" t="s">
        <v>43</v>
      </c>
      <c r="Q880" s="16"/>
      <c r="R880" s="16"/>
      <c r="S880" s="16"/>
      <c r="T880" s="16"/>
      <c r="U880" s="15" t="s">
        <v>50</v>
      </c>
      <c r="V880" s="16">
        <v>4</v>
      </c>
      <c r="W880" s="15" t="s">
        <v>51</v>
      </c>
      <c r="X880" s="16">
        <v>4</v>
      </c>
      <c r="Y880" s="16">
        <v>4</v>
      </c>
      <c r="Z880" s="16">
        <v>0</v>
      </c>
      <c r="AA880" s="23">
        <v>45543</v>
      </c>
      <c r="AB880" s="23">
        <v>45543</v>
      </c>
      <c r="AC880" s="33" t="s">
        <v>47</v>
      </c>
    </row>
    <row r="881" spans="1:29" ht="20.100000000000001" customHeight="1" x14ac:dyDescent="0.25">
      <c r="A881" s="12">
        <v>869</v>
      </c>
      <c r="B881" s="31" t="str">
        <f>VLOOKUP(H881,'[1]GR X AP X BAIRRO'!$A:$D,4,0)</f>
        <v>GR7</v>
      </c>
      <c r="C881" s="31" t="str">
        <f>VLOOKUP(H881,'[1]GR X AP X BAIRRO'!$A:$C,3,0)</f>
        <v>AP 5.2</v>
      </c>
      <c r="D881" s="31" t="str">
        <f>VLOOKUP(H881,'[1]GR X AP X BAIRRO'!$A:$B,2,0)</f>
        <v>18RA</v>
      </c>
      <c r="E881" s="14" t="s">
        <v>985</v>
      </c>
      <c r="F881" s="16"/>
      <c r="G881" s="16"/>
      <c r="H881" s="16" t="s">
        <v>267</v>
      </c>
      <c r="I881" s="16" t="s">
        <v>40</v>
      </c>
      <c r="J881" s="32" t="s">
        <v>64</v>
      </c>
      <c r="K881" s="19">
        <v>8</v>
      </c>
      <c r="L881" s="32" t="s">
        <v>42</v>
      </c>
      <c r="M881" s="19">
        <v>8</v>
      </c>
      <c r="N881" s="16"/>
      <c r="O881" s="16"/>
      <c r="P881" s="21" t="s">
        <v>43</v>
      </c>
      <c r="Q881" s="16"/>
      <c r="R881" s="16"/>
      <c r="S881" s="16"/>
      <c r="T881" s="16"/>
      <c r="U881" s="15" t="s">
        <v>50</v>
      </c>
      <c r="V881" s="16">
        <v>8</v>
      </c>
      <c r="W881" s="15" t="s">
        <v>51</v>
      </c>
      <c r="X881" s="16">
        <v>8</v>
      </c>
      <c r="Y881" s="16">
        <v>8</v>
      </c>
      <c r="Z881" s="16">
        <v>0</v>
      </c>
      <c r="AA881" s="23">
        <v>45543</v>
      </c>
      <c r="AB881" s="23">
        <v>45543</v>
      </c>
      <c r="AC881" s="33" t="s">
        <v>47</v>
      </c>
    </row>
    <row r="882" spans="1:29" ht="20.100000000000001" customHeight="1" x14ac:dyDescent="0.25">
      <c r="A882" s="12">
        <v>870</v>
      </c>
      <c r="B882" s="31" t="str">
        <f>VLOOKUP(H882,'[1]GR X AP X BAIRRO'!$A:$D,4,0)</f>
        <v>GR3</v>
      </c>
      <c r="C882" s="31" t="str">
        <f>VLOOKUP(H882,'[1]GR X AP X BAIRRO'!$A:$C,3,0)</f>
        <v>AP 3.3</v>
      </c>
      <c r="D882" s="31" t="str">
        <f>VLOOKUP(H882,'[1]GR X AP X BAIRRO'!$A:$B,2,0)</f>
        <v>15RA</v>
      </c>
      <c r="E882" s="14" t="s">
        <v>986</v>
      </c>
      <c r="F882" s="16"/>
      <c r="G882" s="16"/>
      <c r="H882" s="16" t="s">
        <v>190</v>
      </c>
      <c r="I882" s="16" t="s">
        <v>67</v>
      </c>
      <c r="J882" s="32"/>
      <c r="K882" s="19"/>
      <c r="L882" s="32"/>
      <c r="M882" s="19"/>
      <c r="N882" s="16"/>
      <c r="O882" s="16"/>
      <c r="P882" s="21" t="s">
        <v>43</v>
      </c>
      <c r="Q882" s="16"/>
      <c r="R882" s="16"/>
      <c r="S882" s="16"/>
      <c r="T882" s="16"/>
      <c r="U882" s="16" t="s">
        <v>107</v>
      </c>
      <c r="V882" s="16">
        <v>5</v>
      </c>
      <c r="W882" s="16" t="s">
        <v>108</v>
      </c>
      <c r="X882" s="16">
        <v>5</v>
      </c>
      <c r="Y882" s="16">
        <v>5</v>
      </c>
      <c r="Z882" s="16">
        <v>0</v>
      </c>
      <c r="AA882" s="23">
        <v>45543</v>
      </c>
      <c r="AB882" s="23">
        <v>45543</v>
      </c>
      <c r="AC882" s="33" t="s">
        <v>47</v>
      </c>
    </row>
    <row r="883" spans="1:29" ht="20.100000000000001" customHeight="1" x14ac:dyDescent="0.25">
      <c r="A883" s="12">
        <v>871</v>
      </c>
      <c r="B883" s="31" t="str">
        <f>VLOOKUP(H883,'[1]GR X AP X BAIRRO'!$A:$D,4,0)</f>
        <v>GR3</v>
      </c>
      <c r="C883" s="31" t="str">
        <f>VLOOKUP(H883,'[1]GR X AP X BAIRRO'!$A:$C,3,0)</f>
        <v>AP 3.3</v>
      </c>
      <c r="D883" s="31" t="str">
        <f>VLOOKUP(H883,'[1]GR X AP X BAIRRO'!$A:$B,2,0)</f>
        <v>15RA</v>
      </c>
      <c r="E883" s="14" t="s">
        <v>987</v>
      </c>
      <c r="F883" s="16"/>
      <c r="G883" s="16"/>
      <c r="H883" s="16" t="s">
        <v>190</v>
      </c>
      <c r="I883" s="16" t="s">
        <v>67</v>
      </c>
      <c r="J883" s="32"/>
      <c r="K883" s="19"/>
      <c r="L883" s="32"/>
      <c r="M883" s="19"/>
      <c r="N883" s="16"/>
      <c r="O883" s="16"/>
      <c r="P883" s="21" t="s">
        <v>43</v>
      </c>
      <c r="Q883" s="16"/>
      <c r="R883" s="16"/>
      <c r="S883" s="16"/>
      <c r="T883" s="16"/>
      <c r="U883" s="16" t="s">
        <v>107</v>
      </c>
      <c r="V883" s="16">
        <v>3</v>
      </c>
      <c r="W883" s="16" t="s">
        <v>108</v>
      </c>
      <c r="X883" s="16">
        <v>3</v>
      </c>
      <c r="Y883" s="16">
        <v>3</v>
      </c>
      <c r="Z883" s="16">
        <v>0</v>
      </c>
      <c r="AA883" s="23">
        <v>45543</v>
      </c>
      <c r="AB883" s="23">
        <v>45543</v>
      </c>
      <c r="AC883" s="33" t="s">
        <v>47</v>
      </c>
    </row>
    <row r="884" spans="1:29" ht="20.100000000000001" customHeight="1" x14ac:dyDescent="0.25">
      <c r="A884" s="12">
        <v>872</v>
      </c>
      <c r="B884" s="31" t="str">
        <f>VLOOKUP(H884,'[1]GR X AP X BAIRRO'!$A:$D,4,0)</f>
        <v>GR2</v>
      </c>
      <c r="C884" s="31" t="str">
        <f>VLOOKUP(H884,'[1]GR X AP X BAIRRO'!$A:$C,3,0)</f>
        <v>AP 3.2</v>
      </c>
      <c r="D884" s="31" t="str">
        <f>VLOOKUP(H884,'[1]GR X AP X BAIRRO'!$A:$B,2,0)</f>
        <v>13RA</v>
      </c>
      <c r="E884" s="78" t="s">
        <v>988</v>
      </c>
      <c r="F884" s="16"/>
      <c r="G884" s="16"/>
      <c r="H884" s="21" t="s">
        <v>87</v>
      </c>
      <c r="I884" s="16" t="s">
        <v>67</v>
      </c>
      <c r="J884" s="32"/>
      <c r="K884" s="79"/>
      <c r="L884" s="32"/>
      <c r="M884" s="79"/>
      <c r="N884" s="16"/>
      <c r="O884" s="16"/>
      <c r="P884" s="21" t="s">
        <v>43</v>
      </c>
      <c r="Q884" s="16"/>
      <c r="R884" s="16"/>
      <c r="S884" s="16"/>
      <c r="T884" s="16"/>
      <c r="U884" s="42" t="s">
        <v>58</v>
      </c>
      <c r="V884" s="21">
        <v>8</v>
      </c>
      <c r="W884" s="43" t="s">
        <v>59</v>
      </c>
      <c r="X884" s="21">
        <v>8</v>
      </c>
      <c r="Y884" s="21">
        <v>8</v>
      </c>
      <c r="Z884" s="21">
        <v>0</v>
      </c>
      <c r="AA884" s="23">
        <v>45543</v>
      </c>
      <c r="AB884" s="23">
        <v>45543</v>
      </c>
      <c r="AC884" s="33" t="s">
        <v>47</v>
      </c>
    </row>
    <row r="885" spans="1:29" ht="20.100000000000001" customHeight="1" x14ac:dyDescent="0.25">
      <c r="A885" s="12">
        <v>873</v>
      </c>
      <c r="B885" s="31" t="str">
        <f>VLOOKUP(H885,'[1]GR X AP X BAIRRO'!$A:$D,4,0)</f>
        <v>GR3</v>
      </c>
      <c r="C885" s="31" t="str">
        <f>VLOOKUP(H885,'[1]GR X AP X BAIRRO'!$A:$C,3,0)</f>
        <v>AP 3.3</v>
      </c>
      <c r="D885" s="31" t="str">
        <f>VLOOKUP(H885,'[1]GR X AP X BAIRRO'!$A:$B,2,0)</f>
        <v>15RA</v>
      </c>
      <c r="E885" s="14" t="s">
        <v>989</v>
      </c>
      <c r="F885" s="16"/>
      <c r="G885" s="16"/>
      <c r="H885" s="16" t="s">
        <v>190</v>
      </c>
      <c r="I885" s="16" t="s">
        <v>67</v>
      </c>
      <c r="J885" s="32"/>
      <c r="K885" s="79"/>
      <c r="L885" s="32"/>
      <c r="M885" s="79"/>
      <c r="N885" s="16"/>
      <c r="O885" s="16"/>
      <c r="P885" s="21" t="s">
        <v>43</v>
      </c>
      <c r="Q885" s="16"/>
      <c r="R885" s="16"/>
      <c r="S885" s="16"/>
      <c r="T885" s="16"/>
      <c r="U885" s="16" t="s">
        <v>107</v>
      </c>
      <c r="V885" s="21">
        <v>4</v>
      </c>
      <c r="W885" s="16" t="s">
        <v>108</v>
      </c>
      <c r="X885" s="21">
        <v>4</v>
      </c>
      <c r="Y885" s="21">
        <v>4</v>
      </c>
      <c r="Z885" s="21">
        <v>0</v>
      </c>
      <c r="AA885" s="23">
        <v>45543</v>
      </c>
      <c r="AB885" s="23">
        <v>45543</v>
      </c>
      <c r="AC885" s="33" t="s">
        <v>47</v>
      </c>
    </row>
    <row r="886" spans="1:29" ht="20.100000000000001" customHeight="1" x14ac:dyDescent="0.25">
      <c r="A886" s="12">
        <v>874</v>
      </c>
      <c r="B886" s="31" t="str">
        <f>VLOOKUP(H886,'[1]GR X AP X BAIRRO'!$A:$D,4,0)</f>
        <v>GR3</v>
      </c>
      <c r="C886" s="31" t="str">
        <f>VLOOKUP(H886,'[1]GR X AP X BAIRRO'!$A:$C,3,0)</f>
        <v>AP 3.3</v>
      </c>
      <c r="D886" s="31" t="str">
        <f>VLOOKUP(H886,'[1]GR X AP X BAIRRO'!$A:$B,2,0)</f>
        <v>15RA</v>
      </c>
      <c r="E886" s="14" t="s">
        <v>990</v>
      </c>
      <c r="F886" s="16"/>
      <c r="G886" s="16"/>
      <c r="H886" s="16" t="s">
        <v>190</v>
      </c>
      <c r="I886" s="16" t="s">
        <v>67</v>
      </c>
      <c r="J886" s="32"/>
      <c r="K886" s="79"/>
      <c r="L886" s="32"/>
      <c r="M886" s="79"/>
      <c r="N886" s="16"/>
      <c r="O886" s="16"/>
      <c r="P886" s="21" t="s">
        <v>43</v>
      </c>
      <c r="Q886" s="16"/>
      <c r="R886" s="16"/>
      <c r="S886" s="16"/>
      <c r="T886" s="16"/>
      <c r="U886" s="16" t="s">
        <v>107</v>
      </c>
      <c r="V886" s="21">
        <v>6</v>
      </c>
      <c r="W886" s="16" t="s">
        <v>108</v>
      </c>
      <c r="X886" s="21">
        <v>6</v>
      </c>
      <c r="Y886" s="21">
        <v>6</v>
      </c>
      <c r="Z886" s="21">
        <v>0</v>
      </c>
      <c r="AA886" s="23">
        <v>45543</v>
      </c>
      <c r="AB886" s="23">
        <v>45543</v>
      </c>
      <c r="AC886" s="33" t="s">
        <v>47</v>
      </c>
    </row>
    <row r="887" spans="1:29" ht="20.100000000000001" customHeight="1" x14ac:dyDescent="0.25">
      <c r="A887" s="12">
        <v>875</v>
      </c>
      <c r="B887" s="31" t="str">
        <f>VLOOKUP(H887,'[1]GR X AP X BAIRRO'!$A:$D,4,0)</f>
        <v>GR2</v>
      </c>
      <c r="C887" s="31" t="str">
        <f>VLOOKUP(H887,'[1]GR X AP X BAIRRO'!$A:$C,3,0)</f>
        <v>AP 3.1</v>
      </c>
      <c r="D887" s="31" t="str">
        <f>VLOOKUP(H887,'[1]GR X AP X BAIRRO'!$A:$B,2,0)</f>
        <v>10RA</v>
      </c>
      <c r="E887" s="25" t="s">
        <v>991</v>
      </c>
      <c r="F887" s="16"/>
      <c r="G887" s="16"/>
      <c r="H887" s="26" t="s">
        <v>117</v>
      </c>
      <c r="I887" s="16" t="s">
        <v>40</v>
      </c>
      <c r="J887" s="32" t="s">
        <v>276</v>
      </c>
      <c r="K887" s="65">
        <v>4</v>
      </c>
      <c r="L887" s="32" t="s">
        <v>42</v>
      </c>
      <c r="M887" s="65">
        <v>4</v>
      </c>
      <c r="N887" s="16"/>
      <c r="O887" s="16"/>
      <c r="P887" s="21" t="s">
        <v>43</v>
      </c>
      <c r="Q887" s="16"/>
      <c r="R887" s="16"/>
      <c r="S887" s="16"/>
      <c r="T887" s="16"/>
      <c r="U887" s="42" t="s">
        <v>58</v>
      </c>
      <c r="V887" s="41">
        <v>4</v>
      </c>
      <c r="W887" s="43" t="s">
        <v>59</v>
      </c>
      <c r="X887" s="41">
        <v>8</v>
      </c>
      <c r="Y887" s="41">
        <v>4</v>
      </c>
      <c r="Z887" s="41">
        <v>4</v>
      </c>
      <c r="AA887" s="23">
        <v>45544</v>
      </c>
      <c r="AB887" s="23">
        <v>45544</v>
      </c>
      <c r="AC887" s="33" t="s">
        <v>171</v>
      </c>
    </row>
    <row r="888" spans="1:29" ht="20.100000000000001" customHeight="1" x14ac:dyDescent="0.25">
      <c r="A888" s="12">
        <v>876</v>
      </c>
      <c r="B888" s="31" t="str">
        <f>VLOOKUP(H888,'[1]GR X AP X BAIRRO'!$A:$D,4,0)</f>
        <v>GR2</v>
      </c>
      <c r="C888" s="31" t="str">
        <f>VLOOKUP(H888,'[1]GR X AP X BAIRRO'!$A:$C,3,0)</f>
        <v>AP 3.1</v>
      </c>
      <c r="D888" s="31" t="str">
        <f>VLOOKUP(H888,'[1]GR X AP X BAIRRO'!$A:$B,2,0)</f>
        <v>10RA</v>
      </c>
      <c r="E888" s="25" t="s">
        <v>991</v>
      </c>
      <c r="F888" s="16"/>
      <c r="G888" s="16"/>
      <c r="H888" s="26" t="s">
        <v>117</v>
      </c>
      <c r="I888" s="16" t="s">
        <v>40</v>
      </c>
      <c r="J888" s="32" t="s">
        <v>64</v>
      </c>
      <c r="K888" s="65">
        <v>1</v>
      </c>
      <c r="L888" s="32" t="s">
        <v>42</v>
      </c>
      <c r="M888" s="65">
        <v>1</v>
      </c>
      <c r="N888" s="16"/>
      <c r="O888" s="16"/>
      <c r="P888" s="21" t="s">
        <v>43</v>
      </c>
      <c r="Q888" s="16"/>
      <c r="R888" s="16"/>
      <c r="S888" s="16"/>
      <c r="T888" s="16"/>
      <c r="U888" s="12" t="s">
        <v>55</v>
      </c>
      <c r="V888" s="41">
        <v>1</v>
      </c>
      <c r="W888" s="15" t="s">
        <v>56</v>
      </c>
      <c r="X888" s="41">
        <v>3</v>
      </c>
      <c r="Y888" s="41">
        <v>1</v>
      </c>
      <c r="Z888" s="41">
        <v>2</v>
      </c>
      <c r="AA888" s="23">
        <v>45544</v>
      </c>
      <c r="AB888" s="23">
        <v>45544</v>
      </c>
      <c r="AC888" s="33" t="s">
        <v>171</v>
      </c>
    </row>
    <row r="889" spans="1:29" ht="20.100000000000001" customHeight="1" x14ac:dyDescent="0.25">
      <c r="A889" s="12">
        <v>877</v>
      </c>
      <c r="B889" s="31" t="str">
        <f>VLOOKUP(H889,'[1]GR X AP X BAIRRO'!$A:$D,4,0)</f>
        <v>GR6</v>
      </c>
      <c r="C889" s="31" t="str">
        <f>VLOOKUP(H889,'[1]GR X AP X BAIRRO'!$A:$C,3,0)</f>
        <v>AP 5.1</v>
      </c>
      <c r="D889" s="31" t="str">
        <f>VLOOKUP(H889,'[1]GR X AP X BAIRRO'!$A:$B,2,0)</f>
        <v>17RA</v>
      </c>
      <c r="E889" s="25" t="s">
        <v>992</v>
      </c>
      <c r="F889" s="16"/>
      <c r="G889" s="16"/>
      <c r="H889" s="26" t="s">
        <v>96</v>
      </c>
      <c r="I889" s="16" t="s">
        <v>40</v>
      </c>
      <c r="J889" s="32" t="s">
        <v>60</v>
      </c>
      <c r="K889" s="37">
        <v>4</v>
      </c>
      <c r="L889" s="32" t="s">
        <v>61</v>
      </c>
      <c r="M889" s="37">
        <v>4</v>
      </c>
      <c r="N889" s="16"/>
      <c r="O889" s="16"/>
      <c r="P889" s="21" t="s">
        <v>43</v>
      </c>
      <c r="Q889" s="16"/>
      <c r="R889" s="16"/>
      <c r="S889" s="16"/>
      <c r="T889" s="16"/>
      <c r="U889" s="12" t="s">
        <v>55</v>
      </c>
      <c r="V889" s="26">
        <v>4</v>
      </c>
      <c r="W889" s="15" t="s">
        <v>56</v>
      </c>
      <c r="X889" s="26">
        <v>4</v>
      </c>
      <c r="Y889" s="26">
        <v>4</v>
      </c>
      <c r="Z889" s="26">
        <v>0</v>
      </c>
      <c r="AA889" s="23">
        <v>45544</v>
      </c>
      <c r="AB889" s="23">
        <v>45544</v>
      </c>
      <c r="AC889" s="33" t="s">
        <v>47</v>
      </c>
    </row>
    <row r="890" spans="1:29" ht="20.100000000000001" customHeight="1" x14ac:dyDescent="0.25">
      <c r="A890" s="12">
        <v>878</v>
      </c>
      <c r="B890" s="31" t="str">
        <f>VLOOKUP(H890,'[1]GR X AP X BAIRRO'!$A:$D,4,0)</f>
        <v>GR6</v>
      </c>
      <c r="C890" s="31" t="str">
        <f>VLOOKUP(H890,'[1]GR X AP X BAIRRO'!$A:$C,3,0)</f>
        <v>AP 5.2</v>
      </c>
      <c r="D890" s="31" t="str">
        <f>VLOOKUP(H890,'[1]GR X AP X BAIRRO'!$A:$B,2,0)</f>
        <v>18RA</v>
      </c>
      <c r="E890" s="25" t="s">
        <v>953</v>
      </c>
      <c r="F890" s="16"/>
      <c r="G890" s="16"/>
      <c r="H890" s="26" t="s">
        <v>88</v>
      </c>
      <c r="I890" s="16" t="s">
        <v>40</v>
      </c>
      <c r="J890" s="32" t="s">
        <v>68</v>
      </c>
      <c r="K890" s="37">
        <v>2</v>
      </c>
      <c r="L890" s="32" t="s">
        <v>49</v>
      </c>
      <c r="M890" s="37">
        <v>2</v>
      </c>
      <c r="N890" s="16"/>
      <c r="O890" s="16"/>
      <c r="P890" s="21" t="s">
        <v>43</v>
      </c>
      <c r="Q890" s="16"/>
      <c r="R890" s="16"/>
      <c r="S890" s="16"/>
      <c r="T890" s="16"/>
      <c r="U890" s="15" t="s">
        <v>50</v>
      </c>
      <c r="V890" s="26">
        <v>2</v>
      </c>
      <c r="W890" s="15" t="s">
        <v>51</v>
      </c>
      <c r="X890" s="26">
        <v>2</v>
      </c>
      <c r="Y890" s="26">
        <v>2</v>
      </c>
      <c r="Z890" s="26">
        <v>0</v>
      </c>
      <c r="AA890" s="23">
        <v>45544</v>
      </c>
      <c r="AB890" s="23">
        <v>45544</v>
      </c>
      <c r="AC890" s="33" t="s">
        <v>47</v>
      </c>
    </row>
    <row r="891" spans="1:29" ht="20.100000000000001" customHeight="1" x14ac:dyDescent="0.25">
      <c r="A891" s="12">
        <v>879</v>
      </c>
      <c r="B891" s="31" t="str">
        <f>VLOOKUP(H891,'[1]GR X AP X BAIRRO'!$A:$D,4,0)</f>
        <v>GR6</v>
      </c>
      <c r="C891" s="31" t="str">
        <f>VLOOKUP(H891,'[1]GR X AP X BAIRRO'!$A:$C,3,0)</f>
        <v>AP 5.2</v>
      </c>
      <c r="D891" s="31" t="str">
        <f>VLOOKUP(H891,'[1]GR X AP X BAIRRO'!$A:$B,2,0)</f>
        <v>18RA</v>
      </c>
      <c r="E891" s="25" t="s">
        <v>993</v>
      </c>
      <c r="F891" s="16"/>
      <c r="G891" s="16"/>
      <c r="H891" s="26" t="s">
        <v>88</v>
      </c>
      <c r="I891" s="16" t="s">
        <v>40</v>
      </c>
      <c r="J891" s="32" t="s">
        <v>163</v>
      </c>
      <c r="K891" s="37">
        <v>26</v>
      </c>
      <c r="L891" s="32" t="s">
        <v>61</v>
      </c>
      <c r="M891" s="37">
        <v>26</v>
      </c>
      <c r="N891" s="16"/>
      <c r="O891" s="16"/>
      <c r="P891" s="21" t="s">
        <v>43</v>
      </c>
      <c r="Q891" s="16"/>
      <c r="R891" s="16"/>
      <c r="S891" s="16"/>
      <c r="T891" s="16"/>
      <c r="U891" s="15" t="s">
        <v>50</v>
      </c>
      <c r="V891" s="26">
        <v>26</v>
      </c>
      <c r="W891" s="15" t="s">
        <v>51</v>
      </c>
      <c r="X891" s="26">
        <v>37</v>
      </c>
      <c r="Y891" s="26">
        <v>26</v>
      </c>
      <c r="Z891" s="26">
        <v>11</v>
      </c>
      <c r="AA891" s="23">
        <v>45544</v>
      </c>
      <c r="AB891" s="23">
        <v>45544</v>
      </c>
      <c r="AC891" s="33" t="s">
        <v>171</v>
      </c>
    </row>
    <row r="892" spans="1:29" ht="20.100000000000001" customHeight="1" x14ac:dyDescent="0.25">
      <c r="A892" s="12">
        <v>880</v>
      </c>
      <c r="B892" s="31" t="str">
        <f>VLOOKUP(H892,'[1]GR X AP X BAIRRO'!$A:$D,4,0)</f>
        <v>GR6</v>
      </c>
      <c r="C892" s="31" t="str">
        <f>VLOOKUP(H892,'[1]GR X AP X BAIRRO'!$A:$C,3,0)</f>
        <v>AP 5.2</v>
      </c>
      <c r="D892" s="31" t="str">
        <f>VLOOKUP(H892,'[1]GR X AP X BAIRRO'!$A:$B,2,0)</f>
        <v>18RA</v>
      </c>
      <c r="E892" s="25" t="s">
        <v>950</v>
      </c>
      <c r="F892" s="16"/>
      <c r="G892" s="16"/>
      <c r="H892" s="16" t="s">
        <v>219</v>
      </c>
      <c r="I892" s="16" t="s">
        <v>40</v>
      </c>
      <c r="J892" s="32" t="s">
        <v>68</v>
      </c>
      <c r="K892" s="37">
        <v>1</v>
      </c>
      <c r="L892" s="32" t="s">
        <v>49</v>
      </c>
      <c r="M892" s="37">
        <v>1</v>
      </c>
      <c r="N892" s="16"/>
      <c r="O892" s="16"/>
      <c r="P892" s="21" t="s">
        <v>43</v>
      </c>
      <c r="Q892" s="16"/>
      <c r="R892" s="16"/>
      <c r="S892" s="16"/>
      <c r="T892" s="16"/>
      <c r="U892" s="15" t="s">
        <v>50</v>
      </c>
      <c r="V892" s="26">
        <v>1</v>
      </c>
      <c r="W892" s="15" t="s">
        <v>51</v>
      </c>
      <c r="X892" s="26">
        <v>1</v>
      </c>
      <c r="Y892" s="26">
        <v>1</v>
      </c>
      <c r="Z892" s="26">
        <v>0</v>
      </c>
      <c r="AA892" s="23">
        <v>45544</v>
      </c>
      <c r="AB892" s="23">
        <v>45544</v>
      </c>
      <c r="AC892" s="33" t="s">
        <v>47</v>
      </c>
    </row>
    <row r="893" spans="1:29" ht="20.100000000000001" customHeight="1" x14ac:dyDescent="0.25">
      <c r="A893" s="12">
        <v>881</v>
      </c>
      <c r="B893" s="31" t="str">
        <f>VLOOKUP(H893,'[1]GR X AP X BAIRRO'!$A:$D,4,0)</f>
        <v>GR6</v>
      </c>
      <c r="C893" s="31" t="str">
        <f>VLOOKUP(H893,'[1]GR X AP X BAIRRO'!$A:$C,3,0)</f>
        <v>AP 5.1</v>
      </c>
      <c r="D893" s="31" t="str">
        <f>VLOOKUP(H893,'[1]GR X AP X BAIRRO'!$A:$B,2,0)</f>
        <v>17RA</v>
      </c>
      <c r="E893" s="25" t="s">
        <v>994</v>
      </c>
      <c r="F893" s="16"/>
      <c r="G893" s="16"/>
      <c r="H893" s="26" t="s">
        <v>225</v>
      </c>
      <c r="I893" s="16" t="s">
        <v>40</v>
      </c>
      <c r="J893" s="32" t="s">
        <v>68</v>
      </c>
      <c r="K893" s="37">
        <v>8</v>
      </c>
      <c r="L893" s="32" t="s">
        <v>49</v>
      </c>
      <c r="M893" s="37">
        <v>8</v>
      </c>
      <c r="N893" s="16"/>
      <c r="O893" s="16"/>
      <c r="P893" s="21" t="s">
        <v>43</v>
      </c>
      <c r="Q893" s="16"/>
      <c r="R893" s="16"/>
      <c r="S893" s="16"/>
      <c r="T893" s="16"/>
      <c r="U893" s="12" t="s">
        <v>55</v>
      </c>
      <c r="V893" s="26">
        <v>8</v>
      </c>
      <c r="W893" s="15" t="s">
        <v>56</v>
      </c>
      <c r="X893" s="26">
        <v>8</v>
      </c>
      <c r="Y893" s="26">
        <v>8</v>
      </c>
      <c r="Z893" s="26">
        <v>0</v>
      </c>
      <c r="AA893" s="23">
        <v>45544</v>
      </c>
      <c r="AB893" s="23">
        <v>45544</v>
      </c>
      <c r="AC893" s="33" t="s">
        <v>47</v>
      </c>
    </row>
    <row r="894" spans="1:29" ht="20.100000000000001" customHeight="1" x14ac:dyDescent="0.25">
      <c r="A894" s="12">
        <v>882</v>
      </c>
      <c r="B894" s="31" t="str">
        <f>VLOOKUP(H894,'[1]GR X AP X BAIRRO'!$A:$D,4,0)</f>
        <v>GR6</v>
      </c>
      <c r="C894" s="31" t="str">
        <f>VLOOKUP(H894,'[1]GR X AP X BAIRRO'!$A:$C,3,0)</f>
        <v>AP 5.1</v>
      </c>
      <c r="D894" s="31" t="str">
        <f>VLOOKUP(H894,'[1]GR X AP X BAIRRO'!$A:$B,2,0)</f>
        <v>17RA</v>
      </c>
      <c r="E894" s="25" t="s">
        <v>995</v>
      </c>
      <c r="F894" s="16"/>
      <c r="G894" s="16"/>
      <c r="H894" s="26" t="s">
        <v>225</v>
      </c>
      <c r="I894" s="16" t="s">
        <v>40</v>
      </c>
      <c r="J894" s="32" t="s">
        <v>68</v>
      </c>
      <c r="K894" s="37">
        <v>2</v>
      </c>
      <c r="L894" s="32" t="s">
        <v>49</v>
      </c>
      <c r="M894" s="37">
        <v>2</v>
      </c>
      <c r="N894" s="16"/>
      <c r="O894" s="16"/>
      <c r="P894" s="21" t="s">
        <v>43</v>
      </c>
      <c r="Q894" s="16"/>
      <c r="R894" s="16"/>
      <c r="S894" s="16"/>
      <c r="T894" s="16"/>
      <c r="U894" s="15" t="s">
        <v>50</v>
      </c>
      <c r="V894" s="26">
        <v>2</v>
      </c>
      <c r="W894" s="15" t="s">
        <v>51</v>
      </c>
      <c r="X894" s="26">
        <v>2</v>
      </c>
      <c r="Y894" s="26">
        <v>2</v>
      </c>
      <c r="Z894" s="26">
        <v>0</v>
      </c>
      <c r="AA894" s="23">
        <v>45544</v>
      </c>
      <c r="AB894" s="23">
        <v>45544</v>
      </c>
      <c r="AC894" s="33" t="s">
        <v>47</v>
      </c>
    </row>
    <row r="895" spans="1:29" ht="20.100000000000001" customHeight="1" x14ac:dyDescent="0.25">
      <c r="A895" s="12">
        <v>883</v>
      </c>
      <c r="B895" s="31" t="str">
        <f>VLOOKUP(H895,'[1]GR X AP X BAIRRO'!$A:$D,4,0)</f>
        <v>GR6</v>
      </c>
      <c r="C895" s="31" t="str">
        <f>VLOOKUP(H895,'[1]GR X AP X BAIRRO'!$A:$C,3,0)</f>
        <v>AP 5.1</v>
      </c>
      <c r="D895" s="31" t="str">
        <f>VLOOKUP(H895,'[1]GR X AP X BAIRRO'!$A:$B,2,0)</f>
        <v>17RA</v>
      </c>
      <c r="E895" s="25" t="s">
        <v>996</v>
      </c>
      <c r="F895" s="16"/>
      <c r="G895" s="16"/>
      <c r="H895" s="26" t="s">
        <v>225</v>
      </c>
      <c r="I895" s="16" t="s">
        <v>40</v>
      </c>
      <c r="J895" s="32" t="s">
        <v>68</v>
      </c>
      <c r="K895" s="37">
        <v>1</v>
      </c>
      <c r="L895" s="32" t="s">
        <v>49</v>
      </c>
      <c r="M895" s="37">
        <v>1</v>
      </c>
      <c r="N895" s="16"/>
      <c r="O895" s="16"/>
      <c r="P895" s="21" t="s">
        <v>43</v>
      </c>
      <c r="Q895" s="16"/>
      <c r="R895" s="16"/>
      <c r="S895" s="16"/>
      <c r="T895" s="16"/>
      <c r="U895" s="15" t="s">
        <v>50</v>
      </c>
      <c r="V895" s="26">
        <v>1</v>
      </c>
      <c r="W895" s="15" t="s">
        <v>51</v>
      </c>
      <c r="X895" s="26">
        <v>2</v>
      </c>
      <c r="Y895" s="26">
        <v>1</v>
      </c>
      <c r="Z895" s="26">
        <v>0</v>
      </c>
      <c r="AA895" s="23">
        <v>45544</v>
      </c>
      <c r="AB895" s="23">
        <v>45544</v>
      </c>
      <c r="AC895" s="33" t="s">
        <v>47</v>
      </c>
    </row>
    <row r="896" spans="1:29" ht="20.100000000000001" customHeight="1" x14ac:dyDescent="0.25">
      <c r="A896" s="12">
        <v>884</v>
      </c>
      <c r="B896" s="31" t="str">
        <f>VLOOKUP(H896,'[1]GR X AP X BAIRRO'!$A:$D,4,0)</f>
        <v>GR6</v>
      </c>
      <c r="C896" s="31" t="str">
        <f>VLOOKUP(H896,'[1]GR X AP X BAIRRO'!$A:$C,3,0)</f>
        <v>AP 5.1</v>
      </c>
      <c r="D896" s="31" t="str">
        <f>VLOOKUP(H896,'[1]GR X AP X BAIRRO'!$A:$B,2,0)</f>
        <v>17RA</v>
      </c>
      <c r="E896" s="25" t="s">
        <v>997</v>
      </c>
      <c r="F896" s="16"/>
      <c r="G896" s="16"/>
      <c r="H896" s="26" t="s">
        <v>225</v>
      </c>
      <c r="I896" s="16" t="s">
        <v>40</v>
      </c>
      <c r="J896" s="32" t="s">
        <v>57</v>
      </c>
      <c r="K896" s="37">
        <v>1</v>
      </c>
      <c r="L896" s="32" t="s">
        <v>54</v>
      </c>
      <c r="M896" s="37">
        <v>1</v>
      </c>
      <c r="N896" s="16"/>
      <c r="O896" s="16"/>
      <c r="P896" s="21" t="s">
        <v>43</v>
      </c>
      <c r="Q896" s="16"/>
      <c r="R896" s="16"/>
      <c r="S896" s="16"/>
      <c r="T896" s="16"/>
      <c r="U896" s="42" t="s">
        <v>58</v>
      </c>
      <c r="V896" s="26">
        <v>1</v>
      </c>
      <c r="W896" s="43" t="s">
        <v>59</v>
      </c>
      <c r="X896" s="26">
        <v>1</v>
      </c>
      <c r="Y896" s="26">
        <v>1</v>
      </c>
      <c r="Z896" s="26">
        <v>0</v>
      </c>
      <c r="AA896" s="23">
        <v>45544</v>
      </c>
      <c r="AB896" s="23">
        <v>45544</v>
      </c>
      <c r="AC896" s="33" t="s">
        <v>47</v>
      </c>
    </row>
    <row r="897" spans="1:29" ht="20.100000000000001" customHeight="1" x14ac:dyDescent="0.25">
      <c r="A897" s="12">
        <v>885</v>
      </c>
      <c r="B897" s="31" t="str">
        <f>VLOOKUP(H897,'[1]GR X AP X BAIRRO'!$A:$D,4,0)</f>
        <v>GR6</v>
      </c>
      <c r="C897" s="31" t="str">
        <f>VLOOKUP(H897,'[1]GR X AP X BAIRRO'!$A:$C,3,0)</f>
        <v>AP 5.1</v>
      </c>
      <c r="D897" s="31" t="str">
        <f>VLOOKUP(H897,'[1]GR X AP X BAIRRO'!$A:$B,2,0)</f>
        <v>17RA</v>
      </c>
      <c r="E897" s="25" t="s">
        <v>998</v>
      </c>
      <c r="F897" s="16"/>
      <c r="G897" s="16"/>
      <c r="H897" s="26" t="s">
        <v>225</v>
      </c>
      <c r="I897" s="16" t="s">
        <v>40</v>
      </c>
      <c r="J897" s="32" t="s">
        <v>60</v>
      </c>
      <c r="K897" s="37">
        <v>4</v>
      </c>
      <c r="L897" s="32" t="s">
        <v>61</v>
      </c>
      <c r="M897" s="37">
        <v>4</v>
      </c>
      <c r="N897" s="16"/>
      <c r="O897" s="16"/>
      <c r="P897" s="21" t="s">
        <v>43</v>
      </c>
      <c r="Q897" s="16"/>
      <c r="R897" s="16"/>
      <c r="S897" s="16"/>
      <c r="T897" s="16"/>
      <c r="U897" s="12" t="s">
        <v>55</v>
      </c>
      <c r="V897" s="26">
        <v>4</v>
      </c>
      <c r="W897" s="15" t="s">
        <v>56</v>
      </c>
      <c r="X897" s="26">
        <v>4</v>
      </c>
      <c r="Y897" s="26">
        <v>4</v>
      </c>
      <c r="Z897" s="26">
        <v>0</v>
      </c>
      <c r="AA897" s="23">
        <v>45544</v>
      </c>
      <c r="AB897" s="23">
        <v>45544</v>
      </c>
      <c r="AC897" s="33" t="s">
        <v>47</v>
      </c>
    </row>
    <row r="898" spans="1:29" ht="20.100000000000001" customHeight="1" x14ac:dyDescent="0.25">
      <c r="A898" s="12">
        <v>886</v>
      </c>
      <c r="B898" s="31" t="str">
        <f>VLOOKUP(H898,'[1]GR X AP X BAIRRO'!$A:$D,4,0)</f>
        <v>GR5</v>
      </c>
      <c r="C898" s="31" t="str">
        <f>VLOOKUP(H898,'[1]GR X AP X BAIRRO'!$A:$C,3,0)</f>
        <v>AP 4.2</v>
      </c>
      <c r="D898" s="31" t="str">
        <f>VLOOKUP(H898,'[1]GR X AP X BAIRRO'!$A:$B,2,0)</f>
        <v>24RA</v>
      </c>
      <c r="E898" s="14" t="s">
        <v>819</v>
      </c>
      <c r="F898" s="16"/>
      <c r="G898" s="16"/>
      <c r="H898" s="26" t="s">
        <v>215</v>
      </c>
      <c r="I898" s="16" t="s">
        <v>40</v>
      </c>
      <c r="J898" s="32" t="s">
        <v>64</v>
      </c>
      <c r="K898" s="19">
        <v>1</v>
      </c>
      <c r="L898" s="32" t="s">
        <v>42</v>
      </c>
      <c r="M898" s="19">
        <v>1</v>
      </c>
      <c r="N898" s="16"/>
      <c r="O898" s="16"/>
      <c r="P898" s="21" t="s">
        <v>43</v>
      </c>
      <c r="Q898" s="16"/>
      <c r="R898" s="16"/>
      <c r="S898" s="16"/>
      <c r="T898" s="16"/>
      <c r="U898" s="12" t="s">
        <v>44</v>
      </c>
      <c r="V898" s="16">
        <v>1</v>
      </c>
      <c r="W898" s="15" t="s">
        <v>45</v>
      </c>
      <c r="X898" s="16">
        <v>1</v>
      </c>
      <c r="Y898" s="16">
        <v>1</v>
      </c>
      <c r="Z898" s="16">
        <v>0</v>
      </c>
      <c r="AA898" s="23">
        <v>45544</v>
      </c>
      <c r="AB898" s="23">
        <v>45544</v>
      </c>
      <c r="AC898" s="33" t="s">
        <v>47</v>
      </c>
    </row>
    <row r="899" spans="1:29" ht="20.100000000000001" customHeight="1" x14ac:dyDescent="0.25">
      <c r="A899" s="12">
        <v>887</v>
      </c>
      <c r="B899" s="31" t="str">
        <f>VLOOKUP(H899,'[1]GR X AP X BAIRRO'!$A:$D,4,0)</f>
        <v>GR5</v>
      </c>
      <c r="C899" s="31" t="str">
        <f>VLOOKUP(H899,'[1]GR X AP X BAIRRO'!$A:$C,3,0)</f>
        <v>AP 4.2</v>
      </c>
      <c r="D899" s="31" t="str">
        <f>VLOOKUP(H899,'[1]GR X AP X BAIRRO'!$A:$B,2,0)</f>
        <v>24RA</v>
      </c>
      <c r="E899" s="14" t="s">
        <v>999</v>
      </c>
      <c r="F899" s="16"/>
      <c r="G899" s="16"/>
      <c r="H899" s="26" t="s">
        <v>215</v>
      </c>
      <c r="I899" s="16" t="s">
        <v>40</v>
      </c>
      <c r="J899" s="32" t="s">
        <v>64</v>
      </c>
      <c r="K899" s="19">
        <v>2</v>
      </c>
      <c r="L899" s="32" t="s">
        <v>42</v>
      </c>
      <c r="M899" s="19">
        <v>2</v>
      </c>
      <c r="N899" s="16"/>
      <c r="O899" s="16"/>
      <c r="P899" s="21" t="s">
        <v>43</v>
      </c>
      <c r="Q899" s="16"/>
      <c r="R899" s="16"/>
      <c r="S899" s="16"/>
      <c r="T899" s="16"/>
      <c r="U899" s="12" t="s">
        <v>44</v>
      </c>
      <c r="V899" s="16">
        <v>2</v>
      </c>
      <c r="W899" s="15" t="s">
        <v>45</v>
      </c>
      <c r="X899" s="16">
        <v>2</v>
      </c>
      <c r="Y899" s="16">
        <v>2</v>
      </c>
      <c r="Z899" s="16">
        <v>0</v>
      </c>
      <c r="AA899" s="23">
        <v>45544</v>
      </c>
      <c r="AB899" s="23">
        <v>45544</v>
      </c>
      <c r="AC899" s="33" t="s">
        <v>47</v>
      </c>
    </row>
    <row r="900" spans="1:29" ht="20.100000000000001" customHeight="1" x14ac:dyDescent="0.25">
      <c r="A900" s="12">
        <v>888</v>
      </c>
      <c r="B900" s="31" t="str">
        <f>VLOOKUP(H900,'[1]GR X AP X BAIRRO'!$A:$D,4,0)</f>
        <v>GR5</v>
      </c>
      <c r="C900" s="31" t="str">
        <f>VLOOKUP(H900,'[1]GR X AP X BAIRRO'!$A:$C,3,0)</f>
        <v>AP 4.2</v>
      </c>
      <c r="D900" s="31" t="str">
        <f>VLOOKUP(H900,'[1]GR X AP X BAIRRO'!$A:$B,2,0)</f>
        <v>24RA</v>
      </c>
      <c r="E900" s="14" t="s">
        <v>1000</v>
      </c>
      <c r="F900" s="16"/>
      <c r="G900" s="16"/>
      <c r="H900" s="16" t="s">
        <v>215</v>
      </c>
      <c r="I900" s="16" t="s">
        <v>40</v>
      </c>
      <c r="J900" s="32" t="s">
        <v>64</v>
      </c>
      <c r="K900" s="19">
        <v>4</v>
      </c>
      <c r="L900" s="32" t="s">
        <v>42</v>
      </c>
      <c r="M900" s="19">
        <v>4</v>
      </c>
      <c r="N900" s="16"/>
      <c r="O900" s="16"/>
      <c r="P900" s="21" t="s">
        <v>43</v>
      </c>
      <c r="Q900" s="16"/>
      <c r="R900" s="16"/>
      <c r="S900" s="16"/>
      <c r="T900" s="16"/>
      <c r="U900" s="12" t="s">
        <v>44</v>
      </c>
      <c r="V900" s="16">
        <v>4</v>
      </c>
      <c r="W900" s="15" t="s">
        <v>45</v>
      </c>
      <c r="X900" s="16">
        <v>6</v>
      </c>
      <c r="Y900" s="16">
        <v>4</v>
      </c>
      <c r="Z900" s="16">
        <v>3</v>
      </c>
      <c r="AA900" s="23">
        <v>45544</v>
      </c>
      <c r="AB900" s="23">
        <v>45544</v>
      </c>
      <c r="AC900" s="33" t="s">
        <v>171</v>
      </c>
    </row>
    <row r="901" spans="1:29" ht="20.100000000000001" customHeight="1" x14ac:dyDescent="0.25">
      <c r="A901" s="12">
        <v>889</v>
      </c>
      <c r="B901" s="31" t="str">
        <f>VLOOKUP(H901,'[1]GR X AP X BAIRRO'!$A:$D,4,0)</f>
        <v>GR1</v>
      </c>
      <c r="C901" s="31" t="str">
        <f>VLOOKUP(H901,'[1]GR X AP X BAIRRO'!$A:$C,3,0)</f>
        <v>AP 2.2</v>
      </c>
      <c r="D901" s="31" t="str">
        <f>VLOOKUP(H901,'[1]GR X AP X BAIRRO'!$A:$B,2,0)</f>
        <v>9RA</v>
      </c>
      <c r="E901" s="25" t="s">
        <v>1001</v>
      </c>
      <c r="F901" s="16"/>
      <c r="G901" s="16"/>
      <c r="H901" s="26" t="s">
        <v>144</v>
      </c>
      <c r="I901" s="16" t="s">
        <v>40</v>
      </c>
      <c r="J901" s="32" t="s">
        <v>41</v>
      </c>
      <c r="K901" s="37">
        <v>5</v>
      </c>
      <c r="L901" s="32" t="s">
        <v>85</v>
      </c>
      <c r="M901" s="37">
        <v>5</v>
      </c>
      <c r="N901" s="16"/>
      <c r="O901" s="16"/>
      <c r="P901" s="21" t="s">
        <v>43</v>
      </c>
      <c r="Q901" s="16"/>
      <c r="R901" s="16"/>
      <c r="S901" s="16"/>
      <c r="T901" s="16"/>
      <c r="U901" s="15" t="s">
        <v>50</v>
      </c>
      <c r="V901" s="26">
        <v>5</v>
      </c>
      <c r="W901" s="15" t="s">
        <v>51</v>
      </c>
      <c r="X901" s="26">
        <v>6</v>
      </c>
      <c r="Y901" s="26">
        <v>5</v>
      </c>
      <c r="Z901" s="26">
        <v>0</v>
      </c>
      <c r="AA901" s="23">
        <v>45544</v>
      </c>
      <c r="AB901" s="23">
        <v>45544</v>
      </c>
      <c r="AC901" s="33" t="s">
        <v>47</v>
      </c>
    </row>
    <row r="902" spans="1:29" ht="20.100000000000001" customHeight="1" x14ac:dyDescent="0.25">
      <c r="A902" s="12">
        <v>890</v>
      </c>
      <c r="B902" s="31" t="str">
        <f>VLOOKUP(H902,'[1]GR X AP X BAIRRO'!$A:$D,4,0)</f>
        <v>GR1</v>
      </c>
      <c r="C902" s="31" t="str">
        <f>VLOOKUP(H902,'[1]GR X AP X BAIRRO'!$A:$C,3,0)</f>
        <v>AP 2.2</v>
      </c>
      <c r="D902" s="31" t="str">
        <f>VLOOKUP(H902,'[1]GR X AP X BAIRRO'!$A:$B,2,0)</f>
        <v>9RA</v>
      </c>
      <c r="E902" s="25" t="s">
        <v>1001</v>
      </c>
      <c r="F902" s="16"/>
      <c r="G902" s="16"/>
      <c r="H902" s="26" t="s">
        <v>144</v>
      </c>
      <c r="I902" s="16" t="s">
        <v>40</v>
      </c>
      <c r="J902" s="32" t="s">
        <v>41</v>
      </c>
      <c r="K902" s="37">
        <v>5</v>
      </c>
      <c r="L902" s="32" t="s">
        <v>85</v>
      </c>
      <c r="M902" s="37">
        <v>5</v>
      </c>
      <c r="N902" s="16"/>
      <c r="O902" s="16"/>
      <c r="P902" s="21" t="s">
        <v>43</v>
      </c>
      <c r="Q902" s="16"/>
      <c r="R902" s="16"/>
      <c r="S902" s="16"/>
      <c r="T902" s="16"/>
      <c r="U902" s="15" t="s">
        <v>50</v>
      </c>
      <c r="V902" s="26">
        <v>5</v>
      </c>
      <c r="W902" s="15" t="s">
        <v>51</v>
      </c>
      <c r="X902" s="26">
        <v>6</v>
      </c>
      <c r="Y902" s="26">
        <v>5</v>
      </c>
      <c r="Z902" s="26">
        <v>0</v>
      </c>
      <c r="AA902" s="23">
        <v>45544</v>
      </c>
      <c r="AB902" s="23">
        <v>45544</v>
      </c>
      <c r="AC902" s="33" t="s">
        <v>47</v>
      </c>
    </row>
    <row r="903" spans="1:29" ht="20.100000000000001" customHeight="1" x14ac:dyDescent="0.25">
      <c r="A903" s="12">
        <v>891</v>
      </c>
      <c r="B903" s="31" t="str">
        <f>VLOOKUP(H903,'[1]GR X AP X BAIRRO'!$A:$D,4,0)</f>
        <v>GR1</v>
      </c>
      <c r="C903" s="31" t="str">
        <f>VLOOKUP(H903,'[1]GR X AP X BAIRRO'!$A:$C,3,0)</f>
        <v>AP 2.2</v>
      </c>
      <c r="D903" s="31" t="str">
        <f>VLOOKUP(H903,'[1]GR X AP X BAIRRO'!$A:$B,2,0)</f>
        <v>9RA</v>
      </c>
      <c r="E903" s="25" t="s">
        <v>1002</v>
      </c>
      <c r="F903" s="16"/>
      <c r="G903" s="16"/>
      <c r="H903" s="26" t="s">
        <v>144</v>
      </c>
      <c r="I903" s="16" t="s">
        <v>67</v>
      </c>
      <c r="J903" s="32"/>
      <c r="K903" s="37"/>
      <c r="L903" s="32"/>
      <c r="M903" s="37"/>
      <c r="N903" s="16"/>
      <c r="O903" s="16"/>
      <c r="P903" s="21" t="s">
        <v>43</v>
      </c>
      <c r="Q903" s="16"/>
      <c r="R903" s="16"/>
      <c r="S903" s="16"/>
      <c r="T903" s="16"/>
      <c r="U903" s="15" t="s">
        <v>50</v>
      </c>
      <c r="V903" s="26">
        <v>5</v>
      </c>
      <c r="W903" s="15" t="s">
        <v>51</v>
      </c>
      <c r="X903" s="26">
        <v>4</v>
      </c>
      <c r="Y903" s="26">
        <v>5</v>
      </c>
      <c r="Z903" s="26">
        <v>0</v>
      </c>
      <c r="AA903" s="23">
        <v>45544</v>
      </c>
      <c r="AB903" s="23">
        <v>45544</v>
      </c>
      <c r="AC903" s="33" t="s">
        <v>47</v>
      </c>
    </row>
    <row r="904" spans="1:29" ht="20.100000000000001" customHeight="1" x14ac:dyDescent="0.25">
      <c r="A904" s="12">
        <v>892</v>
      </c>
      <c r="B904" s="31" t="str">
        <f>VLOOKUP(H904,'[1]GR X AP X BAIRRO'!$A:$D,4,0)</f>
        <v>GR1</v>
      </c>
      <c r="C904" s="31" t="str">
        <f>VLOOKUP(H904,'[1]GR X AP X BAIRRO'!$A:$C,3,0)</f>
        <v>AP 2.2</v>
      </c>
      <c r="D904" s="31" t="str">
        <f>VLOOKUP(H904,'[1]GR X AP X BAIRRO'!$A:$B,2,0)</f>
        <v>9RA</v>
      </c>
      <c r="E904" s="25" t="s">
        <v>1002</v>
      </c>
      <c r="F904" s="16"/>
      <c r="G904" s="16"/>
      <c r="H904" s="26" t="s">
        <v>144</v>
      </c>
      <c r="I904" s="16" t="s">
        <v>67</v>
      </c>
      <c r="J904" s="32"/>
      <c r="K904" s="37"/>
      <c r="L904" s="32"/>
      <c r="M904" s="37"/>
      <c r="N904" s="16"/>
      <c r="O904" s="16"/>
      <c r="P904" s="21" t="s">
        <v>43</v>
      </c>
      <c r="Q904" s="16"/>
      <c r="R904" s="16"/>
      <c r="S904" s="16"/>
      <c r="T904" s="16"/>
      <c r="U904" s="15" t="s">
        <v>50</v>
      </c>
      <c r="V904" s="26">
        <v>4</v>
      </c>
      <c r="W904" s="15" t="s">
        <v>51</v>
      </c>
      <c r="X904" s="26">
        <v>4</v>
      </c>
      <c r="Y904" s="26">
        <v>4</v>
      </c>
      <c r="Z904" s="26">
        <v>0</v>
      </c>
      <c r="AA904" s="23">
        <v>45544</v>
      </c>
      <c r="AB904" s="23">
        <v>45544</v>
      </c>
      <c r="AC904" s="33" t="s">
        <v>47</v>
      </c>
    </row>
    <row r="905" spans="1:29" ht="20.100000000000001" customHeight="1" x14ac:dyDescent="0.25">
      <c r="A905" s="12">
        <v>893</v>
      </c>
      <c r="B905" s="31" t="str">
        <f>VLOOKUP(H905,'[1]GR X AP X BAIRRO'!$A:$D,4,0)</f>
        <v>GR1</v>
      </c>
      <c r="C905" s="31" t="str">
        <f>VLOOKUP(H905,'[1]GR X AP X BAIRRO'!$A:$C,3,0)</f>
        <v>AP 2.2</v>
      </c>
      <c r="D905" s="31" t="str">
        <f>VLOOKUP(H905,'[1]GR X AP X BAIRRO'!$A:$B,2,0)</f>
        <v>9RA</v>
      </c>
      <c r="E905" s="25" t="s">
        <v>1003</v>
      </c>
      <c r="F905" s="16"/>
      <c r="G905" s="16"/>
      <c r="H905" s="26" t="s">
        <v>144</v>
      </c>
      <c r="I905" s="16" t="s">
        <v>67</v>
      </c>
      <c r="J905" s="32"/>
      <c r="K905" s="37"/>
      <c r="L905" s="32"/>
      <c r="M905" s="37"/>
      <c r="N905" s="16"/>
      <c r="O905" s="16"/>
      <c r="P905" s="21" t="s">
        <v>43</v>
      </c>
      <c r="Q905" s="16"/>
      <c r="R905" s="16"/>
      <c r="S905" s="16"/>
      <c r="T905" s="16"/>
      <c r="U905" s="12" t="s">
        <v>44</v>
      </c>
      <c r="V905" s="26">
        <v>1</v>
      </c>
      <c r="W905" s="15" t="s">
        <v>45</v>
      </c>
      <c r="X905" s="26">
        <v>2</v>
      </c>
      <c r="Y905" s="26">
        <v>1</v>
      </c>
      <c r="Z905" s="26">
        <v>0</v>
      </c>
      <c r="AA905" s="23">
        <v>45544</v>
      </c>
      <c r="AB905" s="23">
        <v>45544</v>
      </c>
      <c r="AC905" s="33" t="s">
        <v>47</v>
      </c>
    </row>
    <row r="906" spans="1:29" ht="20.100000000000001" customHeight="1" x14ac:dyDescent="0.25">
      <c r="A906" s="12">
        <v>894</v>
      </c>
      <c r="B906" s="31" t="str">
        <f>VLOOKUP(H906,'[1]GR X AP X BAIRRO'!$A:$D,4,0)</f>
        <v>GR1</v>
      </c>
      <c r="C906" s="31" t="str">
        <f>VLOOKUP(H906,'[1]GR X AP X BAIRRO'!$A:$C,3,0)</f>
        <v>AP 2.2</v>
      </c>
      <c r="D906" s="31" t="str">
        <f>VLOOKUP(H906,'[1]GR X AP X BAIRRO'!$A:$B,2,0)</f>
        <v>9RA</v>
      </c>
      <c r="E906" s="25" t="s">
        <v>1003</v>
      </c>
      <c r="F906" s="16"/>
      <c r="G906" s="16"/>
      <c r="H906" s="26" t="s">
        <v>144</v>
      </c>
      <c r="I906" s="16" t="s">
        <v>67</v>
      </c>
      <c r="J906" s="32"/>
      <c r="K906" s="37"/>
      <c r="L906" s="32"/>
      <c r="M906" s="37"/>
      <c r="N906" s="16"/>
      <c r="O906" s="16"/>
      <c r="P906" s="21" t="s">
        <v>43</v>
      </c>
      <c r="Q906" s="16"/>
      <c r="R906" s="16"/>
      <c r="S906" s="16"/>
      <c r="T906" s="16"/>
      <c r="U906" s="12" t="s">
        <v>44</v>
      </c>
      <c r="V906" s="26">
        <v>1</v>
      </c>
      <c r="W906" s="15" t="s">
        <v>45</v>
      </c>
      <c r="X906" s="26">
        <v>1</v>
      </c>
      <c r="Y906" s="26">
        <v>1</v>
      </c>
      <c r="Z906" s="26">
        <v>0</v>
      </c>
      <c r="AA906" s="23">
        <v>45544</v>
      </c>
      <c r="AB906" s="23">
        <v>45544</v>
      </c>
      <c r="AC906" s="33" t="s">
        <v>47</v>
      </c>
    </row>
    <row r="907" spans="1:29" ht="20.100000000000001" customHeight="1" x14ac:dyDescent="0.25">
      <c r="A907" s="12">
        <v>895</v>
      </c>
      <c r="B907" s="31" t="str">
        <f>VLOOKUP(H907,'[1]GR X AP X BAIRRO'!$A:$D,4,0)</f>
        <v>GR5</v>
      </c>
      <c r="C907" s="31" t="str">
        <f>VLOOKUP(H907,'[1]GR X AP X BAIRRO'!$A:$C,3,0)</f>
        <v>AP 4.1</v>
      </c>
      <c r="D907" s="31" t="str">
        <f>VLOOKUP(H907,'[1]GR X AP X BAIRRO'!$A:$B,2,0)</f>
        <v>16RA</v>
      </c>
      <c r="E907" s="14" t="s">
        <v>1004</v>
      </c>
      <c r="F907" s="16"/>
      <c r="G907" s="16"/>
      <c r="H907" s="16" t="s">
        <v>177</v>
      </c>
      <c r="I907" s="16" t="s">
        <v>40</v>
      </c>
      <c r="J907" s="32" t="s">
        <v>64</v>
      </c>
      <c r="K907" s="19">
        <v>4</v>
      </c>
      <c r="L907" s="32" t="s">
        <v>42</v>
      </c>
      <c r="M907" s="19">
        <v>4</v>
      </c>
      <c r="N907" s="16"/>
      <c r="O907" s="16"/>
      <c r="P907" s="21" t="s">
        <v>43</v>
      </c>
      <c r="Q907" s="16"/>
      <c r="R907" s="16"/>
      <c r="S907" s="16"/>
      <c r="T907" s="16"/>
      <c r="U907" s="12" t="s">
        <v>44</v>
      </c>
      <c r="V907" s="16">
        <v>4</v>
      </c>
      <c r="W907" s="15" t="s">
        <v>45</v>
      </c>
      <c r="X907" s="16">
        <v>4</v>
      </c>
      <c r="Y907" s="16">
        <v>4</v>
      </c>
      <c r="Z907" s="16">
        <v>0</v>
      </c>
      <c r="AA907" s="23">
        <v>45544</v>
      </c>
      <c r="AB907" s="23">
        <v>45544</v>
      </c>
      <c r="AC907" s="33" t="s">
        <v>47</v>
      </c>
    </row>
    <row r="908" spans="1:29" ht="20.100000000000001" customHeight="1" x14ac:dyDescent="0.25">
      <c r="A908" s="12">
        <v>896</v>
      </c>
      <c r="B908" s="31" t="str">
        <f>VLOOKUP(H908,'[1]GR X AP X BAIRRO'!$A:$D,4,0)</f>
        <v>GR5</v>
      </c>
      <c r="C908" s="31" t="str">
        <f>VLOOKUP(H908,'[1]GR X AP X BAIRRO'!$A:$C,3,0)</f>
        <v>AP 4.1</v>
      </c>
      <c r="D908" s="31" t="str">
        <f>VLOOKUP(H908,'[1]GR X AP X BAIRRO'!$A:$B,2,0)</f>
        <v>16RA</v>
      </c>
      <c r="E908" s="14" t="s">
        <v>1005</v>
      </c>
      <c r="F908" s="16"/>
      <c r="G908" s="16"/>
      <c r="H908" s="16" t="s">
        <v>177</v>
      </c>
      <c r="I908" s="16" t="s">
        <v>40</v>
      </c>
      <c r="J908" s="32" t="s">
        <v>41</v>
      </c>
      <c r="K908" s="19">
        <v>2</v>
      </c>
      <c r="L908" s="32" t="s">
        <v>85</v>
      </c>
      <c r="M908" s="19">
        <v>2</v>
      </c>
      <c r="N908" s="16"/>
      <c r="O908" s="16"/>
      <c r="P908" s="21" t="s">
        <v>43</v>
      </c>
      <c r="Q908" s="16"/>
      <c r="R908" s="16"/>
      <c r="S908" s="16"/>
      <c r="T908" s="16"/>
      <c r="U908" s="12" t="s">
        <v>44</v>
      </c>
      <c r="V908" s="16">
        <v>2</v>
      </c>
      <c r="W908" s="15" t="s">
        <v>45</v>
      </c>
      <c r="X908" s="16">
        <v>2</v>
      </c>
      <c r="Y908" s="16">
        <v>2</v>
      </c>
      <c r="Z908" s="16">
        <v>0</v>
      </c>
      <c r="AA908" s="23">
        <v>45544</v>
      </c>
      <c r="AB908" s="23">
        <v>45544</v>
      </c>
      <c r="AC908" s="33" t="s">
        <v>47</v>
      </c>
    </row>
    <row r="909" spans="1:29" ht="20.100000000000001" customHeight="1" x14ac:dyDescent="0.25">
      <c r="A909" s="12">
        <v>897</v>
      </c>
      <c r="B909" s="31" t="str">
        <f>VLOOKUP(H909,'[1]GR X AP X BAIRRO'!$A:$D,4,0)</f>
        <v>GR1</v>
      </c>
      <c r="C909" s="31" t="str">
        <f>VLOOKUP(H909,'[1]GR X AP X BAIRRO'!$A:$C,3,0)</f>
        <v>AP 2.2</v>
      </c>
      <c r="D909" s="31" t="str">
        <f>VLOOKUP(H909,'[1]GR X AP X BAIRRO'!$A:$B,2,0)</f>
        <v>8RA</v>
      </c>
      <c r="E909" s="14" t="s">
        <v>301</v>
      </c>
      <c r="F909" s="16"/>
      <c r="G909" s="16"/>
      <c r="H909" s="16" t="s">
        <v>81</v>
      </c>
      <c r="I909" s="16" t="s">
        <v>67</v>
      </c>
      <c r="J909" s="32"/>
      <c r="K909" s="19"/>
      <c r="L909" s="32"/>
      <c r="M909" s="19"/>
      <c r="N909" s="16"/>
      <c r="O909" s="16"/>
      <c r="P909" s="21" t="s">
        <v>43</v>
      </c>
      <c r="Q909" s="16"/>
      <c r="R909" s="16"/>
      <c r="S909" s="16"/>
      <c r="T909" s="16"/>
      <c r="U909" s="12" t="s">
        <v>44</v>
      </c>
      <c r="V909" s="16">
        <v>1</v>
      </c>
      <c r="W909" s="15" t="s">
        <v>45</v>
      </c>
      <c r="X909" s="16">
        <v>1</v>
      </c>
      <c r="Y909" s="16">
        <v>1</v>
      </c>
      <c r="Z909" s="16">
        <v>0</v>
      </c>
      <c r="AA909" s="23">
        <v>45544</v>
      </c>
      <c r="AB909" s="23">
        <v>45544</v>
      </c>
      <c r="AC909" s="33" t="s">
        <v>47</v>
      </c>
    </row>
    <row r="910" spans="1:29" ht="20.100000000000001" customHeight="1" x14ac:dyDescent="0.25">
      <c r="A910" s="12">
        <v>898</v>
      </c>
      <c r="B910" s="31" t="str">
        <f>VLOOKUP(H910,'[1]GR X AP X BAIRRO'!$A:$D,4,0)</f>
        <v>GR1</v>
      </c>
      <c r="C910" s="31" t="str">
        <f>VLOOKUP(H910,'[1]GR X AP X BAIRRO'!$A:$C,3,0)</f>
        <v>AP 1.1</v>
      </c>
      <c r="D910" s="31" t="str">
        <f>VLOOKUP(H910,'[1]GR X AP X BAIRRO'!$A:$B,2,0)</f>
        <v>3RA</v>
      </c>
      <c r="E910" s="14" t="s">
        <v>556</v>
      </c>
      <c r="F910" s="16"/>
      <c r="G910" s="16"/>
      <c r="H910" s="16" t="s">
        <v>78</v>
      </c>
      <c r="I910" s="16" t="s">
        <v>40</v>
      </c>
      <c r="J910" s="32" t="s">
        <v>41</v>
      </c>
      <c r="K910" s="19">
        <v>4</v>
      </c>
      <c r="L910" s="32" t="s">
        <v>85</v>
      </c>
      <c r="M910" s="19">
        <v>4</v>
      </c>
      <c r="N910" s="16"/>
      <c r="O910" s="16"/>
      <c r="P910" s="21" t="s">
        <v>43</v>
      </c>
      <c r="Q910" s="16"/>
      <c r="R910" s="16"/>
      <c r="S910" s="16"/>
      <c r="T910" s="16"/>
      <c r="U910" s="15" t="s">
        <v>50</v>
      </c>
      <c r="V910" s="16">
        <v>4</v>
      </c>
      <c r="W910" s="15" t="s">
        <v>51</v>
      </c>
      <c r="X910" s="16">
        <v>7</v>
      </c>
      <c r="Y910" s="16">
        <v>4</v>
      </c>
      <c r="Z910" s="16">
        <v>3</v>
      </c>
      <c r="AA910" s="23">
        <v>45544</v>
      </c>
      <c r="AB910" s="23">
        <v>45544</v>
      </c>
      <c r="AC910" s="33" t="s">
        <v>171</v>
      </c>
    </row>
    <row r="911" spans="1:29" ht="20.100000000000001" customHeight="1" x14ac:dyDescent="0.25">
      <c r="A911" s="12">
        <v>899</v>
      </c>
      <c r="B911" s="31" t="str">
        <f>VLOOKUP(H911,'[1]GR X AP X BAIRRO'!$A:$D,4,0)</f>
        <v>GR1</v>
      </c>
      <c r="C911" s="31" t="str">
        <f>VLOOKUP(H911,'[1]GR X AP X BAIRRO'!$A:$C,3,0)</f>
        <v>AP 2.2</v>
      </c>
      <c r="D911" s="31" t="str">
        <f>VLOOKUP(H911,'[1]GR X AP X BAIRRO'!$A:$B,2,0)</f>
        <v>8RA</v>
      </c>
      <c r="E911" s="35" t="s">
        <v>865</v>
      </c>
      <c r="F911" s="16"/>
      <c r="G911" s="16"/>
      <c r="H911" s="56" t="s">
        <v>81</v>
      </c>
      <c r="I911" s="16" t="s">
        <v>67</v>
      </c>
      <c r="J911" s="32"/>
      <c r="K911" s="19"/>
      <c r="L911" s="32"/>
      <c r="M911" s="19"/>
      <c r="N911" s="16"/>
      <c r="O911" s="16"/>
      <c r="P911" s="21" t="s">
        <v>43</v>
      </c>
      <c r="Q911" s="16"/>
      <c r="R911" s="16"/>
      <c r="S911" s="16"/>
      <c r="T911" s="16"/>
      <c r="U911" s="42" t="s">
        <v>58</v>
      </c>
      <c r="V911" s="16">
        <v>5</v>
      </c>
      <c r="W911" s="43" t="s">
        <v>59</v>
      </c>
      <c r="X911" s="16">
        <v>6</v>
      </c>
      <c r="Y911" s="16">
        <v>5</v>
      </c>
      <c r="Z911" s="16">
        <v>0</v>
      </c>
      <c r="AA911" s="23">
        <v>45544</v>
      </c>
      <c r="AB911" s="23">
        <v>45544</v>
      </c>
      <c r="AC911" s="33" t="s">
        <v>47</v>
      </c>
    </row>
    <row r="912" spans="1:29" ht="20.100000000000001" customHeight="1" x14ac:dyDescent="0.25">
      <c r="A912" s="12">
        <v>900</v>
      </c>
      <c r="B912" s="31" t="str">
        <f>VLOOKUP(H912,'[1]GR X AP X BAIRRO'!$A:$D,4,0)</f>
        <v>GR1</v>
      </c>
      <c r="C912" s="31" t="str">
        <f>VLOOKUP(H912,'[1]GR X AP X BAIRRO'!$A:$C,3,0)</f>
        <v>AP 2.2</v>
      </c>
      <c r="D912" s="31" t="str">
        <f>VLOOKUP(H912,'[1]GR X AP X BAIRRO'!$A:$B,2,0)</f>
        <v>9RA</v>
      </c>
      <c r="E912" s="25" t="s">
        <v>1006</v>
      </c>
      <c r="F912" s="16"/>
      <c r="G912" s="16"/>
      <c r="H912" s="26" t="s">
        <v>82</v>
      </c>
      <c r="I912" s="16" t="s">
        <v>67</v>
      </c>
      <c r="J912" s="32"/>
      <c r="K912" s="19"/>
      <c r="L912" s="32"/>
      <c r="M912" s="19"/>
      <c r="N912" s="16"/>
      <c r="O912" s="16"/>
      <c r="P912" s="21" t="s">
        <v>43</v>
      </c>
      <c r="Q912" s="16"/>
      <c r="R912" s="16"/>
      <c r="S912" s="16"/>
      <c r="T912" s="16"/>
      <c r="U912" s="12" t="s">
        <v>55</v>
      </c>
      <c r="V912" s="16">
        <v>4</v>
      </c>
      <c r="W912" s="15" t="s">
        <v>56</v>
      </c>
      <c r="X912" s="16">
        <v>9</v>
      </c>
      <c r="Y912" s="16">
        <v>4</v>
      </c>
      <c r="Z912" s="16">
        <v>0</v>
      </c>
      <c r="AA912" s="23">
        <v>45544</v>
      </c>
      <c r="AB912" s="23">
        <v>45544</v>
      </c>
      <c r="AC912" s="33" t="s">
        <v>47</v>
      </c>
    </row>
    <row r="913" spans="1:29" ht="20.100000000000001" customHeight="1" x14ac:dyDescent="0.25">
      <c r="A913" s="12">
        <v>901</v>
      </c>
      <c r="B913" s="31" t="str">
        <f>VLOOKUP(H913,'[1]GR X AP X BAIRRO'!$A:$D,4,0)</f>
        <v>GR1</v>
      </c>
      <c r="C913" s="31" t="str">
        <f>VLOOKUP(H913,'[1]GR X AP X BAIRRO'!$A:$C,3,0)</f>
        <v>AP 2.2</v>
      </c>
      <c r="D913" s="31" t="str">
        <f>VLOOKUP(H913,'[1]GR X AP X BAIRRO'!$A:$B,2,0)</f>
        <v>9RA</v>
      </c>
      <c r="E913" s="25" t="s">
        <v>1006</v>
      </c>
      <c r="F913" s="16"/>
      <c r="G913" s="16"/>
      <c r="H913" s="26" t="s">
        <v>82</v>
      </c>
      <c r="I913" s="16" t="s">
        <v>67</v>
      </c>
      <c r="J913" s="32"/>
      <c r="K913" s="19"/>
      <c r="L913" s="32"/>
      <c r="M913" s="19"/>
      <c r="N913" s="16"/>
      <c r="O913" s="16"/>
      <c r="P913" s="21" t="s">
        <v>43</v>
      </c>
      <c r="Q913" s="16"/>
      <c r="R913" s="16"/>
      <c r="S913" s="16"/>
      <c r="T913" s="16"/>
      <c r="U913" s="42" t="s">
        <v>58</v>
      </c>
      <c r="V913" s="16">
        <v>3</v>
      </c>
      <c r="W913" s="43" t="s">
        <v>59</v>
      </c>
      <c r="X913" s="16">
        <v>1</v>
      </c>
      <c r="Y913" s="16">
        <v>3</v>
      </c>
      <c r="Z913" s="16">
        <v>0</v>
      </c>
      <c r="AA913" s="23">
        <v>45544</v>
      </c>
      <c r="AB913" s="23">
        <v>45544</v>
      </c>
      <c r="AC913" s="33" t="s">
        <v>47</v>
      </c>
    </row>
    <row r="914" spans="1:29" ht="20.100000000000001" customHeight="1" x14ac:dyDescent="0.25">
      <c r="A914" s="12">
        <v>902</v>
      </c>
      <c r="B914" s="31" t="str">
        <f>VLOOKUP(H914,'[1]GR X AP X BAIRRO'!$A:$D,4,0)</f>
        <v>GR3</v>
      </c>
      <c r="C914" s="31" t="str">
        <f>VLOOKUP(H914,'[1]GR X AP X BAIRRO'!$A:$C,3,0)</f>
        <v>AP 5.1</v>
      </c>
      <c r="D914" s="31" t="str">
        <f>VLOOKUP(H914,'[1]GR X AP X BAIRRO'!$A:$B,2,0)</f>
        <v>33RA</v>
      </c>
      <c r="E914" s="25" t="s">
        <v>1007</v>
      </c>
      <c r="F914" s="16"/>
      <c r="G914" s="16"/>
      <c r="H914" s="26" t="s">
        <v>209</v>
      </c>
      <c r="I914" s="16" t="s">
        <v>67</v>
      </c>
      <c r="J914" s="32"/>
      <c r="K914" s="19"/>
      <c r="L914" s="32"/>
      <c r="M914" s="19"/>
      <c r="N914" s="16"/>
      <c r="O914" s="16"/>
      <c r="P914" s="21" t="s">
        <v>43</v>
      </c>
      <c r="Q914" s="16"/>
      <c r="R914" s="16"/>
      <c r="S914" s="16"/>
      <c r="T914" s="16"/>
      <c r="U914" s="12" t="s">
        <v>44</v>
      </c>
      <c r="V914" s="16">
        <v>2</v>
      </c>
      <c r="W914" s="15" t="s">
        <v>45</v>
      </c>
      <c r="X914" s="41">
        <v>3</v>
      </c>
      <c r="Y914" s="16">
        <v>2</v>
      </c>
      <c r="Z914" s="16">
        <v>4</v>
      </c>
      <c r="AA914" s="23">
        <v>45544</v>
      </c>
      <c r="AB914" s="23">
        <v>45544</v>
      </c>
      <c r="AC914" s="33" t="s">
        <v>171</v>
      </c>
    </row>
    <row r="915" spans="1:29" ht="20.100000000000001" customHeight="1" x14ac:dyDescent="0.25">
      <c r="A915" s="12">
        <v>903</v>
      </c>
      <c r="B915" s="31" t="str">
        <f>VLOOKUP(H915,'[1]GR X AP X BAIRRO'!$A:$D,4,0)</f>
        <v>GR3</v>
      </c>
      <c r="C915" s="31" t="str">
        <f>VLOOKUP(H915,'[1]GR X AP X BAIRRO'!$A:$C,3,0)</f>
        <v>AP 5.1</v>
      </c>
      <c r="D915" s="31" t="str">
        <f>VLOOKUP(H915,'[1]GR X AP X BAIRRO'!$A:$B,2,0)</f>
        <v>33RA</v>
      </c>
      <c r="E915" s="25" t="s">
        <v>1008</v>
      </c>
      <c r="F915" s="16"/>
      <c r="G915" s="16"/>
      <c r="H915" s="26" t="s">
        <v>209</v>
      </c>
      <c r="I915" s="16" t="s">
        <v>40</v>
      </c>
      <c r="J915" s="32" t="s">
        <v>53</v>
      </c>
      <c r="K915" s="19">
        <v>3</v>
      </c>
      <c r="L915" s="32" t="s">
        <v>54</v>
      </c>
      <c r="M915" s="19">
        <v>3</v>
      </c>
      <c r="N915" s="16"/>
      <c r="O915" s="16"/>
      <c r="P915" s="21" t="s">
        <v>43</v>
      </c>
      <c r="Q915" s="16"/>
      <c r="R915" s="16"/>
      <c r="S915" s="16"/>
      <c r="T915" s="16"/>
      <c r="U915" s="42" t="s">
        <v>58</v>
      </c>
      <c r="V915" s="16">
        <v>3</v>
      </c>
      <c r="W915" s="43" t="s">
        <v>59</v>
      </c>
      <c r="X915" s="41">
        <v>3</v>
      </c>
      <c r="Y915" s="16">
        <v>3</v>
      </c>
      <c r="Z915" s="16">
        <v>0</v>
      </c>
      <c r="AA915" s="23">
        <v>45544</v>
      </c>
      <c r="AB915" s="23">
        <v>45544</v>
      </c>
      <c r="AC915" s="33" t="s">
        <v>47</v>
      </c>
    </row>
    <row r="916" spans="1:29" ht="20.100000000000001" customHeight="1" x14ac:dyDescent="0.25">
      <c r="A916" s="12">
        <v>904</v>
      </c>
      <c r="B916" s="31" t="str">
        <f>VLOOKUP(H916,'[1]GR X AP X BAIRRO'!$A:$D,4,0)</f>
        <v>GR3</v>
      </c>
      <c r="C916" s="31" t="str">
        <f>VLOOKUP(H916,'[1]GR X AP X BAIRRO'!$A:$C,3,0)</f>
        <v>AP 5.1</v>
      </c>
      <c r="D916" s="31" t="str">
        <f>VLOOKUP(H916,'[1]GR X AP X BAIRRO'!$A:$B,2,0)</f>
        <v>33RA</v>
      </c>
      <c r="E916" s="25" t="s">
        <v>1008</v>
      </c>
      <c r="F916" s="16"/>
      <c r="G916" s="16"/>
      <c r="H916" s="26" t="s">
        <v>209</v>
      </c>
      <c r="I916" s="16" t="s">
        <v>67</v>
      </c>
      <c r="J916" s="32"/>
      <c r="K916" s="19"/>
      <c r="L916" s="32"/>
      <c r="M916" s="19"/>
      <c r="N916" s="16"/>
      <c r="O916" s="16"/>
      <c r="P916" s="21" t="s">
        <v>43</v>
      </c>
      <c r="Q916" s="16"/>
      <c r="R916" s="16"/>
      <c r="S916" s="16"/>
      <c r="T916" s="16"/>
      <c r="U916" s="42" t="s">
        <v>58</v>
      </c>
      <c r="V916" s="16">
        <v>2</v>
      </c>
      <c r="W916" s="43" t="s">
        <v>59</v>
      </c>
      <c r="X916" s="41">
        <v>2</v>
      </c>
      <c r="Y916" s="16">
        <v>2</v>
      </c>
      <c r="Z916" s="16">
        <v>0</v>
      </c>
      <c r="AA916" s="23">
        <v>45544</v>
      </c>
      <c r="AB916" s="23">
        <v>45544</v>
      </c>
      <c r="AC916" s="33" t="s">
        <v>47</v>
      </c>
    </row>
    <row r="917" spans="1:29" ht="20.100000000000001" customHeight="1" x14ac:dyDescent="0.25">
      <c r="A917" s="12">
        <v>905</v>
      </c>
      <c r="B917" s="31" t="str">
        <f>VLOOKUP(H917,'[1]GR X AP X BAIRRO'!$A:$D,4,0)</f>
        <v>GR3</v>
      </c>
      <c r="C917" s="31" t="str">
        <f>VLOOKUP(H917,'[1]GR X AP X BAIRRO'!$A:$C,3,0)</f>
        <v>AP 5.1</v>
      </c>
      <c r="D917" s="31" t="str">
        <f>VLOOKUP(H917,'[1]GR X AP X BAIRRO'!$A:$B,2,0)</f>
        <v>33RA</v>
      </c>
      <c r="E917" s="25" t="s">
        <v>1009</v>
      </c>
      <c r="F917" s="16"/>
      <c r="G917" s="16"/>
      <c r="H917" s="26" t="s">
        <v>210</v>
      </c>
      <c r="I917" s="16" t="s">
        <v>40</v>
      </c>
      <c r="J917" s="32" t="s">
        <v>1010</v>
      </c>
      <c r="K917" s="30">
        <v>16</v>
      </c>
      <c r="L917" s="32" t="s">
        <v>61</v>
      </c>
      <c r="M917" s="30">
        <v>16</v>
      </c>
      <c r="N917" s="16"/>
      <c r="O917" s="16"/>
      <c r="P917" s="21" t="s">
        <v>43</v>
      </c>
      <c r="Q917" s="16"/>
      <c r="R917" s="16"/>
      <c r="S917" s="16"/>
      <c r="T917" s="16"/>
      <c r="U917" s="42" t="s">
        <v>58</v>
      </c>
      <c r="V917" s="15">
        <v>16</v>
      </c>
      <c r="W917" s="43" t="s">
        <v>59</v>
      </c>
      <c r="X917" s="26">
        <v>16</v>
      </c>
      <c r="Y917" s="15">
        <v>16</v>
      </c>
      <c r="Z917" s="15">
        <v>0</v>
      </c>
      <c r="AA917" s="23">
        <v>45544</v>
      </c>
      <c r="AB917" s="23">
        <v>45544</v>
      </c>
      <c r="AC917" s="33" t="s">
        <v>47</v>
      </c>
    </row>
    <row r="918" spans="1:29" ht="20.100000000000001" customHeight="1" x14ac:dyDescent="0.25">
      <c r="A918" s="12">
        <v>906</v>
      </c>
      <c r="B918" s="31" t="str">
        <f>VLOOKUP(H918,'[1]GR X AP X BAIRRO'!$A:$D,4,0)</f>
        <v>GR3</v>
      </c>
      <c r="C918" s="31" t="str">
        <f>VLOOKUP(H918,'[1]GR X AP X BAIRRO'!$A:$C,3,0)</f>
        <v>AP 5.1</v>
      </c>
      <c r="D918" s="31" t="str">
        <f>VLOOKUP(H918,'[1]GR X AP X BAIRRO'!$A:$B,2,0)</f>
        <v>33RA</v>
      </c>
      <c r="E918" s="25" t="s">
        <v>1009</v>
      </c>
      <c r="F918" s="16"/>
      <c r="G918" s="16"/>
      <c r="H918" s="26" t="s">
        <v>210</v>
      </c>
      <c r="I918" s="16" t="s">
        <v>40</v>
      </c>
      <c r="J918" s="32" t="s">
        <v>57</v>
      </c>
      <c r="K918" s="30">
        <v>16</v>
      </c>
      <c r="L918" s="32" t="s">
        <v>54</v>
      </c>
      <c r="M918" s="30">
        <v>16</v>
      </c>
      <c r="N918" s="16"/>
      <c r="O918" s="16"/>
      <c r="P918" s="21" t="s">
        <v>43</v>
      </c>
      <c r="Q918" s="16"/>
      <c r="R918" s="16"/>
      <c r="S918" s="16"/>
      <c r="T918" s="16"/>
      <c r="U918" s="42" t="s">
        <v>58</v>
      </c>
      <c r="V918" s="15">
        <v>16</v>
      </c>
      <c r="W918" s="43" t="s">
        <v>59</v>
      </c>
      <c r="X918" s="26">
        <v>16</v>
      </c>
      <c r="Y918" s="15">
        <v>16</v>
      </c>
      <c r="Z918" s="15">
        <v>0</v>
      </c>
      <c r="AA918" s="23">
        <v>45544</v>
      </c>
      <c r="AB918" s="23">
        <v>45544</v>
      </c>
      <c r="AC918" s="33" t="s">
        <v>47</v>
      </c>
    </row>
    <row r="919" spans="1:29" ht="20.100000000000001" customHeight="1" x14ac:dyDescent="0.25">
      <c r="A919" s="12">
        <v>907</v>
      </c>
      <c r="B919" s="31" t="str">
        <f>VLOOKUP(H919,'[1]GR X AP X BAIRRO'!$A:$D,4,0)</f>
        <v>GR3</v>
      </c>
      <c r="C919" s="31" t="str">
        <f>VLOOKUP(H919,'[1]GR X AP X BAIRRO'!$A:$C,3,0)</f>
        <v>AP 5.1</v>
      </c>
      <c r="D919" s="31" t="str">
        <f>VLOOKUP(H919,'[1]GR X AP X BAIRRO'!$A:$B,2,0)</f>
        <v>33RA</v>
      </c>
      <c r="E919" s="25" t="s">
        <v>1011</v>
      </c>
      <c r="F919" s="16"/>
      <c r="G919" s="16"/>
      <c r="H919" s="26" t="s">
        <v>212</v>
      </c>
      <c r="I919" s="16" t="s">
        <v>40</v>
      </c>
      <c r="J919" s="32" t="s">
        <v>53</v>
      </c>
      <c r="K919" s="30">
        <v>11</v>
      </c>
      <c r="L919" s="32" t="s">
        <v>54</v>
      </c>
      <c r="M919" s="30">
        <v>11</v>
      </c>
      <c r="N919" s="16"/>
      <c r="O919" s="16"/>
      <c r="P919" s="21" t="s">
        <v>43</v>
      </c>
      <c r="Q919" s="16"/>
      <c r="R919" s="16"/>
      <c r="S919" s="16"/>
      <c r="T919" s="16"/>
      <c r="U919" s="42" t="s">
        <v>58</v>
      </c>
      <c r="V919" s="15">
        <v>11</v>
      </c>
      <c r="W919" s="43" t="s">
        <v>59</v>
      </c>
      <c r="X919" s="26">
        <v>14</v>
      </c>
      <c r="Y919" s="15">
        <v>11</v>
      </c>
      <c r="Z919" s="15">
        <v>0</v>
      </c>
      <c r="AA919" s="23">
        <v>45544</v>
      </c>
      <c r="AB919" s="23">
        <v>45544</v>
      </c>
      <c r="AC919" s="33" t="s">
        <v>47</v>
      </c>
    </row>
    <row r="920" spans="1:29" ht="20.100000000000001" customHeight="1" x14ac:dyDescent="0.25">
      <c r="A920" s="12">
        <v>908</v>
      </c>
      <c r="B920" s="31" t="str">
        <f>VLOOKUP(H920,'[1]GR X AP X BAIRRO'!$A:$D,4,0)</f>
        <v>GR3</v>
      </c>
      <c r="C920" s="31" t="str">
        <f>VLOOKUP(H920,'[1]GR X AP X BAIRRO'!$A:$C,3,0)</f>
        <v>AP 5.1</v>
      </c>
      <c r="D920" s="31" t="str">
        <f>VLOOKUP(H920,'[1]GR X AP X BAIRRO'!$A:$B,2,0)</f>
        <v>33RA</v>
      </c>
      <c r="E920" s="25" t="s">
        <v>1011</v>
      </c>
      <c r="F920" s="16"/>
      <c r="G920" s="16"/>
      <c r="H920" s="26" t="s">
        <v>212</v>
      </c>
      <c r="I920" s="16" t="s">
        <v>67</v>
      </c>
      <c r="J920" s="32"/>
      <c r="K920" s="30"/>
      <c r="L920" s="32"/>
      <c r="M920" s="30"/>
      <c r="N920" s="16"/>
      <c r="O920" s="16"/>
      <c r="P920" s="21" t="s">
        <v>43</v>
      </c>
      <c r="Q920" s="16"/>
      <c r="R920" s="16"/>
      <c r="S920" s="16"/>
      <c r="T920" s="16"/>
      <c r="U920" s="12" t="s">
        <v>55</v>
      </c>
      <c r="V920" s="15">
        <v>2</v>
      </c>
      <c r="W920" s="15" t="s">
        <v>56</v>
      </c>
      <c r="X920" s="26">
        <v>4</v>
      </c>
      <c r="Y920" s="15">
        <v>2</v>
      </c>
      <c r="Z920" s="15">
        <v>0</v>
      </c>
      <c r="AA920" s="23">
        <v>45544</v>
      </c>
      <c r="AB920" s="23">
        <v>45544</v>
      </c>
      <c r="AC920" s="33" t="s">
        <v>47</v>
      </c>
    </row>
    <row r="921" spans="1:29" ht="20.100000000000001" customHeight="1" x14ac:dyDescent="0.25">
      <c r="A921" s="12">
        <v>909</v>
      </c>
      <c r="B921" s="31" t="str">
        <f>VLOOKUP(H921,'[1]GR X AP X BAIRRO'!$A:$D,4,0)</f>
        <v>GR3</v>
      </c>
      <c r="C921" s="31" t="str">
        <f>VLOOKUP(H921,'[1]GR X AP X BAIRRO'!$A:$C,3,0)</f>
        <v>AP 5.1</v>
      </c>
      <c r="D921" s="31" t="str">
        <f>VLOOKUP(H921,'[1]GR X AP X BAIRRO'!$A:$B,2,0)</f>
        <v>33RA</v>
      </c>
      <c r="E921" s="25" t="s">
        <v>1012</v>
      </c>
      <c r="F921" s="16"/>
      <c r="G921" s="16"/>
      <c r="H921" s="26" t="s">
        <v>212</v>
      </c>
      <c r="I921" s="16" t="s">
        <v>40</v>
      </c>
      <c r="J921" s="32" t="s">
        <v>64</v>
      </c>
      <c r="K921" s="30">
        <v>3</v>
      </c>
      <c r="L921" s="32" t="s">
        <v>42</v>
      </c>
      <c r="M921" s="30">
        <v>3</v>
      </c>
      <c r="N921" s="16"/>
      <c r="O921" s="16"/>
      <c r="P921" s="21" t="s">
        <v>43</v>
      </c>
      <c r="Q921" s="16"/>
      <c r="R921" s="16"/>
      <c r="S921" s="16"/>
      <c r="T921" s="16"/>
      <c r="U921" s="15" t="s">
        <v>50</v>
      </c>
      <c r="V921" s="15">
        <v>3</v>
      </c>
      <c r="W921" s="15" t="s">
        <v>51</v>
      </c>
      <c r="X921" s="26">
        <v>3</v>
      </c>
      <c r="Y921" s="15">
        <v>3</v>
      </c>
      <c r="Z921" s="15">
        <v>0</v>
      </c>
      <c r="AA921" s="23">
        <v>45544</v>
      </c>
      <c r="AB921" s="23">
        <v>45544</v>
      </c>
      <c r="AC921" s="33" t="s">
        <v>47</v>
      </c>
    </row>
    <row r="922" spans="1:29" ht="20.100000000000001" customHeight="1" x14ac:dyDescent="0.25">
      <c r="A922" s="12">
        <v>910</v>
      </c>
      <c r="B922" s="31" t="str">
        <f>VLOOKUP(H922,'[1]GR X AP X BAIRRO'!$A:$D,4,0)</f>
        <v>GR3</v>
      </c>
      <c r="C922" s="31" t="str">
        <f>VLOOKUP(H922,'[1]GR X AP X BAIRRO'!$A:$C,3,0)</f>
        <v>AP 5.1</v>
      </c>
      <c r="D922" s="31" t="str">
        <f>VLOOKUP(H922,'[1]GR X AP X BAIRRO'!$A:$B,2,0)</f>
        <v>33RA</v>
      </c>
      <c r="E922" s="25" t="s">
        <v>1012</v>
      </c>
      <c r="F922" s="16"/>
      <c r="G922" s="16"/>
      <c r="H922" s="26" t="s">
        <v>212</v>
      </c>
      <c r="I922" s="16" t="s">
        <v>67</v>
      </c>
      <c r="J922" s="32"/>
      <c r="K922" s="30"/>
      <c r="L922" s="32"/>
      <c r="M922" s="30"/>
      <c r="N922" s="16"/>
      <c r="O922" s="16"/>
      <c r="P922" s="21" t="s">
        <v>43</v>
      </c>
      <c r="Q922" s="16"/>
      <c r="R922" s="16"/>
      <c r="S922" s="16"/>
      <c r="T922" s="16"/>
      <c r="U922" s="15" t="s">
        <v>50</v>
      </c>
      <c r="V922" s="15">
        <v>1</v>
      </c>
      <c r="W922" s="15" t="s">
        <v>51</v>
      </c>
      <c r="X922" s="26">
        <v>1</v>
      </c>
      <c r="Y922" s="15">
        <v>1</v>
      </c>
      <c r="Z922" s="15">
        <v>0</v>
      </c>
      <c r="AA922" s="23">
        <v>45544</v>
      </c>
      <c r="AB922" s="23">
        <v>45544</v>
      </c>
      <c r="AC922" s="33" t="s">
        <v>47</v>
      </c>
    </row>
    <row r="923" spans="1:29" ht="20.100000000000001" customHeight="1" x14ac:dyDescent="0.25">
      <c r="A923" s="12">
        <v>911</v>
      </c>
      <c r="B923" s="31" t="str">
        <f>VLOOKUP(H923,'[1]GR X AP X BAIRRO'!$A:$D,4,0)</f>
        <v>GR3</v>
      </c>
      <c r="C923" s="31" t="str">
        <f>VLOOKUP(H923,'[1]GR X AP X BAIRRO'!$A:$C,3,0)</f>
        <v>AP 3.6</v>
      </c>
      <c r="D923" s="31" t="str">
        <f>VLOOKUP(H923,'[1]GR X AP X BAIRRO'!$A:$B,2,0)</f>
        <v>25RA</v>
      </c>
      <c r="E923" s="25" t="s">
        <v>1013</v>
      </c>
      <c r="F923" s="16"/>
      <c r="G923" s="16"/>
      <c r="H923" s="26" t="s">
        <v>203</v>
      </c>
      <c r="I923" s="16" t="s">
        <v>67</v>
      </c>
      <c r="J923" s="32"/>
      <c r="K923" s="30"/>
      <c r="L923" s="32"/>
      <c r="M923" s="30"/>
      <c r="N923" s="16"/>
      <c r="O923" s="16"/>
      <c r="P923" s="21" t="s">
        <v>43</v>
      </c>
      <c r="Q923" s="16"/>
      <c r="R923" s="16"/>
      <c r="S923" s="16"/>
      <c r="T923" s="16"/>
      <c r="U923" s="15" t="s">
        <v>50</v>
      </c>
      <c r="V923" s="15">
        <v>4</v>
      </c>
      <c r="W923" s="15" t="s">
        <v>51</v>
      </c>
      <c r="X923" s="26">
        <v>4</v>
      </c>
      <c r="Y923" s="15">
        <v>4</v>
      </c>
      <c r="Z923" s="15">
        <v>0</v>
      </c>
      <c r="AA923" s="23">
        <v>45544</v>
      </c>
      <c r="AB923" s="23">
        <v>45544</v>
      </c>
      <c r="AC923" s="33" t="s">
        <v>47</v>
      </c>
    </row>
    <row r="924" spans="1:29" ht="20.100000000000001" customHeight="1" x14ac:dyDescent="0.25">
      <c r="A924" s="12">
        <v>912</v>
      </c>
      <c r="B924" s="31" t="str">
        <f>VLOOKUP(H924,'[1]GR X AP X BAIRRO'!$A:$D,4,0)</f>
        <v>GR3</v>
      </c>
      <c r="C924" s="31" t="str">
        <f>VLOOKUP(H924,'[1]GR X AP X BAIRRO'!$A:$C,3,0)</f>
        <v>AP 5.1</v>
      </c>
      <c r="D924" s="31" t="str">
        <f>VLOOKUP(H924,'[1]GR X AP X BAIRRO'!$A:$B,2,0)</f>
        <v>33RA</v>
      </c>
      <c r="E924" s="25" t="s">
        <v>1014</v>
      </c>
      <c r="F924" s="16"/>
      <c r="G924" s="16"/>
      <c r="H924" s="26" t="s">
        <v>212</v>
      </c>
      <c r="I924" s="16" t="s">
        <v>40</v>
      </c>
      <c r="J924" s="32" t="s">
        <v>53</v>
      </c>
      <c r="K924" s="30">
        <v>15</v>
      </c>
      <c r="L924" s="32" t="s">
        <v>54</v>
      </c>
      <c r="M924" s="30">
        <v>15</v>
      </c>
      <c r="N924" s="16"/>
      <c r="O924" s="16"/>
      <c r="P924" s="21" t="s">
        <v>43</v>
      </c>
      <c r="Q924" s="16"/>
      <c r="R924" s="16"/>
      <c r="S924" s="16"/>
      <c r="T924" s="16"/>
      <c r="U924" s="42" t="s">
        <v>58</v>
      </c>
      <c r="V924" s="15">
        <v>15</v>
      </c>
      <c r="W924" s="43" t="s">
        <v>59</v>
      </c>
      <c r="X924" s="26">
        <v>18</v>
      </c>
      <c r="Y924" s="15">
        <v>15</v>
      </c>
      <c r="Z924" s="15">
        <v>3</v>
      </c>
      <c r="AA924" s="23">
        <v>45544</v>
      </c>
      <c r="AB924" s="23">
        <v>45544</v>
      </c>
      <c r="AC924" s="33" t="s">
        <v>171</v>
      </c>
    </row>
    <row r="925" spans="1:29" ht="20.100000000000001" customHeight="1" x14ac:dyDescent="0.25">
      <c r="A925" s="12">
        <v>913</v>
      </c>
      <c r="B925" s="31" t="str">
        <f>VLOOKUP(H925,'[1]GR X AP X BAIRRO'!$A:$D,4,0)</f>
        <v>GR3</v>
      </c>
      <c r="C925" s="31" t="str">
        <f>VLOOKUP(H925,'[1]GR X AP X BAIRRO'!$A:$C,3,0)</f>
        <v>AP 5.1</v>
      </c>
      <c r="D925" s="31" t="str">
        <f>VLOOKUP(H925,'[1]GR X AP X BAIRRO'!$A:$B,2,0)</f>
        <v>33RA</v>
      </c>
      <c r="E925" s="25" t="s">
        <v>1014</v>
      </c>
      <c r="F925" s="16"/>
      <c r="G925" s="16"/>
      <c r="H925" s="26" t="s">
        <v>212</v>
      </c>
      <c r="I925" s="16" t="s">
        <v>40</v>
      </c>
      <c r="J925" s="32" t="s">
        <v>68</v>
      </c>
      <c r="K925" s="30">
        <v>2</v>
      </c>
      <c r="L925" s="32" t="s">
        <v>49</v>
      </c>
      <c r="M925" s="30">
        <v>2</v>
      </c>
      <c r="N925" s="16"/>
      <c r="O925" s="16"/>
      <c r="P925" s="21" t="s">
        <v>43</v>
      </c>
      <c r="Q925" s="16"/>
      <c r="R925" s="16"/>
      <c r="S925" s="16"/>
      <c r="T925" s="16"/>
      <c r="U925" s="12" t="s">
        <v>44</v>
      </c>
      <c r="V925" s="15">
        <v>2</v>
      </c>
      <c r="W925" s="15" t="s">
        <v>45</v>
      </c>
      <c r="X925" s="26">
        <v>2</v>
      </c>
      <c r="Y925" s="15">
        <v>2</v>
      </c>
      <c r="Z925" s="15">
        <v>0</v>
      </c>
      <c r="AA925" s="23">
        <v>45544</v>
      </c>
      <c r="AB925" s="23">
        <v>45544</v>
      </c>
      <c r="AC925" s="33" t="s">
        <v>47</v>
      </c>
    </row>
    <row r="926" spans="1:29" ht="20.100000000000001" customHeight="1" x14ac:dyDescent="0.25">
      <c r="A926" s="12">
        <v>914</v>
      </c>
      <c r="B926" s="31" t="str">
        <f>VLOOKUP(H926,'[1]GR X AP X BAIRRO'!$A:$D,4,0)</f>
        <v>GR3</v>
      </c>
      <c r="C926" s="31" t="str">
        <f>VLOOKUP(H926,'[1]GR X AP X BAIRRO'!$A:$C,3,0)</f>
        <v>AP 5.1</v>
      </c>
      <c r="D926" s="31" t="str">
        <f>VLOOKUP(H926,'[1]GR X AP X BAIRRO'!$A:$B,2,0)</f>
        <v>33RA</v>
      </c>
      <c r="E926" s="25" t="s">
        <v>1015</v>
      </c>
      <c r="F926" s="16"/>
      <c r="G926" s="16"/>
      <c r="H926" s="26" t="s">
        <v>210</v>
      </c>
      <c r="I926" s="16" t="s">
        <v>40</v>
      </c>
      <c r="J926" s="32" t="s">
        <v>69</v>
      </c>
      <c r="K926" s="30">
        <v>18</v>
      </c>
      <c r="L926" s="32" t="s">
        <v>61</v>
      </c>
      <c r="M926" s="30">
        <v>18</v>
      </c>
      <c r="N926" s="16"/>
      <c r="O926" s="16"/>
      <c r="P926" s="21" t="s">
        <v>43</v>
      </c>
      <c r="Q926" s="16"/>
      <c r="R926" s="16"/>
      <c r="S926" s="16"/>
      <c r="T926" s="16"/>
      <c r="U926" s="42" t="s">
        <v>58</v>
      </c>
      <c r="V926" s="15">
        <v>18</v>
      </c>
      <c r="W926" s="43" t="s">
        <v>59</v>
      </c>
      <c r="X926" s="26">
        <v>18</v>
      </c>
      <c r="Y926" s="15">
        <v>18</v>
      </c>
      <c r="Z926" s="15">
        <v>0</v>
      </c>
      <c r="AA926" s="23">
        <v>45544</v>
      </c>
      <c r="AB926" s="23">
        <v>45544</v>
      </c>
      <c r="AC926" s="33" t="s">
        <v>47</v>
      </c>
    </row>
    <row r="927" spans="1:29" ht="20.100000000000001" customHeight="1" x14ac:dyDescent="0.25">
      <c r="A927" s="12">
        <v>915</v>
      </c>
      <c r="B927" s="31" t="str">
        <f>VLOOKUP(H927,'[1]GR X AP X BAIRRO'!$A:$D,4,0)</f>
        <v>GR3</v>
      </c>
      <c r="C927" s="31" t="str">
        <f>VLOOKUP(H927,'[1]GR X AP X BAIRRO'!$A:$C,3,0)</f>
        <v>AP 3.6</v>
      </c>
      <c r="D927" s="31" t="str">
        <f>VLOOKUP(H927,'[1]GR X AP X BAIRRO'!$A:$B,2,0)</f>
        <v>22RA</v>
      </c>
      <c r="E927" s="25" t="s">
        <v>1016</v>
      </c>
      <c r="F927" s="16"/>
      <c r="G927" s="16"/>
      <c r="H927" s="26" t="s">
        <v>187</v>
      </c>
      <c r="I927" s="16" t="s">
        <v>40</v>
      </c>
      <c r="J927" s="32" t="s">
        <v>196</v>
      </c>
      <c r="K927" s="30">
        <v>3</v>
      </c>
      <c r="L927" s="32" t="s">
        <v>54</v>
      </c>
      <c r="M927" s="30">
        <v>3</v>
      </c>
      <c r="N927" s="16"/>
      <c r="O927" s="16"/>
      <c r="P927" s="21" t="s">
        <v>43</v>
      </c>
      <c r="Q927" s="16"/>
      <c r="R927" s="16"/>
      <c r="S927" s="16"/>
      <c r="T927" s="16"/>
      <c r="U927" s="12" t="s">
        <v>44</v>
      </c>
      <c r="V927" s="15">
        <v>3</v>
      </c>
      <c r="W927" s="15" t="s">
        <v>45</v>
      </c>
      <c r="X927" s="26">
        <v>3</v>
      </c>
      <c r="Y927" s="15">
        <v>3</v>
      </c>
      <c r="Z927" s="15">
        <v>0</v>
      </c>
      <c r="AA927" s="23">
        <v>45544</v>
      </c>
      <c r="AB927" s="23">
        <v>45544</v>
      </c>
      <c r="AC927" s="33" t="s">
        <v>47</v>
      </c>
    </row>
    <row r="928" spans="1:29" ht="20.100000000000001" customHeight="1" x14ac:dyDescent="0.25">
      <c r="A928" s="12">
        <v>916</v>
      </c>
      <c r="B928" s="31" t="str">
        <f>VLOOKUP(H928,'[1]GR X AP X BAIRRO'!$A:$D,4,0)</f>
        <v>GR2</v>
      </c>
      <c r="C928" s="31" t="str">
        <f>VLOOKUP(H928,'[1]GR X AP X BAIRRO'!$A:$C,3,0)</f>
        <v>AP 3.5</v>
      </c>
      <c r="D928" s="31" t="str">
        <f>VLOOKUP(H928,'[1]GR X AP X BAIRRO'!$A:$B,2,0)</f>
        <v>31RA</v>
      </c>
      <c r="E928" s="25" t="s">
        <v>1017</v>
      </c>
      <c r="F928" s="16"/>
      <c r="G928" s="16"/>
      <c r="H928" s="26" t="s">
        <v>258</v>
      </c>
      <c r="I928" s="16" t="s">
        <v>40</v>
      </c>
      <c r="J928" s="32" t="s">
        <v>170</v>
      </c>
      <c r="K928" s="30">
        <v>12</v>
      </c>
      <c r="L928" s="32" t="s">
        <v>61</v>
      </c>
      <c r="M928" s="30">
        <v>12</v>
      </c>
      <c r="N928" s="16"/>
      <c r="O928" s="16"/>
      <c r="P928" s="21" t="s">
        <v>43</v>
      </c>
      <c r="Q928" s="16"/>
      <c r="R928" s="16"/>
      <c r="S928" s="16"/>
      <c r="T928" s="16"/>
      <c r="U928" s="16" t="s">
        <v>70</v>
      </c>
      <c r="V928" s="15">
        <v>12</v>
      </c>
      <c r="W928" s="16" t="s">
        <v>59</v>
      </c>
      <c r="X928" s="26">
        <v>14</v>
      </c>
      <c r="Y928" s="15">
        <v>12</v>
      </c>
      <c r="Z928" s="15">
        <v>0</v>
      </c>
      <c r="AA928" s="23">
        <v>45544</v>
      </c>
      <c r="AB928" s="23">
        <v>45544</v>
      </c>
      <c r="AC928" s="33" t="s">
        <v>47</v>
      </c>
    </row>
    <row r="929" spans="1:29" ht="20.100000000000001" customHeight="1" x14ac:dyDescent="0.25">
      <c r="A929" s="12">
        <v>917</v>
      </c>
      <c r="B929" s="31" t="str">
        <f>VLOOKUP(H929,'[1]GR X AP X BAIRRO'!$A:$D,4,0)</f>
        <v>GR2</v>
      </c>
      <c r="C929" s="31" t="str">
        <f>VLOOKUP(H929,'[1]GR X AP X BAIRRO'!$A:$C,3,0)</f>
        <v>AP 3.3</v>
      </c>
      <c r="D929" s="31" t="str">
        <f>VLOOKUP(H929,'[1]GR X AP X BAIRRO'!$A:$B,2,0)</f>
        <v>11RA</v>
      </c>
      <c r="E929" s="25" t="s">
        <v>1018</v>
      </c>
      <c r="F929" s="16"/>
      <c r="G929" s="16"/>
      <c r="H929" s="26" t="s">
        <v>118</v>
      </c>
      <c r="I929" s="16" t="s">
        <v>67</v>
      </c>
      <c r="J929" s="32"/>
      <c r="K929" s="30"/>
      <c r="L929" s="32"/>
      <c r="M929" s="30"/>
      <c r="N929" s="16"/>
      <c r="O929" s="16"/>
      <c r="P929" s="21" t="s">
        <v>43</v>
      </c>
      <c r="Q929" s="16"/>
      <c r="R929" s="16"/>
      <c r="S929" s="16"/>
      <c r="T929" s="16"/>
      <c r="U929" s="42" t="s">
        <v>58</v>
      </c>
      <c r="V929" s="15">
        <v>12</v>
      </c>
      <c r="W929" s="43" t="s">
        <v>59</v>
      </c>
      <c r="X929" s="26">
        <v>12</v>
      </c>
      <c r="Y929" s="15">
        <v>12</v>
      </c>
      <c r="Z929" s="15">
        <v>0</v>
      </c>
      <c r="AA929" s="23">
        <v>45544</v>
      </c>
      <c r="AB929" s="23">
        <v>45544</v>
      </c>
      <c r="AC929" s="33" t="s">
        <v>47</v>
      </c>
    </row>
    <row r="930" spans="1:29" ht="20.100000000000001" customHeight="1" x14ac:dyDescent="0.25">
      <c r="A930" s="12">
        <v>918</v>
      </c>
      <c r="B930" s="31" t="str">
        <f>VLOOKUP(H930,'[1]GR X AP X BAIRRO'!$A:$D,4,0)</f>
        <v>GR2</v>
      </c>
      <c r="C930" s="31" t="str">
        <f>VLOOKUP(H930,'[1]GR X AP X BAIRRO'!$A:$C,3,0)</f>
        <v>AP 3.3</v>
      </c>
      <c r="D930" s="31" t="str">
        <f>VLOOKUP(H930,'[1]GR X AP X BAIRRO'!$A:$B,2,0)</f>
        <v>11RA</v>
      </c>
      <c r="E930" s="25" t="s">
        <v>1019</v>
      </c>
      <c r="F930" s="16"/>
      <c r="G930" s="16"/>
      <c r="H930" s="26" t="s">
        <v>112</v>
      </c>
      <c r="I930" s="16" t="s">
        <v>67</v>
      </c>
      <c r="J930" s="32"/>
      <c r="K930" s="30"/>
      <c r="L930" s="32"/>
      <c r="M930" s="30"/>
      <c r="N930" s="16"/>
      <c r="O930" s="16"/>
      <c r="P930" s="21" t="s">
        <v>43</v>
      </c>
      <c r="Q930" s="16"/>
      <c r="R930" s="16"/>
      <c r="S930" s="16"/>
      <c r="T930" s="16"/>
      <c r="U930" s="42" t="s">
        <v>58</v>
      </c>
      <c r="V930" s="15">
        <v>8</v>
      </c>
      <c r="W930" s="43" t="s">
        <v>59</v>
      </c>
      <c r="X930" s="41">
        <v>16</v>
      </c>
      <c r="Y930" s="15">
        <v>8</v>
      </c>
      <c r="Z930" s="15">
        <v>8</v>
      </c>
      <c r="AA930" s="23">
        <v>45544</v>
      </c>
      <c r="AB930" s="23">
        <v>45544</v>
      </c>
      <c r="AC930" s="33" t="s">
        <v>171</v>
      </c>
    </row>
    <row r="931" spans="1:29" ht="20.100000000000001" customHeight="1" x14ac:dyDescent="0.25">
      <c r="A931" s="12">
        <v>919</v>
      </c>
      <c r="B931" s="31" t="str">
        <f>VLOOKUP(H931,'[1]GR X AP X BAIRRO'!$A:$D,4,0)</f>
        <v>GR2</v>
      </c>
      <c r="C931" s="31" t="str">
        <f>VLOOKUP(H931,'[1]GR X AP X BAIRRO'!$A:$C,3,0)</f>
        <v>AP 3.4</v>
      </c>
      <c r="D931" s="31" t="str">
        <f>VLOOKUP(H931,'[1]GR X AP X BAIRRO'!$A:$B,2,0)</f>
        <v>12RA</v>
      </c>
      <c r="E931" s="25" t="s">
        <v>1020</v>
      </c>
      <c r="F931" s="16"/>
      <c r="G931" s="16"/>
      <c r="H931" s="16" t="s">
        <v>150</v>
      </c>
      <c r="I931" s="16" t="s">
        <v>67</v>
      </c>
      <c r="J931" s="32"/>
      <c r="K931" s="30"/>
      <c r="L931" s="32"/>
      <c r="M931" s="30"/>
      <c r="N931" s="16"/>
      <c r="O931" s="16"/>
      <c r="P931" s="21" t="s">
        <v>43</v>
      </c>
      <c r="Q931" s="16"/>
      <c r="R931" s="16"/>
      <c r="S931" s="16"/>
      <c r="T931" s="16"/>
      <c r="U931" s="42" t="s">
        <v>58</v>
      </c>
      <c r="V931" s="15">
        <v>1</v>
      </c>
      <c r="W931" s="43" t="s">
        <v>59</v>
      </c>
      <c r="X931" s="26">
        <v>1</v>
      </c>
      <c r="Y931" s="15">
        <v>1</v>
      </c>
      <c r="Z931" s="15">
        <v>0</v>
      </c>
      <c r="AA931" s="23">
        <v>45544</v>
      </c>
      <c r="AB931" s="23">
        <v>45544</v>
      </c>
      <c r="AC931" s="33" t="s">
        <v>47</v>
      </c>
    </row>
    <row r="932" spans="1:29" ht="20.100000000000001" customHeight="1" x14ac:dyDescent="0.25">
      <c r="A932" s="12">
        <v>920</v>
      </c>
      <c r="B932" s="31" t="str">
        <f>VLOOKUP(H932,'[1]GR X AP X BAIRRO'!$A:$D,4,0)</f>
        <v>GR2</v>
      </c>
      <c r="C932" s="31" t="str">
        <f>VLOOKUP(H932,'[1]GR X AP X BAIRRO'!$A:$C,3,0)</f>
        <v>AP 3.4</v>
      </c>
      <c r="D932" s="31" t="str">
        <f>VLOOKUP(H932,'[1]GR X AP X BAIRRO'!$A:$B,2,0)</f>
        <v>12RA</v>
      </c>
      <c r="E932" s="25" t="s">
        <v>1021</v>
      </c>
      <c r="F932" s="16"/>
      <c r="G932" s="16"/>
      <c r="H932" s="16" t="s">
        <v>150</v>
      </c>
      <c r="I932" s="16" t="s">
        <v>67</v>
      </c>
      <c r="J932" s="32"/>
      <c r="K932" s="30"/>
      <c r="L932" s="32"/>
      <c r="M932" s="30"/>
      <c r="N932" s="16"/>
      <c r="O932" s="16"/>
      <c r="P932" s="21" t="s">
        <v>43</v>
      </c>
      <c r="Q932" s="16"/>
      <c r="R932" s="16"/>
      <c r="S932" s="16"/>
      <c r="T932" s="16"/>
      <c r="U932" s="42" t="s">
        <v>58</v>
      </c>
      <c r="V932" s="15">
        <v>1</v>
      </c>
      <c r="W932" s="43" t="s">
        <v>59</v>
      </c>
      <c r="X932" s="26">
        <v>1</v>
      </c>
      <c r="Y932" s="15">
        <v>1</v>
      </c>
      <c r="Z932" s="15">
        <v>0</v>
      </c>
      <c r="AA932" s="23">
        <v>45544</v>
      </c>
      <c r="AB932" s="23">
        <v>45544</v>
      </c>
      <c r="AC932" s="33" t="s">
        <v>47</v>
      </c>
    </row>
    <row r="933" spans="1:29" ht="20.100000000000001" customHeight="1" x14ac:dyDescent="0.25">
      <c r="A933" s="12">
        <v>921</v>
      </c>
      <c r="B933" s="31" t="str">
        <f>VLOOKUP(H933,'[1]GR X AP X BAIRRO'!$A:$D,4,0)</f>
        <v>GR2</v>
      </c>
      <c r="C933" s="31" t="str">
        <f>VLOOKUP(H933,'[1]GR X AP X BAIRRO'!$A:$C,3,0)</f>
        <v>AP 3.4</v>
      </c>
      <c r="D933" s="31" t="str">
        <f>VLOOKUP(H933,'[1]GR X AP X BAIRRO'!$A:$B,2,0)</f>
        <v>12RA</v>
      </c>
      <c r="E933" s="25" t="s">
        <v>1022</v>
      </c>
      <c r="F933" s="16"/>
      <c r="G933" s="16"/>
      <c r="H933" s="16" t="s">
        <v>150</v>
      </c>
      <c r="I933" s="16" t="s">
        <v>67</v>
      </c>
      <c r="J933" s="32"/>
      <c r="K933" s="30"/>
      <c r="L933" s="32"/>
      <c r="M933" s="30"/>
      <c r="N933" s="16"/>
      <c r="O933" s="16"/>
      <c r="P933" s="21" t="s">
        <v>43</v>
      </c>
      <c r="Q933" s="16"/>
      <c r="R933" s="16"/>
      <c r="S933" s="16"/>
      <c r="T933" s="16"/>
      <c r="U933" s="42" t="s">
        <v>58</v>
      </c>
      <c r="V933" s="15">
        <v>1</v>
      </c>
      <c r="W933" s="43" t="s">
        <v>59</v>
      </c>
      <c r="X933" s="26">
        <v>1</v>
      </c>
      <c r="Y933" s="15">
        <v>1</v>
      </c>
      <c r="Z933" s="15">
        <v>0</v>
      </c>
      <c r="AA933" s="23">
        <v>45544</v>
      </c>
      <c r="AB933" s="23">
        <v>45544</v>
      </c>
      <c r="AC933" s="33" t="s">
        <v>47</v>
      </c>
    </row>
    <row r="934" spans="1:29" ht="20.100000000000001" customHeight="1" x14ac:dyDescent="0.25">
      <c r="A934" s="12">
        <v>922</v>
      </c>
      <c r="B934" s="31" t="str">
        <f>VLOOKUP(H934,'[1]GR X AP X BAIRRO'!$A:$D,4,0)</f>
        <v>GR2</v>
      </c>
      <c r="C934" s="31" t="str">
        <f>VLOOKUP(H934,'[1]GR X AP X BAIRRO'!$A:$C,3,0)</f>
        <v>AP 3.4</v>
      </c>
      <c r="D934" s="31" t="str">
        <f>VLOOKUP(H934,'[1]GR X AP X BAIRRO'!$A:$B,2,0)</f>
        <v>12RA</v>
      </c>
      <c r="E934" s="25" t="s">
        <v>1023</v>
      </c>
      <c r="F934" s="16"/>
      <c r="G934" s="16"/>
      <c r="H934" s="16" t="s">
        <v>150</v>
      </c>
      <c r="I934" s="16" t="s">
        <v>67</v>
      </c>
      <c r="J934" s="32"/>
      <c r="K934" s="30"/>
      <c r="L934" s="32"/>
      <c r="M934" s="30"/>
      <c r="N934" s="16"/>
      <c r="O934" s="16"/>
      <c r="P934" s="21" t="s">
        <v>43</v>
      </c>
      <c r="Q934" s="16"/>
      <c r="R934" s="16"/>
      <c r="S934" s="16"/>
      <c r="T934" s="16"/>
      <c r="U934" s="12" t="s">
        <v>44</v>
      </c>
      <c r="V934" s="15">
        <v>1</v>
      </c>
      <c r="W934" s="15" t="s">
        <v>45</v>
      </c>
      <c r="X934" s="26">
        <v>1</v>
      </c>
      <c r="Y934" s="15">
        <v>1</v>
      </c>
      <c r="Z934" s="15">
        <v>0</v>
      </c>
      <c r="AA934" s="23">
        <v>45544</v>
      </c>
      <c r="AB934" s="23">
        <v>45544</v>
      </c>
      <c r="AC934" s="33" t="s">
        <v>47</v>
      </c>
    </row>
    <row r="935" spans="1:29" ht="20.100000000000001" customHeight="1" x14ac:dyDescent="0.25">
      <c r="A935" s="12">
        <v>923</v>
      </c>
      <c r="B935" s="31" t="str">
        <f>VLOOKUP(H935,'[1]GR X AP X BAIRRO'!$A:$D,4,0)</f>
        <v>GR2</v>
      </c>
      <c r="C935" s="31" t="str">
        <f>VLOOKUP(H935,'[1]GR X AP X BAIRRO'!$A:$C,3,0)</f>
        <v>AP 3.1</v>
      </c>
      <c r="D935" s="31" t="str">
        <f>VLOOKUP(H935,'[1]GR X AP X BAIRRO'!$A:$B,2,0)</f>
        <v>10RA</v>
      </c>
      <c r="E935" s="25" t="s">
        <v>1024</v>
      </c>
      <c r="F935" s="16"/>
      <c r="G935" s="16"/>
      <c r="H935" s="26" t="s">
        <v>103</v>
      </c>
      <c r="I935" s="16" t="s">
        <v>40</v>
      </c>
      <c r="J935" s="32" t="s">
        <v>57</v>
      </c>
      <c r="K935" s="30">
        <v>24</v>
      </c>
      <c r="L935" s="32" t="s">
        <v>61</v>
      </c>
      <c r="M935" s="30">
        <v>24</v>
      </c>
      <c r="N935" s="16"/>
      <c r="O935" s="16"/>
      <c r="P935" s="21" t="s">
        <v>43</v>
      </c>
      <c r="Q935" s="16"/>
      <c r="R935" s="16"/>
      <c r="S935" s="16"/>
      <c r="T935" s="16"/>
      <c r="U935" s="42" t="s">
        <v>58</v>
      </c>
      <c r="V935" s="15">
        <v>24</v>
      </c>
      <c r="W935" s="43" t="s">
        <v>59</v>
      </c>
      <c r="X935" s="41">
        <v>24</v>
      </c>
      <c r="Y935" s="15">
        <v>24</v>
      </c>
      <c r="Z935" s="15">
        <v>0</v>
      </c>
      <c r="AA935" s="23">
        <v>45544</v>
      </c>
      <c r="AB935" s="23">
        <v>45544</v>
      </c>
      <c r="AC935" s="33" t="s">
        <v>47</v>
      </c>
    </row>
    <row r="936" spans="1:29" ht="20.100000000000001" customHeight="1" x14ac:dyDescent="0.25">
      <c r="A936" s="12">
        <v>924</v>
      </c>
      <c r="B936" s="31" t="str">
        <f>VLOOKUP(H936,'[1]GR X AP X BAIRRO'!$A:$D,4,0)</f>
        <v>GR1</v>
      </c>
      <c r="C936" s="31" t="str">
        <f>VLOOKUP(H936,'[1]GR X AP X BAIRRO'!$A:$C,3,0)</f>
        <v>AP 1.1</v>
      </c>
      <c r="D936" s="31" t="str">
        <f>VLOOKUP(H936,'[1]GR X AP X BAIRRO'!$A:$B,2,0)</f>
        <v>3RA</v>
      </c>
      <c r="E936" s="35" t="s">
        <v>1025</v>
      </c>
      <c r="F936" s="16"/>
      <c r="G936" s="16"/>
      <c r="H936" s="56" t="s">
        <v>76</v>
      </c>
      <c r="I936" s="16" t="s">
        <v>67</v>
      </c>
      <c r="J936" s="32"/>
      <c r="K936" s="30"/>
      <c r="L936" s="32"/>
      <c r="M936" s="30"/>
      <c r="N936" s="16"/>
      <c r="O936" s="16"/>
      <c r="P936" s="21" t="s">
        <v>43</v>
      </c>
      <c r="Q936" s="16"/>
      <c r="R936" s="16"/>
      <c r="S936" s="16"/>
      <c r="T936" s="16"/>
      <c r="U936" s="42" t="s">
        <v>89</v>
      </c>
      <c r="V936" s="15">
        <v>4</v>
      </c>
      <c r="W936" s="43" t="s">
        <v>90</v>
      </c>
      <c r="X936" s="16">
        <v>6</v>
      </c>
      <c r="Y936" s="15">
        <v>4</v>
      </c>
      <c r="Z936" s="15">
        <v>0</v>
      </c>
      <c r="AA936" s="23">
        <v>45544</v>
      </c>
      <c r="AB936" s="23">
        <v>45544</v>
      </c>
      <c r="AC936" s="33" t="s">
        <v>47</v>
      </c>
    </row>
    <row r="937" spans="1:29" ht="20.100000000000001" customHeight="1" x14ac:dyDescent="0.25">
      <c r="A937" s="12">
        <v>925</v>
      </c>
      <c r="B937" s="31" t="str">
        <f>VLOOKUP(H937,'[1]GR X AP X BAIRRO'!$A:$D,4,0)</f>
        <v>GR1</v>
      </c>
      <c r="C937" s="31" t="str">
        <f>VLOOKUP(H937,'[1]GR X AP X BAIRRO'!$A:$C,3,0)</f>
        <v>AP 1.1</v>
      </c>
      <c r="D937" s="31" t="str">
        <f>VLOOKUP(H937,'[1]GR X AP X BAIRRO'!$A:$B,2,0)</f>
        <v>3RA</v>
      </c>
      <c r="E937" s="35" t="s">
        <v>1025</v>
      </c>
      <c r="F937" s="16"/>
      <c r="G937" s="16"/>
      <c r="H937" s="56" t="s">
        <v>76</v>
      </c>
      <c r="I937" s="16" t="s">
        <v>67</v>
      </c>
      <c r="J937" s="32"/>
      <c r="K937" s="30"/>
      <c r="L937" s="32"/>
      <c r="M937" s="30"/>
      <c r="N937" s="16"/>
      <c r="O937" s="16"/>
      <c r="P937" s="21" t="s">
        <v>43</v>
      </c>
      <c r="Q937" s="16"/>
      <c r="R937" s="16"/>
      <c r="S937" s="16"/>
      <c r="T937" s="16"/>
      <c r="U937" s="15" t="s">
        <v>50</v>
      </c>
      <c r="V937" s="15">
        <v>2</v>
      </c>
      <c r="W937" s="15" t="s">
        <v>51</v>
      </c>
      <c r="X937" s="16">
        <v>2</v>
      </c>
      <c r="Y937" s="15">
        <v>2</v>
      </c>
      <c r="Z937" s="15">
        <v>0</v>
      </c>
      <c r="AA937" s="23">
        <v>45544</v>
      </c>
      <c r="AB937" s="23">
        <v>45544</v>
      </c>
      <c r="AC937" s="33" t="s">
        <v>47</v>
      </c>
    </row>
    <row r="938" spans="1:29" ht="20.100000000000001" customHeight="1" x14ac:dyDescent="0.25">
      <c r="A938" s="12">
        <v>926</v>
      </c>
      <c r="B938" s="31" t="str">
        <f>VLOOKUP(H938,'[1]GR X AP X BAIRRO'!$A:$D,4,0)</f>
        <v>GR1</v>
      </c>
      <c r="C938" s="31" t="str">
        <f>VLOOKUP(H938,'[1]GR X AP X BAIRRO'!$A:$C,3,0)</f>
        <v>AP 1.1</v>
      </c>
      <c r="D938" s="31" t="str">
        <f>VLOOKUP(H938,'[1]GR X AP X BAIRRO'!$A:$B,2,0)</f>
        <v>1RA</v>
      </c>
      <c r="E938" s="35" t="s">
        <v>376</v>
      </c>
      <c r="F938" s="16"/>
      <c r="G938" s="16"/>
      <c r="H938" s="56" t="s">
        <v>75</v>
      </c>
      <c r="I938" s="16" t="s">
        <v>40</v>
      </c>
      <c r="J938" s="32" t="s">
        <v>63</v>
      </c>
      <c r="K938" s="30">
        <v>12</v>
      </c>
      <c r="L938" s="32" t="s">
        <v>54</v>
      </c>
      <c r="M938" s="30">
        <v>12</v>
      </c>
      <c r="N938" s="16"/>
      <c r="O938" s="16"/>
      <c r="P938" s="21" t="s">
        <v>43</v>
      </c>
      <c r="Q938" s="16"/>
      <c r="R938" s="16"/>
      <c r="S938" s="16"/>
      <c r="T938" s="16"/>
      <c r="U938" s="42" t="s">
        <v>58</v>
      </c>
      <c r="V938" s="15">
        <v>12</v>
      </c>
      <c r="W938" s="43" t="s">
        <v>59</v>
      </c>
      <c r="X938" s="16">
        <v>25</v>
      </c>
      <c r="Y938" s="15">
        <v>12</v>
      </c>
      <c r="Z938" s="15">
        <v>13</v>
      </c>
      <c r="AA938" s="23">
        <v>45544</v>
      </c>
      <c r="AB938" s="23">
        <v>45544</v>
      </c>
      <c r="AC938" s="33" t="s">
        <v>171</v>
      </c>
    </row>
    <row r="939" spans="1:29" ht="20.100000000000001" customHeight="1" x14ac:dyDescent="0.25">
      <c r="A939" s="12">
        <v>927</v>
      </c>
      <c r="B939" s="31" t="str">
        <f>VLOOKUP(H939,'[1]GR X AP X BAIRRO'!$A:$D,4,0)</f>
        <v>GR1</v>
      </c>
      <c r="C939" s="31" t="str">
        <f>VLOOKUP(H939,'[1]GR X AP X BAIRRO'!$A:$C,3,0)</f>
        <v>AP 1.1</v>
      </c>
      <c r="D939" s="31" t="str">
        <f>VLOOKUP(H939,'[1]GR X AP X BAIRRO'!$A:$B,2,0)</f>
        <v>1RA</v>
      </c>
      <c r="E939" s="35" t="s">
        <v>376</v>
      </c>
      <c r="F939" s="16"/>
      <c r="G939" s="16"/>
      <c r="H939" s="56" t="s">
        <v>75</v>
      </c>
      <c r="I939" s="16" t="s">
        <v>40</v>
      </c>
      <c r="J939" s="32" t="s">
        <v>63</v>
      </c>
      <c r="K939" s="30">
        <v>1</v>
      </c>
      <c r="L939" s="32" t="s">
        <v>54</v>
      </c>
      <c r="M939" s="30">
        <v>1</v>
      </c>
      <c r="N939" s="16"/>
      <c r="O939" s="16"/>
      <c r="P939" s="21" t="s">
        <v>43</v>
      </c>
      <c r="Q939" s="16"/>
      <c r="R939" s="16"/>
      <c r="S939" s="16"/>
      <c r="T939" s="16"/>
      <c r="U939" s="42" t="s">
        <v>58</v>
      </c>
      <c r="V939" s="15">
        <v>1</v>
      </c>
      <c r="W939" s="43" t="s">
        <v>59</v>
      </c>
      <c r="X939" s="16">
        <v>25</v>
      </c>
      <c r="Y939" s="15">
        <v>1</v>
      </c>
      <c r="Z939" s="15">
        <v>24</v>
      </c>
      <c r="AA939" s="23">
        <v>45544</v>
      </c>
      <c r="AB939" s="23">
        <v>45544</v>
      </c>
      <c r="AC939" s="33" t="s">
        <v>171</v>
      </c>
    </row>
    <row r="940" spans="1:29" ht="20.100000000000001" customHeight="1" x14ac:dyDescent="0.25">
      <c r="A940" s="12">
        <v>928</v>
      </c>
      <c r="B940" s="31" t="str">
        <f>VLOOKUP(H940,'[1]GR X AP X BAIRRO'!$A:$D,4,0)</f>
        <v>GR3</v>
      </c>
      <c r="C940" s="31" t="str">
        <f>VLOOKUP(H940,'[1]GR X AP X BAIRRO'!$A:$C,3,0)</f>
        <v>AP 3.6</v>
      </c>
      <c r="D940" s="31" t="str">
        <f>VLOOKUP(H940,'[1]GR X AP X BAIRRO'!$A:$B,2,0)</f>
        <v>25RA</v>
      </c>
      <c r="E940" s="25" t="s">
        <v>832</v>
      </c>
      <c r="F940" s="16"/>
      <c r="G940" s="16"/>
      <c r="H940" s="26" t="s">
        <v>84</v>
      </c>
      <c r="I940" s="16" t="s">
        <v>67</v>
      </c>
      <c r="J940" s="32"/>
      <c r="K940" s="30"/>
      <c r="L940" s="32"/>
      <c r="M940" s="30"/>
      <c r="N940" s="16"/>
      <c r="O940" s="16"/>
      <c r="P940" s="21" t="s">
        <v>43</v>
      </c>
      <c r="Q940" s="16"/>
      <c r="R940" s="16"/>
      <c r="S940" s="16"/>
      <c r="T940" s="16"/>
      <c r="U940" s="12" t="s">
        <v>44</v>
      </c>
      <c r="V940" s="15">
        <v>3</v>
      </c>
      <c r="W940" s="15" t="s">
        <v>45</v>
      </c>
      <c r="X940" s="16">
        <v>4</v>
      </c>
      <c r="Y940" s="15">
        <v>3</v>
      </c>
      <c r="Z940" s="15">
        <v>0</v>
      </c>
      <c r="AA940" s="23">
        <v>45544</v>
      </c>
      <c r="AB940" s="23">
        <v>45544</v>
      </c>
      <c r="AC940" s="33" t="s">
        <v>47</v>
      </c>
    </row>
    <row r="941" spans="1:29" ht="20.100000000000001" customHeight="1" x14ac:dyDescent="0.25">
      <c r="A941" s="12">
        <v>929</v>
      </c>
      <c r="B941" s="31" t="str">
        <f>VLOOKUP(H941,'[1]GR X AP X BAIRRO'!$A:$D,4,0)</f>
        <v>GR3</v>
      </c>
      <c r="C941" s="31" t="str">
        <f>VLOOKUP(H941,'[1]GR X AP X BAIRRO'!$A:$C,3,0)</f>
        <v>AP 3.6</v>
      </c>
      <c r="D941" s="31" t="str">
        <f>VLOOKUP(H941,'[1]GR X AP X BAIRRO'!$A:$B,2,0)</f>
        <v>25RA</v>
      </c>
      <c r="E941" s="25" t="s">
        <v>1026</v>
      </c>
      <c r="F941" s="16"/>
      <c r="G941" s="16" t="s">
        <v>729</v>
      </c>
      <c r="H941" s="26" t="s">
        <v>84</v>
      </c>
      <c r="I941" s="16" t="s">
        <v>67</v>
      </c>
      <c r="J941" s="32"/>
      <c r="K941" s="30"/>
      <c r="L941" s="32"/>
      <c r="M941" s="30"/>
      <c r="N941" s="16"/>
      <c r="O941" s="16"/>
      <c r="P941" s="21" t="s">
        <v>43</v>
      </c>
      <c r="Q941" s="16"/>
      <c r="R941" s="16"/>
      <c r="S941" s="16"/>
      <c r="T941" s="16"/>
      <c r="U941" s="12" t="s">
        <v>55</v>
      </c>
      <c r="V941" s="15">
        <v>1</v>
      </c>
      <c r="W941" s="15" t="s">
        <v>56</v>
      </c>
      <c r="X941" s="16">
        <v>1</v>
      </c>
      <c r="Y941" s="15">
        <v>1</v>
      </c>
      <c r="Z941" s="15">
        <v>0</v>
      </c>
      <c r="AA941" s="23">
        <v>45544</v>
      </c>
      <c r="AB941" s="23">
        <v>45544</v>
      </c>
      <c r="AC941" s="33" t="s">
        <v>47</v>
      </c>
    </row>
    <row r="942" spans="1:29" ht="20.100000000000001" customHeight="1" x14ac:dyDescent="0.25">
      <c r="A942" s="12">
        <v>930</v>
      </c>
      <c r="B942" s="31" t="str">
        <f>VLOOKUP(H942,'[1]GR X AP X BAIRRO'!$A:$D,4,0)</f>
        <v>GR3</v>
      </c>
      <c r="C942" s="31" t="str">
        <f>VLOOKUP(H942,'[1]GR X AP X BAIRRO'!$A:$C,3,0)</f>
        <v>AP 3.6</v>
      </c>
      <c r="D942" s="31" t="str">
        <f>VLOOKUP(H942,'[1]GR X AP X BAIRRO'!$A:$B,2,0)</f>
        <v>25RA</v>
      </c>
      <c r="E942" s="25" t="s">
        <v>1027</v>
      </c>
      <c r="F942" s="16"/>
      <c r="G942" s="16" t="s">
        <v>729</v>
      </c>
      <c r="H942" s="26" t="s">
        <v>84</v>
      </c>
      <c r="I942" s="16" t="s">
        <v>67</v>
      </c>
      <c r="J942" s="32"/>
      <c r="K942" s="30"/>
      <c r="L942" s="32"/>
      <c r="M942" s="30"/>
      <c r="N942" s="16"/>
      <c r="O942" s="16"/>
      <c r="P942" s="21" t="s">
        <v>43</v>
      </c>
      <c r="Q942" s="16"/>
      <c r="R942" s="16"/>
      <c r="S942" s="16"/>
      <c r="T942" s="16"/>
      <c r="U942" s="15" t="s">
        <v>50</v>
      </c>
      <c r="V942" s="15">
        <v>5</v>
      </c>
      <c r="W942" s="15" t="s">
        <v>51</v>
      </c>
      <c r="X942" s="16">
        <v>5</v>
      </c>
      <c r="Y942" s="15">
        <v>5</v>
      </c>
      <c r="Z942" s="15">
        <v>0</v>
      </c>
      <c r="AA942" s="23">
        <v>45544</v>
      </c>
      <c r="AB942" s="23">
        <v>45544</v>
      </c>
      <c r="AC942" s="33" t="s">
        <v>47</v>
      </c>
    </row>
    <row r="943" spans="1:29" ht="20.100000000000001" customHeight="1" x14ac:dyDescent="0.25">
      <c r="A943" s="12">
        <v>931</v>
      </c>
      <c r="B943" s="31" t="str">
        <f>VLOOKUP(H943,'[1]GR X AP X BAIRRO'!$A:$D,4,0)</f>
        <v>GR3</v>
      </c>
      <c r="C943" s="31" t="str">
        <f>VLOOKUP(H943,'[1]GR X AP X BAIRRO'!$A:$C,3,0)</f>
        <v>AP 3.6</v>
      </c>
      <c r="D943" s="31" t="str">
        <f>VLOOKUP(H943,'[1]GR X AP X BAIRRO'!$A:$B,2,0)</f>
        <v>25RA</v>
      </c>
      <c r="E943" s="25" t="s">
        <v>1027</v>
      </c>
      <c r="F943" s="16"/>
      <c r="G943" s="16" t="s">
        <v>729</v>
      </c>
      <c r="H943" s="26" t="s">
        <v>84</v>
      </c>
      <c r="I943" s="16" t="s">
        <v>67</v>
      </c>
      <c r="J943" s="32"/>
      <c r="K943" s="30"/>
      <c r="L943" s="32"/>
      <c r="M943" s="30"/>
      <c r="N943" s="16"/>
      <c r="O943" s="16"/>
      <c r="P943" s="21" t="s">
        <v>43</v>
      </c>
      <c r="Q943" s="16"/>
      <c r="R943" s="16"/>
      <c r="S943" s="16"/>
      <c r="T943" s="16"/>
      <c r="U943" s="42" t="s">
        <v>58</v>
      </c>
      <c r="V943" s="15">
        <v>2</v>
      </c>
      <c r="W943" s="43" t="s">
        <v>59</v>
      </c>
      <c r="X943" s="16">
        <v>2</v>
      </c>
      <c r="Y943" s="15">
        <v>2</v>
      </c>
      <c r="Z943" s="15">
        <v>0</v>
      </c>
      <c r="AA943" s="23">
        <v>45544</v>
      </c>
      <c r="AB943" s="23">
        <v>45544</v>
      </c>
      <c r="AC943" s="33" t="s">
        <v>47</v>
      </c>
    </row>
    <row r="944" spans="1:29" ht="20.100000000000001" customHeight="1" x14ac:dyDescent="0.25">
      <c r="A944" s="12">
        <v>932</v>
      </c>
      <c r="B944" s="31" t="str">
        <f>VLOOKUP(H944,'[1]GR X AP X BAIRRO'!$A:$D,4,0)</f>
        <v>GR7</v>
      </c>
      <c r="C944" s="31" t="str">
        <f>VLOOKUP(H944,'[1]GR X AP X BAIRRO'!$A:$C,3,0)</f>
        <v>AP 5.4</v>
      </c>
      <c r="D944" s="31" t="str">
        <f>VLOOKUP(H944,'[1]GR X AP X BAIRRO'!$A:$B,2,0)</f>
        <v>26RA</v>
      </c>
      <c r="E944" s="25" t="s">
        <v>1028</v>
      </c>
      <c r="F944" s="16"/>
      <c r="G944" s="16"/>
      <c r="H944" s="26" t="s">
        <v>48</v>
      </c>
      <c r="I944" s="16" t="s">
        <v>40</v>
      </c>
      <c r="J944" s="32" t="s">
        <v>41</v>
      </c>
      <c r="K944" s="37">
        <v>4</v>
      </c>
      <c r="L944" s="32" t="s">
        <v>85</v>
      </c>
      <c r="M944" s="37">
        <v>4</v>
      </c>
      <c r="N944" s="16"/>
      <c r="O944" s="16"/>
      <c r="P944" s="21" t="s">
        <v>43</v>
      </c>
      <c r="Q944" s="16"/>
      <c r="R944" s="16"/>
      <c r="S944" s="16"/>
      <c r="T944" s="16"/>
      <c r="U944" s="12" t="s">
        <v>55</v>
      </c>
      <c r="V944" s="26">
        <v>4</v>
      </c>
      <c r="W944" s="15" t="s">
        <v>56</v>
      </c>
      <c r="X944" s="26">
        <v>4</v>
      </c>
      <c r="Y944" s="26">
        <v>4</v>
      </c>
      <c r="Z944" s="26">
        <v>0</v>
      </c>
      <c r="AA944" s="23">
        <v>45544</v>
      </c>
      <c r="AB944" s="23">
        <v>45544</v>
      </c>
      <c r="AC944" s="33" t="s">
        <v>47</v>
      </c>
    </row>
    <row r="945" spans="1:29" ht="20.100000000000001" customHeight="1" x14ac:dyDescent="0.25">
      <c r="A945" s="12">
        <v>933</v>
      </c>
      <c r="B945" s="31" t="str">
        <f>VLOOKUP(H945,'[1]GR X AP X BAIRRO'!$A:$D,4,0)</f>
        <v>GR7</v>
      </c>
      <c r="C945" s="31" t="str">
        <f>VLOOKUP(H945,'[1]GR X AP X BAIRRO'!$A:$C,3,0)</f>
        <v>AP 5.4</v>
      </c>
      <c r="D945" s="31" t="str">
        <f>VLOOKUP(H945,'[1]GR X AP X BAIRRO'!$A:$B,2,0)</f>
        <v>26RA</v>
      </c>
      <c r="E945" s="25" t="s">
        <v>1029</v>
      </c>
      <c r="F945" s="16"/>
      <c r="G945" s="16"/>
      <c r="H945" s="26" t="s">
        <v>48</v>
      </c>
      <c r="I945" s="16" t="s">
        <v>40</v>
      </c>
      <c r="J945" s="32" t="s">
        <v>41</v>
      </c>
      <c r="K945" s="37">
        <v>1</v>
      </c>
      <c r="L945" s="32" t="s">
        <v>85</v>
      </c>
      <c r="M945" s="37">
        <v>1</v>
      </c>
      <c r="N945" s="16"/>
      <c r="O945" s="16"/>
      <c r="P945" s="21" t="s">
        <v>43</v>
      </c>
      <c r="Q945" s="16"/>
      <c r="R945" s="16"/>
      <c r="S945" s="16"/>
      <c r="T945" s="16"/>
      <c r="U945" s="15" t="s">
        <v>50</v>
      </c>
      <c r="V945" s="26">
        <v>1</v>
      </c>
      <c r="W945" s="15" t="s">
        <v>51</v>
      </c>
      <c r="X945" s="26">
        <v>3</v>
      </c>
      <c r="Y945" s="26">
        <v>1</v>
      </c>
      <c r="Z945" s="26">
        <v>2</v>
      </c>
      <c r="AA945" s="23">
        <v>45544</v>
      </c>
      <c r="AB945" s="23">
        <v>45544</v>
      </c>
      <c r="AC945" s="33" t="s">
        <v>171</v>
      </c>
    </row>
    <row r="946" spans="1:29" ht="20.100000000000001" customHeight="1" x14ac:dyDescent="0.25">
      <c r="A946" s="12">
        <v>934</v>
      </c>
      <c r="B946" s="31" t="str">
        <f>VLOOKUP(H946,'[1]GR X AP X BAIRRO'!$A:$D,4,0)</f>
        <v>GR6</v>
      </c>
      <c r="C946" s="31" t="str">
        <f>VLOOKUP(H946,'[1]GR X AP X BAIRRO'!$A:$C,3,0)</f>
        <v>AP 5.1</v>
      </c>
      <c r="D946" s="31" t="str">
        <f>VLOOKUP(H946,'[1]GR X AP X BAIRRO'!$A:$B,2,0)</f>
        <v>17RA</v>
      </c>
      <c r="E946" s="25" t="s">
        <v>1030</v>
      </c>
      <c r="F946" s="16"/>
      <c r="G946" s="16"/>
      <c r="H946" s="26" t="s">
        <v>225</v>
      </c>
      <c r="I946" s="16" t="s">
        <v>40</v>
      </c>
      <c r="J946" s="32" t="s">
        <v>68</v>
      </c>
      <c r="K946" s="37">
        <v>4</v>
      </c>
      <c r="L946" s="32" t="s">
        <v>49</v>
      </c>
      <c r="M946" s="37">
        <v>4</v>
      </c>
      <c r="N946" s="16"/>
      <c r="O946" s="16"/>
      <c r="P946" s="21" t="s">
        <v>43</v>
      </c>
      <c r="Q946" s="16"/>
      <c r="R946" s="16"/>
      <c r="S946" s="16"/>
      <c r="T946" s="16"/>
      <c r="U946" s="15" t="s">
        <v>50</v>
      </c>
      <c r="V946" s="26">
        <v>4</v>
      </c>
      <c r="W946" s="15" t="s">
        <v>51</v>
      </c>
      <c r="X946" s="26">
        <v>4</v>
      </c>
      <c r="Y946" s="26">
        <v>4</v>
      </c>
      <c r="Z946" s="26">
        <v>0</v>
      </c>
      <c r="AA946" s="23">
        <v>45544</v>
      </c>
      <c r="AB946" s="23">
        <v>45544</v>
      </c>
      <c r="AC946" s="33" t="s">
        <v>47</v>
      </c>
    </row>
    <row r="947" spans="1:29" ht="20.100000000000001" customHeight="1" x14ac:dyDescent="0.25">
      <c r="A947" s="12">
        <v>935</v>
      </c>
      <c r="B947" s="31" t="str">
        <f>VLOOKUP(H947,'[1]GR X AP X BAIRRO'!$A:$D,4,0)</f>
        <v>GR6</v>
      </c>
      <c r="C947" s="31" t="str">
        <f>VLOOKUP(H947,'[1]GR X AP X BAIRRO'!$A:$C,3,0)</f>
        <v>AP 5.2</v>
      </c>
      <c r="D947" s="31" t="str">
        <f>VLOOKUP(H947,'[1]GR X AP X BAIRRO'!$A:$B,2,0)</f>
        <v>18RA</v>
      </c>
      <c r="E947" s="25" t="s">
        <v>1031</v>
      </c>
      <c r="F947" s="16"/>
      <c r="G947" s="16"/>
      <c r="H947" s="26" t="s">
        <v>88</v>
      </c>
      <c r="I947" s="16" t="s">
        <v>40</v>
      </c>
      <c r="J947" s="32" t="s">
        <v>53</v>
      </c>
      <c r="K947" s="37">
        <v>6</v>
      </c>
      <c r="L947" s="32" t="s">
        <v>54</v>
      </c>
      <c r="M947" s="37">
        <v>6</v>
      </c>
      <c r="N947" s="16"/>
      <c r="O947" s="16"/>
      <c r="P947" s="21" t="s">
        <v>43</v>
      </c>
      <c r="Q947" s="16"/>
      <c r="R947" s="16"/>
      <c r="S947" s="16"/>
      <c r="T947" s="16"/>
      <c r="U947" s="42" t="s">
        <v>58</v>
      </c>
      <c r="V947" s="26">
        <v>6</v>
      </c>
      <c r="W947" s="43" t="s">
        <v>59</v>
      </c>
      <c r="X947" s="26">
        <v>9</v>
      </c>
      <c r="Y947" s="26">
        <v>6</v>
      </c>
      <c r="Z947" s="26">
        <v>3</v>
      </c>
      <c r="AA947" s="23">
        <v>45544</v>
      </c>
      <c r="AB947" s="23">
        <v>45544</v>
      </c>
      <c r="AC947" s="33" t="s">
        <v>171</v>
      </c>
    </row>
    <row r="948" spans="1:29" ht="20.100000000000001" customHeight="1" x14ac:dyDescent="0.25">
      <c r="A948" s="12">
        <v>936</v>
      </c>
      <c r="B948" s="31" t="str">
        <f>VLOOKUP(H948,'[1]GR X AP X BAIRRO'!$A:$D,4,0)</f>
        <v>GR7</v>
      </c>
      <c r="C948" s="31" t="str">
        <f>VLOOKUP(H948,'[1]GR X AP X BAIRRO'!$A:$C,3,0)</f>
        <v>AP 5.4</v>
      </c>
      <c r="D948" s="31" t="str">
        <f>VLOOKUP(H948,'[1]GR X AP X BAIRRO'!$A:$B,2,0)</f>
        <v>26RA</v>
      </c>
      <c r="E948" s="14" t="s">
        <v>1032</v>
      </c>
      <c r="F948" s="16"/>
      <c r="G948" s="16"/>
      <c r="H948" s="40" t="s">
        <v>48</v>
      </c>
      <c r="I948" s="16" t="s">
        <v>40</v>
      </c>
      <c r="J948" s="32" t="s">
        <v>68</v>
      </c>
      <c r="K948" s="52">
        <v>3</v>
      </c>
      <c r="L948" s="32" t="s">
        <v>49</v>
      </c>
      <c r="M948" s="52">
        <v>3</v>
      </c>
      <c r="N948" s="16"/>
      <c r="O948" s="16"/>
      <c r="P948" s="21" t="s">
        <v>43</v>
      </c>
      <c r="Q948" s="16"/>
      <c r="R948" s="16"/>
      <c r="S948" s="16"/>
      <c r="T948" s="16"/>
      <c r="U948" s="16" t="s">
        <v>70</v>
      </c>
      <c r="V948" s="40">
        <v>3</v>
      </c>
      <c r="W948" s="16" t="s">
        <v>59</v>
      </c>
      <c r="X948" s="40">
        <v>8</v>
      </c>
      <c r="Y948" s="40">
        <v>3</v>
      </c>
      <c r="Z948" s="40">
        <v>0</v>
      </c>
      <c r="AA948" s="23">
        <v>45544</v>
      </c>
      <c r="AB948" s="23">
        <v>45544</v>
      </c>
      <c r="AC948" s="33" t="s">
        <v>47</v>
      </c>
    </row>
    <row r="949" spans="1:29" ht="20.100000000000001" customHeight="1" x14ac:dyDescent="0.25">
      <c r="A949" s="12">
        <v>937</v>
      </c>
      <c r="B949" s="31" t="str">
        <f>VLOOKUP(H949,'[1]GR X AP X BAIRRO'!$A:$D,4,0)</f>
        <v>GR7</v>
      </c>
      <c r="C949" s="31" t="str">
        <f>VLOOKUP(H949,'[1]GR X AP X BAIRRO'!$A:$C,3,0)</f>
        <v>AP 5.4</v>
      </c>
      <c r="D949" s="31" t="str">
        <f>VLOOKUP(H949,'[1]GR X AP X BAIRRO'!$A:$B,2,0)</f>
        <v>26RA</v>
      </c>
      <c r="E949" s="14" t="s">
        <v>872</v>
      </c>
      <c r="F949" s="16"/>
      <c r="G949" s="16"/>
      <c r="H949" s="40" t="s">
        <v>48</v>
      </c>
      <c r="I949" s="16" t="s">
        <v>40</v>
      </c>
      <c r="J949" s="32" t="s">
        <v>68</v>
      </c>
      <c r="K949" s="52">
        <v>2</v>
      </c>
      <c r="L949" s="32" t="s">
        <v>49</v>
      </c>
      <c r="M949" s="52">
        <v>2</v>
      </c>
      <c r="N949" s="16"/>
      <c r="O949" s="16"/>
      <c r="P949" s="21" t="s">
        <v>43</v>
      </c>
      <c r="Q949" s="16"/>
      <c r="R949" s="16"/>
      <c r="S949" s="16"/>
      <c r="T949" s="16"/>
      <c r="U949" s="15" t="s">
        <v>50</v>
      </c>
      <c r="V949" s="40">
        <v>2</v>
      </c>
      <c r="W949" s="15" t="s">
        <v>51</v>
      </c>
      <c r="X949" s="40">
        <v>2</v>
      </c>
      <c r="Y949" s="40">
        <v>2</v>
      </c>
      <c r="Z949" s="40">
        <v>0</v>
      </c>
      <c r="AA949" s="23">
        <v>45544</v>
      </c>
      <c r="AB949" s="23">
        <v>45544</v>
      </c>
      <c r="AC949" s="33" t="s">
        <v>47</v>
      </c>
    </row>
    <row r="950" spans="1:29" ht="20.100000000000001" customHeight="1" x14ac:dyDescent="0.25">
      <c r="A950" s="12">
        <v>938</v>
      </c>
      <c r="B950" s="31" t="str">
        <f>VLOOKUP(H950,'[1]GR X AP X BAIRRO'!$A:$D,4,0)</f>
        <v>GR7</v>
      </c>
      <c r="C950" s="31" t="str">
        <f>VLOOKUP(H950,'[1]GR X AP X BAIRRO'!$A:$C,3,0)</f>
        <v>AP 5.4</v>
      </c>
      <c r="D950" s="31" t="str">
        <f>VLOOKUP(H950,'[1]GR X AP X BAIRRO'!$A:$B,2,0)</f>
        <v>26RA</v>
      </c>
      <c r="E950" s="14" t="s">
        <v>1033</v>
      </c>
      <c r="F950" s="16"/>
      <c r="G950" s="16"/>
      <c r="H950" s="16" t="s">
        <v>48</v>
      </c>
      <c r="I950" s="16" t="s">
        <v>40</v>
      </c>
      <c r="J950" s="32" t="s">
        <v>63</v>
      </c>
      <c r="K950" s="19">
        <v>1</v>
      </c>
      <c r="L950" s="32" t="s">
        <v>54</v>
      </c>
      <c r="M950" s="19">
        <v>1</v>
      </c>
      <c r="N950" s="16"/>
      <c r="O950" s="16"/>
      <c r="P950" s="21" t="s">
        <v>43</v>
      </c>
      <c r="Q950" s="16"/>
      <c r="R950" s="16"/>
      <c r="S950" s="16"/>
      <c r="T950" s="16"/>
      <c r="U950" s="42" t="s">
        <v>58</v>
      </c>
      <c r="V950" s="16">
        <v>1</v>
      </c>
      <c r="W950" s="43" t="s">
        <v>59</v>
      </c>
      <c r="X950" s="16">
        <v>1</v>
      </c>
      <c r="Y950" s="16">
        <v>1</v>
      </c>
      <c r="Z950" s="16">
        <v>0</v>
      </c>
      <c r="AA950" s="23">
        <v>45544</v>
      </c>
      <c r="AB950" s="23">
        <v>45544</v>
      </c>
      <c r="AC950" s="33" t="s">
        <v>47</v>
      </c>
    </row>
    <row r="951" spans="1:29" ht="20.100000000000001" customHeight="1" x14ac:dyDescent="0.25">
      <c r="A951" s="12">
        <v>939</v>
      </c>
      <c r="B951" s="31" t="str">
        <f>VLOOKUP(H951,'[1]GR X AP X BAIRRO'!$A:$D,4,0)</f>
        <v>GR7</v>
      </c>
      <c r="C951" s="31" t="str">
        <f>VLOOKUP(H951,'[1]GR X AP X BAIRRO'!$A:$C,3,0)</f>
        <v>AP 5.4</v>
      </c>
      <c r="D951" s="31" t="str">
        <f>VLOOKUP(H951,'[1]GR X AP X BAIRRO'!$A:$B,2,0)</f>
        <v>26RA</v>
      </c>
      <c r="E951" s="14" t="s">
        <v>1034</v>
      </c>
      <c r="F951" s="16"/>
      <c r="G951" s="16"/>
      <c r="H951" s="16" t="s">
        <v>48</v>
      </c>
      <c r="I951" s="16" t="s">
        <v>40</v>
      </c>
      <c r="J951" s="32" t="s">
        <v>57</v>
      </c>
      <c r="K951" s="19">
        <v>1</v>
      </c>
      <c r="L951" s="32" t="s">
        <v>54</v>
      </c>
      <c r="M951" s="19">
        <v>1</v>
      </c>
      <c r="N951" s="16"/>
      <c r="O951" s="16"/>
      <c r="P951" s="21" t="s">
        <v>43</v>
      </c>
      <c r="Q951" s="16"/>
      <c r="R951" s="16"/>
      <c r="S951" s="16"/>
      <c r="T951" s="16"/>
      <c r="U951" s="42" t="s">
        <v>58</v>
      </c>
      <c r="V951" s="16">
        <v>1</v>
      </c>
      <c r="W951" s="43" t="s">
        <v>59</v>
      </c>
      <c r="X951" s="16">
        <v>1</v>
      </c>
      <c r="Y951" s="16">
        <v>1</v>
      </c>
      <c r="Z951" s="16">
        <v>0</v>
      </c>
      <c r="AA951" s="23">
        <v>45544</v>
      </c>
      <c r="AB951" s="23">
        <v>45544</v>
      </c>
      <c r="AC951" s="33" t="s">
        <v>47</v>
      </c>
    </row>
    <row r="952" spans="1:29" ht="20.100000000000001" customHeight="1" x14ac:dyDescent="0.25">
      <c r="A952" s="12">
        <v>940</v>
      </c>
      <c r="B952" s="31" t="str">
        <f>VLOOKUP(H952,'[1]GR X AP X BAIRRO'!$A:$D,4,0)</f>
        <v>GR7</v>
      </c>
      <c r="C952" s="31" t="str">
        <f>VLOOKUP(H952,'[1]GR X AP X BAIRRO'!$A:$C,3,0)</f>
        <v>AP 5.4</v>
      </c>
      <c r="D952" s="31" t="str">
        <f>VLOOKUP(H952,'[1]GR X AP X BAIRRO'!$A:$B,2,0)</f>
        <v>26RA</v>
      </c>
      <c r="E952" s="14" t="s">
        <v>1035</v>
      </c>
      <c r="F952" s="16"/>
      <c r="G952" s="16"/>
      <c r="H952" s="16" t="s">
        <v>48</v>
      </c>
      <c r="I952" s="16" t="s">
        <v>40</v>
      </c>
      <c r="J952" s="32" t="s">
        <v>63</v>
      </c>
      <c r="K952" s="19">
        <v>2</v>
      </c>
      <c r="L952" s="32" t="s">
        <v>54</v>
      </c>
      <c r="M952" s="19">
        <v>2</v>
      </c>
      <c r="N952" s="16"/>
      <c r="O952" s="16"/>
      <c r="P952" s="21" t="s">
        <v>43</v>
      </c>
      <c r="Q952" s="16"/>
      <c r="R952" s="16"/>
      <c r="S952" s="16"/>
      <c r="T952" s="16"/>
      <c r="U952" s="42" t="s">
        <v>58</v>
      </c>
      <c r="V952" s="16">
        <v>2</v>
      </c>
      <c r="W952" s="43" t="s">
        <v>59</v>
      </c>
      <c r="X952" s="16">
        <v>2</v>
      </c>
      <c r="Y952" s="16">
        <v>2</v>
      </c>
      <c r="Z952" s="16">
        <v>0</v>
      </c>
      <c r="AA952" s="23">
        <v>45544</v>
      </c>
      <c r="AB952" s="23">
        <v>45544</v>
      </c>
      <c r="AC952" s="33" t="s">
        <v>47</v>
      </c>
    </row>
    <row r="953" spans="1:29" ht="20.100000000000001" customHeight="1" x14ac:dyDescent="0.25">
      <c r="A953" s="12">
        <v>941</v>
      </c>
      <c r="B953" s="31" t="str">
        <f>VLOOKUP(H953,'[1]GR X AP X BAIRRO'!$A:$D,4,0)</f>
        <v>GR7</v>
      </c>
      <c r="C953" s="31" t="str">
        <f>VLOOKUP(H953,'[1]GR X AP X BAIRRO'!$A:$C,3,0)</f>
        <v>AP 5.4</v>
      </c>
      <c r="D953" s="31" t="str">
        <f>VLOOKUP(H953,'[1]GR X AP X BAIRRO'!$A:$B,2,0)</f>
        <v>26RA</v>
      </c>
      <c r="E953" s="14" t="s">
        <v>1036</v>
      </c>
      <c r="F953" s="16"/>
      <c r="G953" s="16"/>
      <c r="H953" s="16" t="s">
        <v>48</v>
      </c>
      <c r="I953" s="16" t="s">
        <v>40</v>
      </c>
      <c r="J953" s="32" t="s">
        <v>57</v>
      </c>
      <c r="K953" s="19">
        <v>1</v>
      </c>
      <c r="L953" s="32" t="s">
        <v>54</v>
      </c>
      <c r="M953" s="19">
        <v>1</v>
      </c>
      <c r="N953" s="16"/>
      <c r="O953" s="16"/>
      <c r="P953" s="21" t="s">
        <v>43</v>
      </c>
      <c r="Q953" s="16"/>
      <c r="R953" s="16"/>
      <c r="S953" s="16"/>
      <c r="T953" s="16"/>
      <c r="U953" s="42" t="s">
        <v>58</v>
      </c>
      <c r="V953" s="16">
        <v>1</v>
      </c>
      <c r="W953" s="43" t="s">
        <v>59</v>
      </c>
      <c r="X953" s="16">
        <v>1</v>
      </c>
      <c r="Y953" s="16">
        <v>1</v>
      </c>
      <c r="Z953" s="16">
        <v>0</v>
      </c>
      <c r="AA953" s="23">
        <v>45544</v>
      </c>
      <c r="AB953" s="23">
        <v>45544</v>
      </c>
      <c r="AC953" s="33" t="s">
        <v>47</v>
      </c>
    </row>
    <row r="954" spans="1:29" ht="20.100000000000001" customHeight="1" x14ac:dyDescent="0.25">
      <c r="A954" s="12">
        <v>942</v>
      </c>
      <c r="B954" s="31" t="str">
        <f>VLOOKUP(H954,'[1]GR X AP X BAIRRO'!$A:$D,4,0)</f>
        <v>GR7</v>
      </c>
      <c r="C954" s="31" t="str">
        <f>VLOOKUP(H954,'[1]GR X AP X BAIRRO'!$A:$C,3,0)</f>
        <v>AP 5.4</v>
      </c>
      <c r="D954" s="31" t="str">
        <f>VLOOKUP(H954,'[1]GR X AP X BAIRRO'!$A:$B,2,0)</f>
        <v>26RA</v>
      </c>
      <c r="E954" s="14" t="s">
        <v>1037</v>
      </c>
      <c r="F954" s="16"/>
      <c r="G954" s="16"/>
      <c r="H954" s="16" t="s">
        <v>48</v>
      </c>
      <c r="I954" s="16" t="s">
        <v>40</v>
      </c>
      <c r="J954" s="32" t="s">
        <v>57</v>
      </c>
      <c r="K954" s="19">
        <v>1</v>
      </c>
      <c r="L954" s="32" t="s">
        <v>54</v>
      </c>
      <c r="M954" s="19">
        <v>1</v>
      </c>
      <c r="N954" s="16"/>
      <c r="O954" s="16"/>
      <c r="P954" s="21" t="s">
        <v>43</v>
      </c>
      <c r="Q954" s="16"/>
      <c r="R954" s="16"/>
      <c r="S954" s="16"/>
      <c r="T954" s="16"/>
      <c r="U954" s="42" t="s">
        <v>58</v>
      </c>
      <c r="V954" s="16">
        <v>1</v>
      </c>
      <c r="W954" s="43" t="s">
        <v>59</v>
      </c>
      <c r="X954" s="16">
        <v>2</v>
      </c>
      <c r="Y954" s="16">
        <v>1</v>
      </c>
      <c r="Z954" s="16">
        <v>0</v>
      </c>
      <c r="AA954" s="23">
        <v>45544</v>
      </c>
      <c r="AB954" s="23">
        <v>45544</v>
      </c>
      <c r="AC954" s="33" t="s">
        <v>47</v>
      </c>
    </row>
    <row r="955" spans="1:29" ht="20.100000000000001" customHeight="1" x14ac:dyDescent="0.25">
      <c r="A955" s="12">
        <v>943</v>
      </c>
      <c r="B955" s="31" t="str">
        <f>VLOOKUP(H955,'[1]GR X AP X BAIRRO'!$A:$D,4,0)</f>
        <v>GR7</v>
      </c>
      <c r="C955" s="31" t="str">
        <f>VLOOKUP(H955,'[1]GR X AP X BAIRRO'!$A:$C,3,0)</f>
        <v>AP 5.4</v>
      </c>
      <c r="D955" s="31" t="str">
        <f>VLOOKUP(H955,'[1]GR X AP X BAIRRO'!$A:$B,2,0)</f>
        <v>26RA</v>
      </c>
      <c r="E955" s="14" t="s">
        <v>936</v>
      </c>
      <c r="F955" s="16"/>
      <c r="G955" s="16"/>
      <c r="H955" s="16" t="s">
        <v>48</v>
      </c>
      <c r="I955" s="16" t="s">
        <v>40</v>
      </c>
      <c r="J955" s="32" t="s">
        <v>57</v>
      </c>
      <c r="K955" s="19">
        <v>1</v>
      </c>
      <c r="L955" s="32" t="s">
        <v>54</v>
      </c>
      <c r="M955" s="19">
        <v>1</v>
      </c>
      <c r="N955" s="16"/>
      <c r="O955" s="16"/>
      <c r="P955" s="21" t="s">
        <v>43</v>
      </c>
      <c r="Q955" s="16"/>
      <c r="R955" s="16"/>
      <c r="S955" s="16"/>
      <c r="T955" s="16"/>
      <c r="U955" s="42" t="s">
        <v>58</v>
      </c>
      <c r="V955" s="16">
        <v>1</v>
      </c>
      <c r="W955" s="43" t="s">
        <v>59</v>
      </c>
      <c r="X955" s="16">
        <v>2</v>
      </c>
      <c r="Y955" s="16">
        <v>1</v>
      </c>
      <c r="Z955" s="16">
        <v>0</v>
      </c>
      <c r="AA955" s="23">
        <v>45544</v>
      </c>
      <c r="AB955" s="23">
        <v>45544</v>
      </c>
      <c r="AC955" s="33" t="s">
        <v>47</v>
      </c>
    </row>
    <row r="956" spans="1:29" ht="20.100000000000001" customHeight="1" x14ac:dyDescent="0.25">
      <c r="A956" s="12">
        <v>944</v>
      </c>
      <c r="B956" s="31" t="str">
        <f>VLOOKUP(H956,'[1]GR X AP X BAIRRO'!$A:$D,4,0)</f>
        <v>GR7</v>
      </c>
      <c r="C956" s="31" t="str">
        <f>VLOOKUP(H956,'[1]GR X AP X BAIRRO'!$A:$C,3,0)</f>
        <v>AP 5.4</v>
      </c>
      <c r="D956" s="31" t="str">
        <f>VLOOKUP(H956,'[1]GR X AP X BAIRRO'!$A:$B,2,0)</f>
        <v>26RA</v>
      </c>
      <c r="E956" s="25" t="s">
        <v>1038</v>
      </c>
      <c r="F956" s="16"/>
      <c r="G956" s="16"/>
      <c r="H956" s="16" t="s">
        <v>48</v>
      </c>
      <c r="I956" s="16" t="s">
        <v>40</v>
      </c>
      <c r="J956" s="32" t="s">
        <v>63</v>
      </c>
      <c r="K956" s="19">
        <v>1</v>
      </c>
      <c r="L956" s="32" t="s">
        <v>54</v>
      </c>
      <c r="M956" s="19">
        <v>1</v>
      </c>
      <c r="N956" s="16"/>
      <c r="O956" s="16"/>
      <c r="P956" s="21" t="s">
        <v>43</v>
      </c>
      <c r="Q956" s="16"/>
      <c r="R956" s="16"/>
      <c r="S956" s="16"/>
      <c r="T956" s="16"/>
      <c r="U956" s="42" t="s">
        <v>58</v>
      </c>
      <c r="V956" s="16">
        <v>1</v>
      </c>
      <c r="W956" s="43" t="s">
        <v>59</v>
      </c>
      <c r="X956" s="16">
        <v>1</v>
      </c>
      <c r="Y956" s="16">
        <v>1</v>
      </c>
      <c r="Z956" s="16">
        <v>0</v>
      </c>
      <c r="AA956" s="23">
        <v>45544</v>
      </c>
      <c r="AB956" s="23">
        <v>45544</v>
      </c>
      <c r="AC956" s="33" t="s">
        <v>47</v>
      </c>
    </row>
    <row r="957" spans="1:29" ht="20.100000000000001" customHeight="1" x14ac:dyDescent="0.25">
      <c r="A957" s="12">
        <v>945</v>
      </c>
      <c r="B957" s="31" t="str">
        <f>VLOOKUP(H957,'[1]GR X AP X BAIRRO'!$A:$D,4,0)</f>
        <v>GR3</v>
      </c>
      <c r="C957" s="31" t="str">
        <f>VLOOKUP(H957,'[1]GR X AP X BAIRRO'!$A:$C,3,0)</f>
        <v>AP 3.6</v>
      </c>
      <c r="D957" s="31" t="str">
        <f>VLOOKUP(H957,'[1]GR X AP X BAIRRO'!$A:$B,2,0)</f>
        <v>25RA</v>
      </c>
      <c r="E957" s="25" t="s">
        <v>1039</v>
      </c>
      <c r="F957" s="16"/>
      <c r="G957" s="16"/>
      <c r="H957" s="26" t="s">
        <v>84</v>
      </c>
      <c r="I957" s="16" t="s">
        <v>40</v>
      </c>
      <c r="J957" s="32" t="s">
        <v>101</v>
      </c>
      <c r="K957" s="37">
        <v>4</v>
      </c>
      <c r="L957" s="32" t="s">
        <v>61</v>
      </c>
      <c r="M957" s="37">
        <v>4</v>
      </c>
      <c r="N957" s="16"/>
      <c r="O957" s="16"/>
      <c r="P957" s="21" t="s">
        <v>43</v>
      </c>
      <c r="Q957" s="16"/>
      <c r="R957" s="16"/>
      <c r="S957" s="16"/>
      <c r="T957" s="16"/>
      <c r="U957" s="15" t="s">
        <v>50</v>
      </c>
      <c r="V957" s="26">
        <v>4</v>
      </c>
      <c r="W957" s="15" t="s">
        <v>51</v>
      </c>
      <c r="X957" s="26">
        <v>4</v>
      </c>
      <c r="Y957" s="26">
        <v>4</v>
      </c>
      <c r="Z957" s="26">
        <v>0</v>
      </c>
      <c r="AA957" s="23">
        <v>45544</v>
      </c>
      <c r="AB957" s="23">
        <v>45544</v>
      </c>
      <c r="AC957" s="33" t="s">
        <v>47</v>
      </c>
    </row>
    <row r="958" spans="1:29" ht="20.100000000000001" customHeight="1" x14ac:dyDescent="0.25">
      <c r="A958" s="12">
        <v>946</v>
      </c>
      <c r="B958" s="31" t="str">
        <f>VLOOKUP(H958,'[1]GR X AP X BAIRRO'!$A:$D,4,0)</f>
        <v>GR5</v>
      </c>
      <c r="C958" s="31" t="str">
        <f>VLOOKUP(H958,'[1]GR X AP X BAIRRO'!$A:$C,3,0)</f>
        <v>AP 4.2</v>
      </c>
      <c r="D958" s="31" t="str">
        <f>VLOOKUP(H958,'[1]GR X AP X BAIRRO'!$A:$B,2,0)</f>
        <v>24RA</v>
      </c>
      <c r="E958" s="25" t="s">
        <v>1040</v>
      </c>
      <c r="F958" s="16"/>
      <c r="G958" s="16"/>
      <c r="H958" s="26" t="s">
        <v>185</v>
      </c>
      <c r="I958" s="16" t="s">
        <v>40</v>
      </c>
      <c r="J958" s="32" t="s">
        <v>57</v>
      </c>
      <c r="K958" s="19">
        <v>18</v>
      </c>
      <c r="L958" s="32" t="s">
        <v>54</v>
      </c>
      <c r="M958" s="19">
        <v>18</v>
      </c>
      <c r="N958" s="16"/>
      <c r="O958" s="16"/>
      <c r="P958" s="21" t="s">
        <v>43</v>
      </c>
      <c r="Q958" s="16"/>
      <c r="R958" s="16"/>
      <c r="S958" s="16"/>
      <c r="T958" s="16"/>
      <c r="U958" s="42" t="s">
        <v>259</v>
      </c>
      <c r="V958" s="16">
        <v>18</v>
      </c>
      <c r="W958" s="43" t="s">
        <v>133</v>
      </c>
      <c r="X958" s="41">
        <v>18</v>
      </c>
      <c r="Y958" s="16">
        <v>18</v>
      </c>
      <c r="Z958" s="16">
        <v>0</v>
      </c>
      <c r="AA958" s="23">
        <v>45544</v>
      </c>
      <c r="AB958" s="23">
        <v>45544</v>
      </c>
      <c r="AC958" s="33" t="s">
        <v>47</v>
      </c>
    </row>
    <row r="959" spans="1:29" ht="20.100000000000001" customHeight="1" x14ac:dyDescent="0.25">
      <c r="A959" s="12">
        <v>947</v>
      </c>
      <c r="B959" s="31" t="str">
        <f>VLOOKUP(H959,'[1]GR X AP X BAIRRO'!$A:$D,4,0)</f>
        <v>GR3</v>
      </c>
      <c r="C959" s="31" t="str">
        <f>VLOOKUP(H959,'[1]GR X AP X BAIRRO'!$A:$C,3,0)</f>
        <v>AP 3.6</v>
      </c>
      <c r="D959" s="31" t="str">
        <f>VLOOKUP(H959,'[1]GR X AP X BAIRRO'!$A:$B,2,0)</f>
        <v>22RA</v>
      </c>
      <c r="E959" s="25" t="s">
        <v>1041</v>
      </c>
      <c r="F959" s="16"/>
      <c r="G959" s="16"/>
      <c r="H959" s="26" t="s">
        <v>192</v>
      </c>
      <c r="I959" s="16" t="s">
        <v>67</v>
      </c>
      <c r="J959" s="32"/>
      <c r="K959" s="19"/>
      <c r="L959" s="32"/>
      <c r="M959" s="19"/>
      <c r="N959" s="16"/>
      <c r="O959" s="16"/>
      <c r="P959" s="21" t="s">
        <v>43</v>
      </c>
      <c r="Q959" s="16"/>
      <c r="R959" s="16"/>
      <c r="S959" s="16"/>
      <c r="T959" s="16"/>
      <c r="U959" s="12" t="s">
        <v>44</v>
      </c>
      <c r="V959" s="16">
        <v>4</v>
      </c>
      <c r="W959" s="15" t="s">
        <v>45</v>
      </c>
      <c r="X959" s="41">
        <v>4</v>
      </c>
      <c r="Y959" s="16">
        <v>4</v>
      </c>
      <c r="Z959" s="16">
        <v>0</v>
      </c>
      <c r="AA959" s="23">
        <v>45544</v>
      </c>
      <c r="AB959" s="23">
        <v>45544</v>
      </c>
      <c r="AC959" s="33" t="s">
        <v>47</v>
      </c>
    </row>
    <row r="960" spans="1:29" ht="20.100000000000001" customHeight="1" x14ac:dyDescent="0.25">
      <c r="A960" s="12">
        <v>948</v>
      </c>
      <c r="B960" s="31" t="str">
        <f>VLOOKUP(H960,'[1]GR X AP X BAIRRO'!$A:$D,4,0)</f>
        <v>GR2</v>
      </c>
      <c r="C960" s="31" t="str">
        <f>VLOOKUP(H960,'[1]GR X AP X BAIRRO'!$A:$C,3,0)</f>
        <v>AP 3.2</v>
      </c>
      <c r="D960" s="31" t="str">
        <f>VLOOKUP(H960,'[1]GR X AP X BAIRRO'!$A:$B,2,0)</f>
        <v>13RA</v>
      </c>
      <c r="E960" s="25" t="s">
        <v>1042</v>
      </c>
      <c r="F960" s="16"/>
      <c r="G960" s="16"/>
      <c r="H960" s="26" t="s">
        <v>164</v>
      </c>
      <c r="I960" s="16" t="s">
        <v>40</v>
      </c>
      <c r="J960" s="32" t="s">
        <v>53</v>
      </c>
      <c r="K960" s="19">
        <v>4</v>
      </c>
      <c r="L960" s="32" t="s">
        <v>54</v>
      </c>
      <c r="M960" s="19">
        <v>4</v>
      </c>
      <c r="N960" s="16"/>
      <c r="O960" s="16"/>
      <c r="P960" s="21" t="s">
        <v>43</v>
      </c>
      <c r="Q960" s="16"/>
      <c r="R960" s="16"/>
      <c r="S960" s="16"/>
      <c r="T960" s="16"/>
      <c r="U960" s="42" t="s">
        <v>58</v>
      </c>
      <c r="V960" s="16">
        <v>4</v>
      </c>
      <c r="W960" s="43" t="s">
        <v>59</v>
      </c>
      <c r="X960" s="41">
        <v>4</v>
      </c>
      <c r="Y960" s="16">
        <v>4</v>
      </c>
      <c r="Z960" s="16">
        <v>0</v>
      </c>
      <c r="AA960" s="23">
        <v>45544</v>
      </c>
      <c r="AB960" s="23">
        <v>45544</v>
      </c>
      <c r="AC960" s="33" t="s">
        <v>47</v>
      </c>
    </row>
    <row r="961" spans="1:29" ht="20.100000000000001" customHeight="1" x14ac:dyDescent="0.25">
      <c r="A961" s="12">
        <v>949</v>
      </c>
      <c r="B961" s="31" t="str">
        <f>VLOOKUP(H961,'[1]GR X AP X BAIRRO'!$A:$D,4,0)</f>
        <v>GR1</v>
      </c>
      <c r="C961" s="31" t="str">
        <f>VLOOKUP(H961,'[1]GR X AP X BAIRRO'!$A:$C,3,0)</f>
        <v>AP 2.2</v>
      </c>
      <c r="D961" s="31" t="str">
        <f>VLOOKUP(H961,'[1]GR X AP X BAIRRO'!$A:$B,2,0)</f>
        <v>9RA</v>
      </c>
      <c r="E961" s="14" t="s">
        <v>1043</v>
      </c>
      <c r="F961" s="16"/>
      <c r="G961" s="16"/>
      <c r="H961" s="16" t="s">
        <v>144</v>
      </c>
      <c r="I961" s="16" t="s">
        <v>40</v>
      </c>
      <c r="J961" s="32" t="s">
        <v>311</v>
      </c>
      <c r="K961" s="19">
        <v>8</v>
      </c>
      <c r="L961" s="32" t="s">
        <v>61</v>
      </c>
      <c r="M961" s="19">
        <v>8</v>
      </c>
      <c r="N961" s="16"/>
      <c r="O961" s="16"/>
      <c r="P961" s="21" t="s">
        <v>43</v>
      </c>
      <c r="Q961" s="16"/>
      <c r="R961" s="16"/>
      <c r="S961" s="16"/>
      <c r="T961" s="16"/>
      <c r="U961" s="16" t="s">
        <v>70</v>
      </c>
      <c r="V961" s="16">
        <v>8</v>
      </c>
      <c r="W961" s="16" t="s">
        <v>59</v>
      </c>
      <c r="X961" s="16">
        <v>13</v>
      </c>
      <c r="Y961" s="16">
        <v>8</v>
      </c>
      <c r="Z961" s="16">
        <v>1</v>
      </c>
      <c r="AA961" s="23">
        <v>45544</v>
      </c>
      <c r="AB961" s="23">
        <v>45544</v>
      </c>
      <c r="AC961" s="33" t="s">
        <v>171</v>
      </c>
    </row>
    <row r="962" spans="1:29" ht="20.100000000000001" customHeight="1" x14ac:dyDescent="0.25">
      <c r="A962" s="12">
        <v>950</v>
      </c>
      <c r="B962" s="31" t="str">
        <f>VLOOKUP(H962,'[1]GR X AP X BAIRRO'!$A:$D,4,0)</f>
        <v>GR1</v>
      </c>
      <c r="C962" s="31" t="str">
        <f>VLOOKUP(H962,'[1]GR X AP X BAIRRO'!$A:$C,3,0)</f>
        <v>AP 2.2</v>
      </c>
      <c r="D962" s="31" t="str">
        <f>VLOOKUP(H962,'[1]GR X AP X BAIRRO'!$A:$B,2,0)</f>
        <v>9RA</v>
      </c>
      <c r="E962" s="14" t="s">
        <v>1043</v>
      </c>
      <c r="F962" s="16"/>
      <c r="G962" s="16"/>
      <c r="H962" s="16" t="s">
        <v>144</v>
      </c>
      <c r="I962" s="16" t="s">
        <v>40</v>
      </c>
      <c r="J962" s="32" t="s">
        <v>197</v>
      </c>
      <c r="K962" s="19">
        <v>1</v>
      </c>
      <c r="L962" s="32" t="s">
        <v>61</v>
      </c>
      <c r="M962" s="19">
        <v>1</v>
      </c>
      <c r="N962" s="16"/>
      <c r="O962" s="16"/>
      <c r="P962" s="21" t="s">
        <v>43</v>
      </c>
      <c r="Q962" s="16"/>
      <c r="R962" s="16"/>
      <c r="S962" s="16"/>
      <c r="T962" s="16"/>
      <c r="U962" s="16" t="s">
        <v>70</v>
      </c>
      <c r="V962" s="16">
        <v>1</v>
      </c>
      <c r="W962" s="16" t="s">
        <v>59</v>
      </c>
      <c r="X962" s="16">
        <v>1</v>
      </c>
      <c r="Y962" s="16">
        <v>1</v>
      </c>
      <c r="Z962" s="16">
        <v>0</v>
      </c>
      <c r="AA962" s="23">
        <v>45544</v>
      </c>
      <c r="AB962" s="23">
        <v>45544</v>
      </c>
      <c r="AC962" s="33" t="s">
        <v>47</v>
      </c>
    </row>
    <row r="963" spans="1:29" ht="20.100000000000001" customHeight="1" x14ac:dyDescent="0.25">
      <c r="A963" s="12">
        <v>951</v>
      </c>
      <c r="B963" s="31" t="str">
        <f>VLOOKUP(H963,'[1]GR X AP X BAIRRO'!$A:$D,4,0)</f>
        <v>GR1</v>
      </c>
      <c r="C963" s="31" t="str">
        <f>VLOOKUP(H963,'[1]GR X AP X BAIRRO'!$A:$C,3,0)</f>
        <v>AP 2.2</v>
      </c>
      <c r="D963" s="31" t="str">
        <f>VLOOKUP(H963,'[1]GR X AP X BAIRRO'!$A:$B,2,0)</f>
        <v>9RA</v>
      </c>
      <c r="E963" s="14" t="s">
        <v>1043</v>
      </c>
      <c r="F963" s="16"/>
      <c r="G963" s="16"/>
      <c r="H963" s="16" t="s">
        <v>144</v>
      </c>
      <c r="I963" s="16" t="s">
        <v>40</v>
      </c>
      <c r="J963" s="32" t="s">
        <v>197</v>
      </c>
      <c r="K963" s="19">
        <v>8</v>
      </c>
      <c r="L963" s="32" t="s">
        <v>61</v>
      </c>
      <c r="M963" s="19">
        <v>8</v>
      </c>
      <c r="N963" s="16"/>
      <c r="O963" s="16"/>
      <c r="P963" s="21" t="s">
        <v>43</v>
      </c>
      <c r="Q963" s="16"/>
      <c r="R963" s="16"/>
      <c r="S963" s="16"/>
      <c r="T963" s="16"/>
      <c r="U963" s="16" t="s">
        <v>70</v>
      </c>
      <c r="V963" s="16">
        <v>8</v>
      </c>
      <c r="W963" s="16" t="s">
        <v>59</v>
      </c>
      <c r="X963" s="16">
        <v>8</v>
      </c>
      <c r="Y963" s="16">
        <v>8</v>
      </c>
      <c r="Z963" s="16">
        <v>0</v>
      </c>
      <c r="AA963" s="23">
        <v>45544</v>
      </c>
      <c r="AB963" s="23">
        <v>45544</v>
      </c>
      <c r="AC963" s="33" t="s">
        <v>47</v>
      </c>
    </row>
    <row r="964" spans="1:29" ht="20.100000000000001" customHeight="1" x14ac:dyDescent="0.25">
      <c r="A964" s="12">
        <v>952</v>
      </c>
      <c r="B964" s="31" t="str">
        <f>VLOOKUP(H964,'[1]GR X AP X BAIRRO'!$A:$D,4,0)</f>
        <v>GR1</v>
      </c>
      <c r="C964" s="31" t="str">
        <f>VLOOKUP(H964,'[1]GR X AP X BAIRRO'!$A:$C,3,0)</f>
        <v>AP 2.2</v>
      </c>
      <c r="D964" s="31" t="str">
        <f>VLOOKUP(H964,'[1]GR X AP X BAIRRO'!$A:$B,2,0)</f>
        <v>9RA</v>
      </c>
      <c r="E964" s="14" t="s">
        <v>1043</v>
      </c>
      <c r="F964" s="16"/>
      <c r="G964" s="16"/>
      <c r="H964" s="16" t="s">
        <v>144</v>
      </c>
      <c r="I964" s="16" t="s">
        <v>40</v>
      </c>
      <c r="J964" s="32" t="s">
        <v>197</v>
      </c>
      <c r="K964" s="19">
        <v>1</v>
      </c>
      <c r="L964" s="32" t="s">
        <v>61</v>
      </c>
      <c r="M964" s="19">
        <v>1</v>
      </c>
      <c r="N964" s="16"/>
      <c r="O964" s="16"/>
      <c r="P964" s="21" t="s">
        <v>43</v>
      </c>
      <c r="Q964" s="16"/>
      <c r="R964" s="16"/>
      <c r="S964" s="16"/>
      <c r="T964" s="16"/>
      <c r="U964" s="16" t="s">
        <v>70</v>
      </c>
      <c r="V964" s="16">
        <v>1</v>
      </c>
      <c r="W964" s="16" t="s">
        <v>59</v>
      </c>
      <c r="X964" s="16">
        <v>1</v>
      </c>
      <c r="Y964" s="16">
        <v>1</v>
      </c>
      <c r="Z964" s="16">
        <v>0</v>
      </c>
      <c r="AA964" s="23">
        <v>45544</v>
      </c>
      <c r="AB964" s="23">
        <v>45544</v>
      </c>
      <c r="AC964" s="33" t="s">
        <v>47</v>
      </c>
    </row>
    <row r="965" spans="1:29" ht="20.100000000000001" customHeight="1" x14ac:dyDescent="0.25">
      <c r="A965" s="12">
        <v>953</v>
      </c>
      <c r="B965" s="31" t="str">
        <f>VLOOKUP(H965,'[1]GR X AP X BAIRRO'!$A:$D,4,0)</f>
        <v>GR1</v>
      </c>
      <c r="C965" s="31" t="str">
        <f>VLOOKUP(H965,'[1]GR X AP X BAIRRO'!$A:$C,3,0)</f>
        <v>AP 1.1</v>
      </c>
      <c r="D965" s="31" t="str">
        <f>VLOOKUP(H965,'[1]GR X AP X BAIRRO'!$A:$B,2,0)</f>
        <v>1RA</v>
      </c>
      <c r="E965" s="25" t="s">
        <v>873</v>
      </c>
      <c r="F965" s="16"/>
      <c r="G965" s="16"/>
      <c r="H965" s="26" t="s">
        <v>75</v>
      </c>
      <c r="I965" s="16" t="s">
        <v>40</v>
      </c>
      <c r="J965" s="32" t="s">
        <v>180</v>
      </c>
      <c r="K965" s="19">
        <v>3</v>
      </c>
      <c r="L965" s="32" t="s">
        <v>85</v>
      </c>
      <c r="M965" s="19">
        <v>3</v>
      </c>
      <c r="N965" s="16"/>
      <c r="O965" s="16"/>
      <c r="P965" s="21" t="s">
        <v>43</v>
      </c>
      <c r="Q965" s="16"/>
      <c r="R965" s="16"/>
      <c r="S965" s="16"/>
      <c r="T965" s="16"/>
      <c r="U965" s="15" t="s">
        <v>50</v>
      </c>
      <c r="V965" s="16">
        <v>3</v>
      </c>
      <c r="W965" s="15" t="s">
        <v>51</v>
      </c>
      <c r="X965" s="16">
        <v>1</v>
      </c>
      <c r="Y965" s="16">
        <v>3</v>
      </c>
      <c r="Z965" s="16">
        <v>0</v>
      </c>
      <c r="AA965" s="23">
        <v>45544</v>
      </c>
      <c r="AB965" s="23">
        <v>45544</v>
      </c>
      <c r="AC965" s="33" t="s">
        <v>47</v>
      </c>
    </row>
    <row r="966" spans="1:29" ht="20.100000000000001" customHeight="1" x14ac:dyDescent="0.25">
      <c r="A966" s="12">
        <v>954</v>
      </c>
      <c r="B966" s="31" t="str">
        <f>VLOOKUP(H966,'[1]GR X AP X BAIRRO'!$A:$D,4,0)</f>
        <v>GR1</v>
      </c>
      <c r="C966" s="31" t="str">
        <f>VLOOKUP(H966,'[1]GR X AP X BAIRRO'!$A:$C,3,0)</f>
        <v>AP 1.1</v>
      </c>
      <c r="D966" s="31" t="str">
        <f>VLOOKUP(H966,'[1]GR X AP X BAIRRO'!$A:$B,2,0)</f>
        <v>1RA</v>
      </c>
      <c r="E966" s="25" t="s">
        <v>667</v>
      </c>
      <c r="F966" s="16"/>
      <c r="G966" s="16"/>
      <c r="H966" s="26" t="s">
        <v>142</v>
      </c>
      <c r="I966" s="16" t="s">
        <v>40</v>
      </c>
      <c r="J966" s="32" t="s">
        <v>60</v>
      </c>
      <c r="K966" s="19">
        <v>3</v>
      </c>
      <c r="L966" s="32" t="s">
        <v>61</v>
      </c>
      <c r="M966" s="19">
        <v>3</v>
      </c>
      <c r="N966" s="16"/>
      <c r="O966" s="16"/>
      <c r="P966" s="21" t="s">
        <v>43</v>
      </c>
      <c r="Q966" s="16"/>
      <c r="R966" s="16"/>
      <c r="S966" s="16"/>
      <c r="T966" s="16"/>
      <c r="U966" s="12" t="s">
        <v>55</v>
      </c>
      <c r="V966" s="16">
        <v>3</v>
      </c>
      <c r="W966" s="15" t="s">
        <v>56</v>
      </c>
      <c r="X966" s="26">
        <v>3</v>
      </c>
      <c r="Y966" s="16">
        <v>3</v>
      </c>
      <c r="Z966" s="16">
        <v>0</v>
      </c>
      <c r="AA966" s="23">
        <v>45544</v>
      </c>
      <c r="AB966" s="23">
        <v>45544</v>
      </c>
      <c r="AC966" s="33" t="s">
        <v>47</v>
      </c>
    </row>
    <row r="967" spans="1:29" ht="20.100000000000001" customHeight="1" x14ac:dyDescent="0.25">
      <c r="A967" s="12">
        <v>955</v>
      </c>
      <c r="B967" s="31" t="str">
        <f>VLOOKUP(H967,'[1]GR X AP X BAIRRO'!$A:$D,4,0)</f>
        <v>GR1</v>
      </c>
      <c r="C967" s="31" t="str">
        <f>VLOOKUP(H967,'[1]GR X AP X BAIRRO'!$A:$C,3,0)</f>
        <v>AP 1.1</v>
      </c>
      <c r="D967" s="31" t="str">
        <f>VLOOKUP(H967,'[1]GR X AP X BAIRRO'!$A:$B,2,0)</f>
        <v>1RA</v>
      </c>
      <c r="E967" s="25" t="s">
        <v>1044</v>
      </c>
      <c r="F967" s="16"/>
      <c r="G967" s="16"/>
      <c r="H967" s="26" t="s">
        <v>142</v>
      </c>
      <c r="I967" s="16" t="s">
        <v>40</v>
      </c>
      <c r="J967" s="32" t="s">
        <v>60</v>
      </c>
      <c r="K967" s="19">
        <v>1</v>
      </c>
      <c r="L967" s="32" t="s">
        <v>61</v>
      </c>
      <c r="M967" s="19">
        <v>1</v>
      </c>
      <c r="N967" s="16"/>
      <c r="O967" s="16"/>
      <c r="P967" s="21" t="s">
        <v>43</v>
      </c>
      <c r="Q967" s="16"/>
      <c r="R967" s="16"/>
      <c r="S967" s="16"/>
      <c r="T967" s="16"/>
      <c r="U967" s="12" t="s">
        <v>55</v>
      </c>
      <c r="V967" s="16">
        <v>1</v>
      </c>
      <c r="W967" s="15" t="s">
        <v>56</v>
      </c>
      <c r="X967" s="26">
        <v>1</v>
      </c>
      <c r="Y967" s="16">
        <v>1</v>
      </c>
      <c r="Z967" s="16">
        <v>0</v>
      </c>
      <c r="AA967" s="23">
        <v>45544</v>
      </c>
      <c r="AB967" s="23">
        <v>45544</v>
      </c>
      <c r="AC967" s="33" t="s">
        <v>47</v>
      </c>
    </row>
    <row r="968" spans="1:29" ht="20.100000000000001" customHeight="1" x14ac:dyDescent="0.25">
      <c r="A968" s="12">
        <v>956</v>
      </c>
      <c r="B968" s="31" t="str">
        <f>VLOOKUP(H968,'[1]GR X AP X BAIRRO'!$A:$D,4,0)</f>
        <v>GR1</v>
      </c>
      <c r="C968" s="31" t="str">
        <f>VLOOKUP(H968,'[1]GR X AP X BAIRRO'!$A:$C,3,0)</f>
        <v>AP 1.1</v>
      </c>
      <c r="D968" s="31" t="str">
        <f>VLOOKUP(H968,'[1]GR X AP X BAIRRO'!$A:$B,2,0)</f>
        <v>3RA</v>
      </c>
      <c r="E968" s="25" t="s">
        <v>1045</v>
      </c>
      <c r="F968" s="16"/>
      <c r="G968" s="16"/>
      <c r="H968" s="26" t="s">
        <v>76</v>
      </c>
      <c r="I968" s="16" t="s">
        <v>40</v>
      </c>
      <c r="J968" s="32" t="s">
        <v>68</v>
      </c>
      <c r="K968" s="30">
        <v>2</v>
      </c>
      <c r="L968" s="32" t="s">
        <v>49</v>
      </c>
      <c r="M968" s="30">
        <v>2</v>
      </c>
      <c r="N968" s="16"/>
      <c r="O968" s="16"/>
      <c r="P968" s="21" t="s">
        <v>43</v>
      </c>
      <c r="Q968" s="16"/>
      <c r="R968" s="16"/>
      <c r="S968" s="16"/>
      <c r="T968" s="16"/>
      <c r="U968" s="15" t="s">
        <v>50</v>
      </c>
      <c r="V968" s="15">
        <v>2</v>
      </c>
      <c r="W968" s="15" t="s">
        <v>51</v>
      </c>
      <c r="X968" s="26">
        <v>4</v>
      </c>
      <c r="Y968" s="15">
        <v>2</v>
      </c>
      <c r="Z968" s="15">
        <v>0</v>
      </c>
      <c r="AA968" s="23">
        <v>45544</v>
      </c>
      <c r="AB968" s="23">
        <v>45544</v>
      </c>
      <c r="AC968" s="33" t="s">
        <v>47</v>
      </c>
    </row>
    <row r="969" spans="1:29" ht="20.100000000000001" customHeight="1" x14ac:dyDescent="0.25">
      <c r="A969" s="12">
        <v>957</v>
      </c>
      <c r="B969" s="31" t="str">
        <f>VLOOKUP(H969,'[1]GR X AP X BAIRRO'!$A:$D,4,0)</f>
        <v>GR1</v>
      </c>
      <c r="C969" s="31" t="str">
        <f>VLOOKUP(H969,'[1]GR X AP X BAIRRO'!$A:$C,3,0)</f>
        <v>AP 1.1</v>
      </c>
      <c r="D969" s="31" t="str">
        <f>VLOOKUP(H969,'[1]GR X AP X BAIRRO'!$A:$B,2,0)</f>
        <v>1RA</v>
      </c>
      <c r="E969" s="25" t="s">
        <v>1046</v>
      </c>
      <c r="F969" s="16"/>
      <c r="G969" s="16"/>
      <c r="H969" s="26" t="s">
        <v>142</v>
      </c>
      <c r="I969" s="16" t="s">
        <v>40</v>
      </c>
      <c r="J969" s="32" t="s">
        <v>60</v>
      </c>
      <c r="K969" s="30">
        <v>6</v>
      </c>
      <c r="L969" s="32" t="s">
        <v>61</v>
      </c>
      <c r="M969" s="30">
        <v>6</v>
      </c>
      <c r="N969" s="16"/>
      <c r="O969" s="16"/>
      <c r="P969" s="21" t="s">
        <v>43</v>
      </c>
      <c r="Q969" s="16"/>
      <c r="R969" s="16"/>
      <c r="S969" s="16"/>
      <c r="T969" s="16"/>
      <c r="U969" s="12" t="s">
        <v>55</v>
      </c>
      <c r="V969" s="15">
        <v>6</v>
      </c>
      <c r="W969" s="15" t="s">
        <v>56</v>
      </c>
      <c r="X969" s="26">
        <v>6</v>
      </c>
      <c r="Y969" s="15">
        <v>6</v>
      </c>
      <c r="Z969" s="15">
        <v>0</v>
      </c>
      <c r="AA969" s="23">
        <v>45544</v>
      </c>
      <c r="AB969" s="23">
        <v>45544</v>
      </c>
      <c r="AC969" s="33" t="s">
        <v>47</v>
      </c>
    </row>
    <row r="970" spans="1:29" ht="20.100000000000001" customHeight="1" x14ac:dyDescent="0.25">
      <c r="A970" s="12">
        <v>958</v>
      </c>
      <c r="B970" s="31" t="str">
        <f>VLOOKUP(H970,'[1]GR X AP X BAIRRO'!$A:$D,4,0)</f>
        <v>GR1</v>
      </c>
      <c r="C970" s="31" t="str">
        <f>VLOOKUP(H970,'[1]GR X AP X BAIRRO'!$A:$C,3,0)</f>
        <v>AP 1.1</v>
      </c>
      <c r="D970" s="31" t="str">
        <f>VLOOKUP(H970,'[1]GR X AP X BAIRRO'!$A:$B,2,0)</f>
        <v>1RA</v>
      </c>
      <c r="E970" s="25" t="s">
        <v>312</v>
      </c>
      <c r="F970" s="16"/>
      <c r="G970" s="16"/>
      <c r="H970" s="26" t="s">
        <v>75</v>
      </c>
      <c r="I970" s="16" t="s">
        <v>40</v>
      </c>
      <c r="J970" s="32" t="s">
        <v>180</v>
      </c>
      <c r="K970" s="30">
        <v>12</v>
      </c>
      <c r="L970" s="32" t="s">
        <v>85</v>
      </c>
      <c r="M970" s="30">
        <v>12</v>
      </c>
      <c r="N970" s="16"/>
      <c r="O970" s="16"/>
      <c r="P970" s="21" t="s">
        <v>43</v>
      </c>
      <c r="Q970" s="16"/>
      <c r="R970" s="16"/>
      <c r="S970" s="16"/>
      <c r="T970" s="16"/>
      <c r="U970" s="12" t="s">
        <v>55</v>
      </c>
      <c r="V970" s="15">
        <v>12</v>
      </c>
      <c r="W970" s="15" t="s">
        <v>56</v>
      </c>
      <c r="X970" s="16">
        <v>12</v>
      </c>
      <c r="Y970" s="15">
        <v>12</v>
      </c>
      <c r="Z970" s="15">
        <v>0</v>
      </c>
      <c r="AA970" s="23">
        <v>45544</v>
      </c>
      <c r="AB970" s="23">
        <v>45544</v>
      </c>
      <c r="AC970" s="33" t="s">
        <v>47</v>
      </c>
    </row>
    <row r="971" spans="1:29" ht="20.100000000000001" customHeight="1" x14ac:dyDescent="0.25">
      <c r="A971" s="12">
        <v>959</v>
      </c>
      <c r="B971" s="31" t="str">
        <f>VLOOKUP(H971,'[1]GR X AP X BAIRRO'!$A:$D,4,0)</f>
        <v>GR1</v>
      </c>
      <c r="C971" s="31" t="str">
        <f>VLOOKUP(H971,'[1]GR X AP X BAIRRO'!$A:$C,3,0)</f>
        <v>AP 1.1</v>
      </c>
      <c r="D971" s="31" t="str">
        <f>VLOOKUP(H971,'[1]GR X AP X BAIRRO'!$A:$B,2,0)</f>
        <v>1RA</v>
      </c>
      <c r="E971" s="25" t="s">
        <v>1047</v>
      </c>
      <c r="F971" s="16"/>
      <c r="G971" s="16"/>
      <c r="H971" s="26" t="s">
        <v>75</v>
      </c>
      <c r="I971" s="16" t="s">
        <v>40</v>
      </c>
      <c r="J971" s="32" t="s">
        <v>180</v>
      </c>
      <c r="K971" s="30">
        <v>12</v>
      </c>
      <c r="L971" s="32" t="s">
        <v>85</v>
      </c>
      <c r="M971" s="30">
        <v>12</v>
      </c>
      <c r="N971" s="16"/>
      <c r="O971" s="16"/>
      <c r="P971" s="21" t="s">
        <v>43</v>
      </c>
      <c r="Q971" s="16"/>
      <c r="R971" s="16"/>
      <c r="S971" s="16"/>
      <c r="T971" s="16"/>
      <c r="U971" s="15" t="s">
        <v>50</v>
      </c>
      <c r="V971" s="15">
        <v>12</v>
      </c>
      <c r="W971" s="15" t="s">
        <v>51</v>
      </c>
      <c r="X971" s="16">
        <v>12</v>
      </c>
      <c r="Y971" s="15">
        <v>12</v>
      </c>
      <c r="Z971" s="15">
        <v>20</v>
      </c>
      <c r="AA971" s="23">
        <v>45544</v>
      </c>
      <c r="AB971" s="23">
        <v>45544</v>
      </c>
      <c r="AC971" s="33" t="s">
        <v>47</v>
      </c>
    </row>
    <row r="972" spans="1:29" ht="20.100000000000001" customHeight="1" x14ac:dyDescent="0.25">
      <c r="A972" s="12">
        <v>960</v>
      </c>
      <c r="B972" s="31" t="str">
        <f>VLOOKUP(H972,'[1]GR X AP X BAIRRO'!$A:$D,4,0)</f>
        <v>GR1</v>
      </c>
      <c r="C972" s="31" t="str">
        <f>VLOOKUP(H972,'[1]GR X AP X BAIRRO'!$A:$C,3,0)</f>
        <v>AP 1.1</v>
      </c>
      <c r="D972" s="31" t="str">
        <f>VLOOKUP(H972,'[1]GR X AP X BAIRRO'!$A:$B,2,0)</f>
        <v>1RA</v>
      </c>
      <c r="E972" s="14" t="s">
        <v>1048</v>
      </c>
      <c r="F972" s="16"/>
      <c r="G972" s="16"/>
      <c r="H972" s="16" t="s">
        <v>39</v>
      </c>
      <c r="I972" s="16" t="s">
        <v>40</v>
      </c>
      <c r="J972" s="32" t="s">
        <v>64</v>
      </c>
      <c r="K972" s="30">
        <v>2</v>
      </c>
      <c r="L972" s="32" t="s">
        <v>42</v>
      </c>
      <c r="M972" s="30">
        <v>2</v>
      </c>
      <c r="N972" s="16"/>
      <c r="O972" s="16"/>
      <c r="P972" s="21" t="s">
        <v>43</v>
      </c>
      <c r="Q972" s="16"/>
      <c r="R972" s="16"/>
      <c r="S972" s="16"/>
      <c r="T972" s="16"/>
      <c r="U972" s="12" t="s">
        <v>44</v>
      </c>
      <c r="V972" s="15">
        <v>2</v>
      </c>
      <c r="W972" s="15" t="s">
        <v>45</v>
      </c>
      <c r="X972" s="16">
        <v>2</v>
      </c>
      <c r="Y972" s="15">
        <v>2</v>
      </c>
      <c r="Z972" s="15">
        <v>0</v>
      </c>
      <c r="AA972" s="23">
        <v>45544</v>
      </c>
      <c r="AB972" s="23">
        <v>45544</v>
      </c>
      <c r="AC972" s="33" t="s">
        <v>47</v>
      </c>
    </row>
    <row r="973" spans="1:29" ht="20.100000000000001" customHeight="1" x14ac:dyDescent="0.25">
      <c r="A973" s="12">
        <v>961</v>
      </c>
      <c r="B973" s="31" t="str">
        <f>VLOOKUP(H973,'[1]GR X AP X BAIRRO'!$A:$D,4,0)</f>
        <v>GR1</v>
      </c>
      <c r="C973" s="31" t="str">
        <f>VLOOKUP(H973,'[1]GR X AP X BAIRRO'!$A:$C,3,0)</f>
        <v>AP 1.1</v>
      </c>
      <c r="D973" s="31" t="str">
        <f>VLOOKUP(H973,'[1]GR X AP X BAIRRO'!$A:$B,2,0)</f>
        <v>1RA</v>
      </c>
      <c r="E973" s="14" t="s">
        <v>1049</v>
      </c>
      <c r="F973" s="16"/>
      <c r="G973" s="16"/>
      <c r="H973" s="16" t="s">
        <v>39</v>
      </c>
      <c r="I973" s="16" t="s">
        <v>40</v>
      </c>
      <c r="J973" s="32" t="s">
        <v>64</v>
      </c>
      <c r="K973" s="30">
        <v>1</v>
      </c>
      <c r="L973" s="32" t="s">
        <v>42</v>
      </c>
      <c r="M973" s="30">
        <v>1</v>
      </c>
      <c r="N973" s="16"/>
      <c r="O973" s="16"/>
      <c r="P973" s="21" t="s">
        <v>43</v>
      </c>
      <c r="Q973" s="16"/>
      <c r="R973" s="16"/>
      <c r="S973" s="16"/>
      <c r="T973" s="16"/>
      <c r="U973" s="12" t="s">
        <v>44</v>
      </c>
      <c r="V973" s="15">
        <v>1</v>
      </c>
      <c r="W973" s="15" t="s">
        <v>45</v>
      </c>
      <c r="X973" s="16">
        <v>4</v>
      </c>
      <c r="Y973" s="15">
        <v>1</v>
      </c>
      <c r="Z973" s="15">
        <v>0</v>
      </c>
      <c r="AA973" s="23">
        <v>45544</v>
      </c>
      <c r="AB973" s="23">
        <v>45544</v>
      </c>
      <c r="AC973" s="33" t="s">
        <v>47</v>
      </c>
    </row>
    <row r="974" spans="1:29" ht="20.100000000000001" customHeight="1" x14ac:dyDescent="0.25">
      <c r="A974" s="12">
        <v>962</v>
      </c>
      <c r="B974" s="31" t="str">
        <f>VLOOKUP(H974,'[1]GR X AP X BAIRRO'!$A:$D,4,0)</f>
        <v>GR1</v>
      </c>
      <c r="C974" s="31" t="str">
        <f>VLOOKUP(H974,'[1]GR X AP X BAIRRO'!$A:$C,3,0)</f>
        <v>AP 1.1</v>
      </c>
      <c r="D974" s="31" t="str">
        <f>VLOOKUP(H974,'[1]GR X AP X BAIRRO'!$A:$B,2,0)</f>
        <v>1RA</v>
      </c>
      <c r="E974" s="14" t="s">
        <v>1050</v>
      </c>
      <c r="F974" s="16"/>
      <c r="G974" s="16"/>
      <c r="H974" s="16" t="s">
        <v>39</v>
      </c>
      <c r="I974" s="16" t="s">
        <v>40</v>
      </c>
      <c r="J974" s="32" t="s">
        <v>68</v>
      </c>
      <c r="K974" s="30">
        <v>1</v>
      </c>
      <c r="L974" s="32" t="s">
        <v>49</v>
      </c>
      <c r="M974" s="30">
        <v>1</v>
      </c>
      <c r="N974" s="16"/>
      <c r="O974" s="16"/>
      <c r="P974" s="21" t="s">
        <v>43</v>
      </c>
      <c r="Q974" s="16"/>
      <c r="R974" s="16"/>
      <c r="S974" s="16"/>
      <c r="T974" s="16"/>
      <c r="U974" s="15" t="s">
        <v>50</v>
      </c>
      <c r="V974" s="15">
        <v>1</v>
      </c>
      <c r="W974" s="15" t="s">
        <v>51</v>
      </c>
      <c r="X974" s="16">
        <v>1</v>
      </c>
      <c r="Y974" s="15">
        <v>1</v>
      </c>
      <c r="Z974" s="15">
        <v>0</v>
      </c>
      <c r="AA974" s="23">
        <v>45544</v>
      </c>
      <c r="AB974" s="23">
        <v>45544</v>
      </c>
      <c r="AC974" s="33" t="s">
        <v>47</v>
      </c>
    </row>
    <row r="975" spans="1:29" ht="20.100000000000001" customHeight="1" x14ac:dyDescent="0.25">
      <c r="A975" s="12">
        <v>963</v>
      </c>
      <c r="B975" s="31" t="str">
        <f>VLOOKUP(H975,'[1]GR X AP X BAIRRO'!$A:$D,4,0)</f>
        <v>GR1</v>
      </c>
      <c r="C975" s="31" t="str">
        <f>VLOOKUP(H975,'[1]GR X AP X BAIRRO'!$A:$C,3,0)</f>
        <v>AP 1.1</v>
      </c>
      <c r="D975" s="31" t="str">
        <f>VLOOKUP(H975,'[1]GR X AP X BAIRRO'!$A:$B,2,0)</f>
        <v>1RA</v>
      </c>
      <c r="E975" s="14" t="s">
        <v>254</v>
      </c>
      <c r="F975" s="16"/>
      <c r="G975" s="16"/>
      <c r="H975" s="16" t="s">
        <v>39</v>
      </c>
      <c r="I975" s="16" t="s">
        <v>40</v>
      </c>
      <c r="J975" s="32" t="s">
        <v>68</v>
      </c>
      <c r="K975" s="30">
        <v>2</v>
      </c>
      <c r="L975" s="32" t="s">
        <v>49</v>
      </c>
      <c r="M975" s="30">
        <v>2</v>
      </c>
      <c r="N975" s="16"/>
      <c r="O975" s="16"/>
      <c r="P975" s="21" t="s">
        <v>43</v>
      </c>
      <c r="Q975" s="16"/>
      <c r="R975" s="16"/>
      <c r="S975" s="16"/>
      <c r="T975" s="16"/>
      <c r="U975" s="15" t="s">
        <v>50</v>
      </c>
      <c r="V975" s="15">
        <v>2</v>
      </c>
      <c r="W975" s="15" t="s">
        <v>51</v>
      </c>
      <c r="X975" s="16">
        <v>2</v>
      </c>
      <c r="Y975" s="15">
        <v>2</v>
      </c>
      <c r="Z975" s="15">
        <v>0</v>
      </c>
      <c r="AA975" s="23">
        <v>45544</v>
      </c>
      <c r="AB975" s="23">
        <v>45544</v>
      </c>
      <c r="AC975" s="33" t="s">
        <v>47</v>
      </c>
    </row>
    <row r="976" spans="1:29" ht="20.100000000000001" customHeight="1" x14ac:dyDescent="0.25">
      <c r="A976" s="12">
        <v>964</v>
      </c>
      <c r="B976" s="31" t="str">
        <f>VLOOKUP(H976,'[1]GR X AP X BAIRRO'!$A:$D,4,0)</f>
        <v>GR1</v>
      </c>
      <c r="C976" s="31" t="str">
        <f>VLOOKUP(H976,'[1]GR X AP X BAIRRO'!$A:$C,3,0)</f>
        <v>AP 1.1</v>
      </c>
      <c r="D976" s="31" t="str">
        <f>VLOOKUP(H976,'[1]GR X AP X BAIRRO'!$A:$B,2,0)</f>
        <v>1RA</v>
      </c>
      <c r="E976" s="14" t="s">
        <v>1051</v>
      </c>
      <c r="F976" s="16"/>
      <c r="G976" s="16"/>
      <c r="H976" s="16" t="s">
        <v>39</v>
      </c>
      <c r="I976" s="16" t="s">
        <v>40</v>
      </c>
      <c r="J976" s="32" t="s">
        <v>68</v>
      </c>
      <c r="K976" s="30">
        <v>2</v>
      </c>
      <c r="L976" s="32" t="s">
        <v>49</v>
      </c>
      <c r="M976" s="30">
        <v>2</v>
      </c>
      <c r="N976" s="16"/>
      <c r="O976" s="16"/>
      <c r="P976" s="21" t="s">
        <v>43</v>
      </c>
      <c r="Q976" s="16"/>
      <c r="R976" s="16"/>
      <c r="S976" s="16"/>
      <c r="T976" s="16"/>
      <c r="U976" s="15" t="s">
        <v>50</v>
      </c>
      <c r="V976" s="15">
        <v>2</v>
      </c>
      <c r="W976" s="15" t="s">
        <v>51</v>
      </c>
      <c r="X976" s="16">
        <v>2</v>
      </c>
      <c r="Y976" s="15">
        <v>2</v>
      </c>
      <c r="Z976" s="15">
        <v>0</v>
      </c>
      <c r="AA976" s="23">
        <v>45544</v>
      </c>
      <c r="AB976" s="23">
        <v>45544</v>
      </c>
      <c r="AC976" s="33" t="s">
        <v>47</v>
      </c>
    </row>
    <row r="977" spans="1:29" ht="20.100000000000001" customHeight="1" x14ac:dyDescent="0.25">
      <c r="A977" s="12">
        <v>965</v>
      </c>
      <c r="B977" s="31" t="str">
        <f>VLOOKUP(H977,'[1]GR X AP X BAIRRO'!$A:$D,4,0)</f>
        <v>GR4</v>
      </c>
      <c r="C977" s="31" t="str">
        <f>VLOOKUP(H977,'[1]GR X AP X BAIRRO'!$A:$C,3,0)</f>
        <v>AP 2.1</v>
      </c>
      <c r="D977" s="31" t="str">
        <f>VLOOKUP(H977,'[1]GR X AP X BAIRRO'!$A:$B,2,0)</f>
        <v>4RA</v>
      </c>
      <c r="E977" s="14" t="s">
        <v>1052</v>
      </c>
      <c r="F977" s="16"/>
      <c r="G977" s="16"/>
      <c r="H977" s="16" t="s">
        <v>120</v>
      </c>
      <c r="I977" s="16" t="s">
        <v>40</v>
      </c>
      <c r="J977" s="32" t="s">
        <v>53</v>
      </c>
      <c r="K977" s="30">
        <v>9</v>
      </c>
      <c r="L977" s="32" t="s">
        <v>54</v>
      </c>
      <c r="M977" s="30">
        <v>9</v>
      </c>
      <c r="N977" s="16"/>
      <c r="O977" s="16"/>
      <c r="P977" s="21" t="s">
        <v>43</v>
      </c>
      <c r="Q977" s="16"/>
      <c r="R977" s="16"/>
      <c r="S977" s="16"/>
      <c r="T977" s="16"/>
      <c r="U977" s="42" t="s">
        <v>58</v>
      </c>
      <c r="V977" s="15">
        <v>9</v>
      </c>
      <c r="W977" s="43" t="s">
        <v>59</v>
      </c>
      <c r="X977" s="16">
        <v>22</v>
      </c>
      <c r="Y977" s="15">
        <v>9</v>
      </c>
      <c r="Z977" s="15">
        <v>0</v>
      </c>
      <c r="AA977" s="23">
        <v>45544</v>
      </c>
      <c r="AB977" s="23">
        <v>45544</v>
      </c>
      <c r="AC977" s="33" t="s">
        <v>47</v>
      </c>
    </row>
    <row r="978" spans="1:29" ht="20.100000000000001" customHeight="1" x14ac:dyDescent="0.25">
      <c r="A978" s="12">
        <v>966</v>
      </c>
      <c r="B978" s="31" t="str">
        <f>VLOOKUP(H978,'[1]GR X AP X BAIRRO'!$A:$D,4,0)</f>
        <v>GR4</v>
      </c>
      <c r="C978" s="31" t="str">
        <f>VLOOKUP(H978,'[1]GR X AP X BAIRRO'!$A:$C,3,0)</f>
        <v>AP 2.1</v>
      </c>
      <c r="D978" s="31" t="str">
        <f>VLOOKUP(H978,'[1]GR X AP X BAIRRO'!$A:$B,2,0)</f>
        <v>4RA</v>
      </c>
      <c r="E978" s="14" t="s">
        <v>1052</v>
      </c>
      <c r="F978" s="16"/>
      <c r="G978" s="16"/>
      <c r="H978" s="16" t="s">
        <v>120</v>
      </c>
      <c r="I978" s="16" t="s">
        <v>40</v>
      </c>
      <c r="J978" s="32" t="s">
        <v>53</v>
      </c>
      <c r="K978" s="30">
        <v>12</v>
      </c>
      <c r="L978" s="32" t="s">
        <v>54</v>
      </c>
      <c r="M978" s="30">
        <v>12</v>
      </c>
      <c r="N978" s="16"/>
      <c r="O978" s="16"/>
      <c r="P978" s="21" t="s">
        <v>43</v>
      </c>
      <c r="Q978" s="16"/>
      <c r="R978" s="16"/>
      <c r="S978" s="16"/>
      <c r="T978" s="16"/>
      <c r="U978" s="42" t="s">
        <v>58</v>
      </c>
      <c r="V978" s="15">
        <v>12</v>
      </c>
      <c r="W978" s="43" t="s">
        <v>59</v>
      </c>
      <c r="X978" s="16">
        <v>22</v>
      </c>
      <c r="Y978" s="15">
        <v>12</v>
      </c>
      <c r="Z978" s="15">
        <v>0</v>
      </c>
      <c r="AA978" s="23">
        <v>45544</v>
      </c>
      <c r="AB978" s="23">
        <v>45544</v>
      </c>
      <c r="AC978" s="33" t="s">
        <v>47</v>
      </c>
    </row>
    <row r="979" spans="1:29" ht="20.100000000000001" customHeight="1" x14ac:dyDescent="0.25">
      <c r="A979" s="12">
        <v>967</v>
      </c>
      <c r="B979" s="31" t="str">
        <f>VLOOKUP(H979,'[1]GR X AP X BAIRRO'!$A:$D,4,0)</f>
        <v>GR2</v>
      </c>
      <c r="C979" s="31" t="str">
        <f>VLOOKUP(H979,'[1]GR X AP X BAIRRO'!$A:$C,3,0)</f>
        <v>AP 3.2</v>
      </c>
      <c r="D979" s="31" t="str">
        <f>VLOOKUP(H979,'[1]GR X AP X BAIRRO'!$A:$B,2,0)</f>
        <v>13RA</v>
      </c>
      <c r="E979" s="14" t="s">
        <v>1042</v>
      </c>
      <c r="F979" s="16"/>
      <c r="G979" s="16"/>
      <c r="H979" s="16" t="s">
        <v>164</v>
      </c>
      <c r="I979" s="16" t="s">
        <v>40</v>
      </c>
      <c r="J979" s="32" t="s">
        <v>53</v>
      </c>
      <c r="K979" s="30">
        <v>7</v>
      </c>
      <c r="L979" s="32" t="s">
        <v>54</v>
      </c>
      <c r="M979" s="30">
        <v>7</v>
      </c>
      <c r="N979" s="16"/>
      <c r="O979" s="16"/>
      <c r="P979" s="21" t="s">
        <v>43</v>
      </c>
      <c r="Q979" s="16"/>
      <c r="R979" s="16"/>
      <c r="S979" s="16"/>
      <c r="T979" s="16"/>
      <c r="U979" s="42" t="s">
        <v>58</v>
      </c>
      <c r="V979" s="15">
        <v>7</v>
      </c>
      <c r="W979" s="43" t="s">
        <v>59</v>
      </c>
      <c r="X979" s="16">
        <v>23</v>
      </c>
      <c r="Y979" s="15">
        <v>7</v>
      </c>
      <c r="Z979" s="15">
        <v>8</v>
      </c>
      <c r="AA979" s="23">
        <v>45544</v>
      </c>
      <c r="AB979" s="23">
        <v>45544</v>
      </c>
      <c r="AC979" s="33" t="s">
        <v>171</v>
      </c>
    </row>
    <row r="980" spans="1:29" ht="20.100000000000001" customHeight="1" x14ac:dyDescent="0.25">
      <c r="A980" s="12">
        <v>968</v>
      </c>
      <c r="B980" s="31" t="str">
        <f>VLOOKUP(H980,'[1]GR X AP X BAIRRO'!$A:$D,4,0)</f>
        <v>GR2</v>
      </c>
      <c r="C980" s="31" t="str">
        <f>VLOOKUP(H980,'[1]GR X AP X BAIRRO'!$A:$C,3,0)</f>
        <v>AP 3.3</v>
      </c>
      <c r="D980" s="31" t="str">
        <f>VLOOKUP(H980,'[1]GR X AP X BAIRRO'!$A:$B,2,0)</f>
        <v>11RA</v>
      </c>
      <c r="E980" s="25" t="s">
        <v>1053</v>
      </c>
      <c r="F980" s="16"/>
      <c r="G980" s="16"/>
      <c r="H980" s="26" t="s">
        <v>112</v>
      </c>
      <c r="I980" s="16" t="s">
        <v>40</v>
      </c>
      <c r="J980" s="32" t="s">
        <v>64</v>
      </c>
      <c r="K980" s="19">
        <v>1</v>
      </c>
      <c r="L980" s="32" t="s">
        <v>42</v>
      </c>
      <c r="M980" s="19">
        <v>1</v>
      </c>
      <c r="N980" s="16"/>
      <c r="O980" s="16"/>
      <c r="P980" s="21" t="s">
        <v>43</v>
      </c>
      <c r="Q980" s="16"/>
      <c r="R980" s="16"/>
      <c r="S980" s="16"/>
      <c r="T980" s="16"/>
      <c r="U980" s="16" t="s">
        <v>107</v>
      </c>
      <c r="V980" s="16">
        <v>1</v>
      </c>
      <c r="W980" s="16" t="s">
        <v>108</v>
      </c>
      <c r="X980" s="16">
        <v>1</v>
      </c>
      <c r="Y980" s="16">
        <v>1</v>
      </c>
      <c r="Z980" s="16">
        <v>0</v>
      </c>
      <c r="AA980" s="23">
        <v>45544</v>
      </c>
      <c r="AB980" s="23">
        <v>45544</v>
      </c>
      <c r="AC980" s="33" t="s">
        <v>47</v>
      </c>
    </row>
    <row r="981" spans="1:29" ht="20.100000000000001" customHeight="1" x14ac:dyDescent="0.25">
      <c r="A981" s="12">
        <v>969</v>
      </c>
      <c r="B981" s="31" t="str">
        <f>VLOOKUP(H981,'[1]GR X AP X BAIRRO'!$A:$D,4,0)</f>
        <v>GR2</v>
      </c>
      <c r="C981" s="31" t="str">
        <f>VLOOKUP(H981,'[1]GR X AP X BAIRRO'!$A:$C,3,0)</f>
        <v>AP 3.3</v>
      </c>
      <c r="D981" s="31" t="str">
        <f>VLOOKUP(H981,'[1]GR X AP X BAIRRO'!$A:$B,2,0)</f>
        <v>11RA</v>
      </c>
      <c r="E981" s="25" t="s">
        <v>1054</v>
      </c>
      <c r="F981" s="16"/>
      <c r="G981" s="16"/>
      <c r="H981" s="26" t="s">
        <v>112</v>
      </c>
      <c r="I981" s="16" t="s">
        <v>40</v>
      </c>
      <c r="J981" s="32" t="s">
        <v>64</v>
      </c>
      <c r="K981" s="37">
        <v>1</v>
      </c>
      <c r="L981" s="32" t="s">
        <v>42</v>
      </c>
      <c r="M981" s="37">
        <v>1</v>
      </c>
      <c r="N981" s="16"/>
      <c r="O981" s="16"/>
      <c r="P981" s="21" t="s">
        <v>43</v>
      </c>
      <c r="Q981" s="16"/>
      <c r="R981" s="16"/>
      <c r="S981" s="16"/>
      <c r="T981" s="16"/>
      <c r="U981" s="15" t="s">
        <v>50</v>
      </c>
      <c r="V981" s="26">
        <v>1</v>
      </c>
      <c r="W981" s="15" t="s">
        <v>51</v>
      </c>
      <c r="X981" s="26">
        <v>1</v>
      </c>
      <c r="Y981" s="26">
        <v>1</v>
      </c>
      <c r="Z981" s="26">
        <v>0</v>
      </c>
      <c r="AA981" s="23">
        <v>45544</v>
      </c>
      <c r="AB981" s="23">
        <v>45544</v>
      </c>
      <c r="AC981" s="33" t="s">
        <v>47</v>
      </c>
    </row>
    <row r="982" spans="1:29" ht="20.100000000000001" customHeight="1" x14ac:dyDescent="0.25">
      <c r="A982" s="12">
        <v>970</v>
      </c>
      <c r="B982" s="31" t="str">
        <f>VLOOKUP(H982,'[1]GR X AP X BAIRRO'!$A:$D,4,0)</f>
        <v>GR2</v>
      </c>
      <c r="C982" s="31" t="str">
        <f>VLOOKUP(H982,'[1]GR X AP X BAIRRO'!$A:$C,3,0)</f>
        <v>AP 3.3</v>
      </c>
      <c r="D982" s="31" t="str">
        <f>VLOOKUP(H982,'[1]GR X AP X BAIRRO'!$A:$B,2,0)</f>
        <v>11RA</v>
      </c>
      <c r="E982" s="25" t="s">
        <v>1055</v>
      </c>
      <c r="F982" s="16"/>
      <c r="G982" s="16"/>
      <c r="H982" s="26" t="s">
        <v>112</v>
      </c>
      <c r="I982" s="16" t="s">
        <v>40</v>
      </c>
      <c r="J982" s="32" t="s">
        <v>64</v>
      </c>
      <c r="K982" s="37">
        <v>1</v>
      </c>
      <c r="L982" s="32" t="s">
        <v>42</v>
      </c>
      <c r="M982" s="37">
        <v>1</v>
      </c>
      <c r="N982" s="16"/>
      <c r="O982" s="16"/>
      <c r="P982" s="21" t="s">
        <v>43</v>
      </c>
      <c r="Q982" s="16"/>
      <c r="R982" s="16"/>
      <c r="S982" s="16"/>
      <c r="T982" s="16"/>
      <c r="U982" s="15" t="s">
        <v>50</v>
      </c>
      <c r="V982" s="26">
        <v>1</v>
      </c>
      <c r="W982" s="15" t="s">
        <v>51</v>
      </c>
      <c r="X982" s="26">
        <v>1</v>
      </c>
      <c r="Y982" s="26">
        <v>1</v>
      </c>
      <c r="Z982" s="26">
        <v>0</v>
      </c>
      <c r="AA982" s="23">
        <v>45544</v>
      </c>
      <c r="AB982" s="23">
        <v>45544</v>
      </c>
      <c r="AC982" s="33" t="s">
        <v>47</v>
      </c>
    </row>
    <row r="983" spans="1:29" ht="20.100000000000001" customHeight="1" x14ac:dyDescent="0.25">
      <c r="A983" s="12">
        <v>971</v>
      </c>
      <c r="B983" s="31" t="str">
        <f>VLOOKUP(H983,'[1]GR X AP X BAIRRO'!$A:$D,4,0)</f>
        <v>GR3</v>
      </c>
      <c r="C983" s="31" t="str">
        <f>VLOOKUP(H983,'[1]GR X AP X BAIRRO'!$A:$C,3,0)</f>
        <v>AP 3.3</v>
      </c>
      <c r="D983" s="31" t="str">
        <f>VLOOKUP(H983,'[1]GR X AP X BAIRRO'!$A:$B,2,0)</f>
        <v>15RA</v>
      </c>
      <c r="E983" s="25" t="s">
        <v>1056</v>
      </c>
      <c r="F983" s="16"/>
      <c r="G983" s="16"/>
      <c r="H983" s="26" t="s">
        <v>190</v>
      </c>
      <c r="I983" s="16" t="s">
        <v>67</v>
      </c>
      <c r="J983" s="32"/>
      <c r="K983" s="37"/>
      <c r="L983" s="32"/>
      <c r="M983" s="37"/>
      <c r="N983" s="16"/>
      <c r="O983" s="16"/>
      <c r="P983" s="21" t="s">
        <v>43</v>
      </c>
      <c r="Q983" s="16"/>
      <c r="R983" s="16"/>
      <c r="S983" s="16"/>
      <c r="T983" s="16"/>
      <c r="U983" s="15" t="s">
        <v>50</v>
      </c>
      <c r="V983" s="26">
        <v>3</v>
      </c>
      <c r="W983" s="15" t="s">
        <v>51</v>
      </c>
      <c r="X983" s="26">
        <v>3</v>
      </c>
      <c r="Y983" s="26">
        <v>3</v>
      </c>
      <c r="Z983" s="26">
        <v>0</v>
      </c>
      <c r="AA983" s="23">
        <v>45544</v>
      </c>
      <c r="AB983" s="23">
        <v>45544</v>
      </c>
      <c r="AC983" s="33" t="s">
        <v>47</v>
      </c>
    </row>
    <row r="984" spans="1:29" ht="20.100000000000001" customHeight="1" x14ac:dyDescent="0.25">
      <c r="A984" s="12">
        <v>972</v>
      </c>
      <c r="B984" s="31" t="str">
        <f>VLOOKUP(H984,'[1]GR X AP X BAIRRO'!$A:$D,4,0)</f>
        <v>GR3</v>
      </c>
      <c r="C984" s="31" t="str">
        <f>VLOOKUP(H984,'[1]GR X AP X BAIRRO'!$A:$C,3,0)</f>
        <v>AP 3.3</v>
      </c>
      <c r="D984" s="31" t="str">
        <f>VLOOKUP(H984,'[1]GR X AP X BAIRRO'!$A:$B,2,0)</f>
        <v>15RA</v>
      </c>
      <c r="E984" s="25" t="s">
        <v>1057</v>
      </c>
      <c r="F984" s="16"/>
      <c r="G984" s="16"/>
      <c r="H984" s="26" t="s">
        <v>190</v>
      </c>
      <c r="I984" s="16" t="s">
        <v>67</v>
      </c>
      <c r="J984" s="32"/>
      <c r="K984" s="37"/>
      <c r="L984" s="32"/>
      <c r="M984" s="37"/>
      <c r="N984" s="16"/>
      <c r="O984" s="16"/>
      <c r="P984" s="21" t="s">
        <v>43</v>
      </c>
      <c r="Q984" s="16"/>
      <c r="R984" s="16"/>
      <c r="S984" s="16"/>
      <c r="T984" s="16"/>
      <c r="U984" s="15" t="s">
        <v>50</v>
      </c>
      <c r="V984" s="26">
        <v>3</v>
      </c>
      <c r="W984" s="15" t="s">
        <v>51</v>
      </c>
      <c r="X984" s="26">
        <v>3</v>
      </c>
      <c r="Y984" s="26">
        <v>3</v>
      </c>
      <c r="Z984" s="26">
        <v>0</v>
      </c>
      <c r="AA984" s="23">
        <v>45544</v>
      </c>
      <c r="AB984" s="23">
        <v>45544</v>
      </c>
      <c r="AC984" s="33" t="s">
        <v>47</v>
      </c>
    </row>
    <row r="985" spans="1:29" ht="20.100000000000001" customHeight="1" x14ac:dyDescent="0.25">
      <c r="A985" s="12">
        <v>973</v>
      </c>
      <c r="B985" s="31" t="str">
        <f>VLOOKUP(H985,'[1]GR X AP X BAIRRO'!$A:$D,4,0)</f>
        <v>GR2</v>
      </c>
      <c r="C985" s="31" t="str">
        <f>VLOOKUP(H985,'[1]GR X AP X BAIRRO'!$A:$C,3,0)</f>
        <v>AP 3.2</v>
      </c>
      <c r="D985" s="31" t="str">
        <f>VLOOKUP(H985,'[1]GR X AP X BAIRRO'!$A:$B,2,0)</f>
        <v>13RA</v>
      </c>
      <c r="E985" s="25" t="s">
        <v>1058</v>
      </c>
      <c r="F985" s="16"/>
      <c r="G985" s="16"/>
      <c r="H985" s="26" t="s">
        <v>146</v>
      </c>
      <c r="I985" s="16" t="s">
        <v>67</v>
      </c>
      <c r="J985" s="32"/>
      <c r="K985" s="37"/>
      <c r="L985" s="32"/>
      <c r="M985" s="37"/>
      <c r="N985" s="16"/>
      <c r="O985" s="16"/>
      <c r="P985" s="21" t="s">
        <v>43</v>
      </c>
      <c r="Q985" s="16"/>
      <c r="R985" s="16"/>
      <c r="S985" s="16"/>
      <c r="T985" s="16"/>
      <c r="U985" s="12" t="s">
        <v>44</v>
      </c>
      <c r="V985" s="26">
        <v>4</v>
      </c>
      <c r="W985" s="15" t="s">
        <v>45</v>
      </c>
      <c r="X985" s="26">
        <v>4</v>
      </c>
      <c r="Y985" s="26">
        <v>4</v>
      </c>
      <c r="Z985" s="26">
        <v>0</v>
      </c>
      <c r="AA985" s="23">
        <v>45544</v>
      </c>
      <c r="AB985" s="23">
        <v>45544</v>
      </c>
      <c r="AC985" s="33" t="s">
        <v>47</v>
      </c>
    </row>
    <row r="986" spans="1:29" ht="20.100000000000001" customHeight="1" x14ac:dyDescent="0.25">
      <c r="A986" s="12">
        <v>974</v>
      </c>
      <c r="B986" s="31" t="str">
        <f>VLOOKUP(H986,'[1]GR X AP X BAIRRO'!$A:$D,4,0)</f>
        <v>GR2</v>
      </c>
      <c r="C986" s="31" t="str">
        <f>VLOOKUP(H986,'[1]GR X AP X BAIRRO'!$A:$C,3,0)</f>
        <v>AP 3.2</v>
      </c>
      <c r="D986" s="31" t="str">
        <f>VLOOKUP(H986,'[1]GR X AP X BAIRRO'!$A:$B,2,0)</f>
        <v>13RA</v>
      </c>
      <c r="E986" s="25" t="s">
        <v>1058</v>
      </c>
      <c r="F986" s="16"/>
      <c r="G986" s="16"/>
      <c r="H986" s="26" t="s">
        <v>146</v>
      </c>
      <c r="I986" s="16" t="s">
        <v>40</v>
      </c>
      <c r="J986" s="32" t="s">
        <v>57</v>
      </c>
      <c r="K986" s="37">
        <v>1</v>
      </c>
      <c r="L986" s="32" t="s">
        <v>54</v>
      </c>
      <c r="M986" s="37">
        <v>1</v>
      </c>
      <c r="N986" s="16"/>
      <c r="O986" s="16"/>
      <c r="P986" s="21" t="s">
        <v>43</v>
      </c>
      <c r="Q986" s="16"/>
      <c r="R986" s="16"/>
      <c r="S986" s="16"/>
      <c r="T986" s="16"/>
      <c r="U986" s="42" t="s">
        <v>58</v>
      </c>
      <c r="V986" s="26">
        <v>1</v>
      </c>
      <c r="W986" s="43" t="s">
        <v>59</v>
      </c>
      <c r="X986" s="26">
        <v>1</v>
      </c>
      <c r="Y986" s="26">
        <v>1</v>
      </c>
      <c r="Z986" s="26">
        <v>0</v>
      </c>
      <c r="AA986" s="23">
        <v>45544</v>
      </c>
      <c r="AB986" s="23">
        <v>45544</v>
      </c>
      <c r="AC986" s="33" t="s">
        <v>47</v>
      </c>
    </row>
    <row r="987" spans="1:29" ht="20.100000000000001" customHeight="1" x14ac:dyDescent="0.25">
      <c r="A987" s="12">
        <v>975</v>
      </c>
      <c r="B987" s="31" t="str">
        <f>VLOOKUP(H987,'[1]GR X AP X BAIRRO'!$A:$D,4,0)</f>
        <v>GR2</v>
      </c>
      <c r="C987" s="31" t="str">
        <f>VLOOKUP(H987,'[1]GR X AP X BAIRRO'!$A:$C,3,0)</f>
        <v>AP 3.4</v>
      </c>
      <c r="D987" s="31" t="str">
        <f>VLOOKUP(H987,'[1]GR X AP X BAIRRO'!$A:$B,2,0)</f>
        <v>12RA</v>
      </c>
      <c r="E987" s="25" t="s">
        <v>1059</v>
      </c>
      <c r="F987" s="16"/>
      <c r="G987" s="16"/>
      <c r="H987" s="26" t="s">
        <v>152</v>
      </c>
      <c r="I987" s="16" t="s">
        <v>67</v>
      </c>
      <c r="J987" s="32"/>
      <c r="K987" s="37"/>
      <c r="L987" s="32"/>
      <c r="M987" s="37"/>
      <c r="N987" s="16"/>
      <c r="O987" s="16"/>
      <c r="P987" s="21" t="s">
        <v>43</v>
      </c>
      <c r="Q987" s="16"/>
      <c r="R987" s="16"/>
      <c r="S987" s="16"/>
      <c r="T987" s="16"/>
      <c r="U987" s="15" t="s">
        <v>50</v>
      </c>
      <c r="V987" s="26">
        <v>3</v>
      </c>
      <c r="W987" s="15" t="s">
        <v>51</v>
      </c>
      <c r="X987" s="26">
        <v>3</v>
      </c>
      <c r="Y987" s="26">
        <v>3</v>
      </c>
      <c r="Z987" s="26">
        <v>0</v>
      </c>
      <c r="AA987" s="23">
        <v>45544</v>
      </c>
      <c r="AB987" s="23">
        <v>45544</v>
      </c>
      <c r="AC987" s="33" t="s">
        <v>47</v>
      </c>
    </row>
    <row r="988" spans="1:29" ht="20.100000000000001" customHeight="1" x14ac:dyDescent="0.25">
      <c r="A988" s="12">
        <v>976</v>
      </c>
      <c r="B988" s="31" t="str">
        <f>VLOOKUP(H988,'[1]GR X AP X BAIRRO'!$A:$D,4,0)</f>
        <v>GR5</v>
      </c>
      <c r="C988" s="31" t="str">
        <f>VLOOKUP(H988,'[1]GR X AP X BAIRRO'!$A:$C,3,0)</f>
        <v>AP 4.2</v>
      </c>
      <c r="D988" s="31" t="str">
        <f>VLOOKUP(H988,'[1]GR X AP X BAIRRO'!$A:$B,2,0)</f>
        <v>24RA</v>
      </c>
      <c r="E988" s="25" t="s">
        <v>1060</v>
      </c>
      <c r="F988" s="16"/>
      <c r="G988" s="16"/>
      <c r="H988" s="26" t="s">
        <v>185</v>
      </c>
      <c r="I988" s="16" t="s">
        <v>40</v>
      </c>
      <c r="J988" s="32" t="s">
        <v>63</v>
      </c>
      <c r="K988" s="37">
        <v>32</v>
      </c>
      <c r="L988" s="32" t="s">
        <v>54</v>
      </c>
      <c r="M988" s="37">
        <v>32</v>
      </c>
      <c r="N988" s="16"/>
      <c r="O988" s="16"/>
      <c r="P988" s="21" t="s">
        <v>43</v>
      </c>
      <c r="Q988" s="16"/>
      <c r="R988" s="16"/>
      <c r="S988" s="16"/>
      <c r="T988" s="16"/>
      <c r="U988" s="42" t="s">
        <v>259</v>
      </c>
      <c r="V988" s="26">
        <v>32</v>
      </c>
      <c r="W988" s="43" t="s">
        <v>133</v>
      </c>
      <c r="X988" s="26">
        <v>32</v>
      </c>
      <c r="Y988" s="26">
        <v>32</v>
      </c>
      <c r="Z988" s="26">
        <v>0</v>
      </c>
      <c r="AA988" s="23">
        <v>45544</v>
      </c>
      <c r="AB988" s="23">
        <v>45544</v>
      </c>
      <c r="AC988" s="33" t="s">
        <v>47</v>
      </c>
    </row>
    <row r="989" spans="1:29" ht="20.100000000000001" customHeight="1" x14ac:dyDescent="0.25">
      <c r="A989" s="12">
        <v>977</v>
      </c>
      <c r="B989" s="31" t="str">
        <f>VLOOKUP(H989,'[1]GR X AP X BAIRRO'!$A:$D,4,0)</f>
        <v>GR5</v>
      </c>
      <c r="C989" s="31" t="str">
        <f>VLOOKUP(H989,'[1]GR X AP X BAIRRO'!$A:$C,3,0)</f>
        <v>AP 4.1</v>
      </c>
      <c r="D989" s="31" t="str">
        <f>VLOOKUP(H989,'[1]GR X AP X BAIRRO'!$A:$B,2,0)</f>
        <v>16RA</v>
      </c>
      <c r="E989" s="14" t="s">
        <v>1061</v>
      </c>
      <c r="F989" s="16"/>
      <c r="G989" s="16"/>
      <c r="H989" s="16" t="s">
        <v>231</v>
      </c>
      <c r="I989" s="16" t="s">
        <v>40</v>
      </c>
      <c r="J989" s="32" t="s">
        <v>57</v>
      </c>
      <c r="K989" s="37">
        <v>8</v>
      </c>
      <c r="L989" s="32" t="s">
        <v>54</v>
      </c>
      <c r="M989" s="37">
        <v>8</v>
      </c>
      <c r="N989" s="16"/>
      <c r="O989" s="16"/>
      <c r="P989" s="21" t="s">
        <v>43</v>
      </c>
      <c r="Q989" s="16"/>
      <c r="R989" s="16"/>
      <c r="S989" s="16"/>
      <c r="T989" s="16"/>
      <c r="U989" s="42" t="s">
        <v>58</v>
      </c>
      <c r="V989" s="26">
        <v>8</v>
      </c>
      <c r="W989" s="43" t="s">
        <v>59</v>
      </c>
      <c r="X989" s="26">
        <v>8</v>
      </c>
      <c r="Y989" s="26">
        <v>8</v>
      </c>
      <c r="Z989" s="26">
        <v>0</v>
      </c>
      <c r="AA989" s="23">
        <v>45545</v>
      </c>
      <c r="AB989" s="23">
        <v>45545</v>
      </c>
      <c r="AC989" s="33" t="s">
        <v>47</v>
      </c>
    </row>
    <row r="990" spans="1:29" ht="20.100000000000001" customHeight="1" x14ac:dyDescent="0.25">
      <c r="A990" s="12">
        <v>978</v>
      </c>
      <c r="B990" s="31" t="str">
        <f>VLOOKUP(H990,'[1]GR X AP X BAIRRO'!$A:$D,4,0)</f>
        <v>GR5</v>
      </c>
      <c r="C990" s="31" t="str">
        <f>VLOOKUP(H990,'[1]GR X AP X BAIRRO'!$A:$C,3,0)</f>
        <v>AP 4.1</v>
      </c>
      <c r="D990" s="31" t="str">
        <f>VLOOKUP(H990,'[1]GR X AP X BAIRRO'!$A:$B,2,0)</f>
        <v>16RA</v>
      </c>
      <c r="E990" s="14" t="s">
        <v>1062</v>
      </c>
      <c r="F990" s="16"/>
      <c r="G990" s="16"/>
      <c r="H990" s="16" t="s">
        <v>231</v>
      </c>
      <c r="I990" s="16" t="s">
        <v>40</v>
      </c>
      <c r="J990" s="32" t="s">
        <v>64</v>
      </c>
      <c r="K990" s="37">
        <v>14</v>
      </c>
      <c r="L990" s="32" t="s">
        <v>42</v>
      </c>
      <c r="M990" s="37">
        <v>14</v>
      </c>
      <c r="N990" s="16"/>
      <c r="O990" s="16"/>
      <c r="P990" s="21" t="s">
        <v>43</v>
      </c>
      <c r="Q990" s="16"/>
      <c r="R990" s="16"/>
      <c r="S990" s="16"/>
      <c r="T990" s="16"/>
      <c r="U990" s="15" t="s">
        <v>50</v>
      </c>
      <c r="V990" s="26">
        <v>14</v>
      </c>
      <c r="W990" s="15" t="s">
        <v>51</v>
      </c>
      <c r="X990" s="26">
        <v>21</v>
      </c>
      <c r="Y990" s="26">
        <v>14</v>
      </c>
      <c r="Z990" s="26">
        <v>7</v>
      </c>
      <c r="AA990" s="23">
        <v>45545</v>
      </c>
      <c r="AB990" s="23">
        <v>45545</v>
      </c>
      <c r="AC990" s="33" t="s">
        <v>171</v>
      </c>
    </row>
    <row r="991" spans="1:29" ht="20.100000000000001" customHeight="1" x14ac:dyDescent="0.25">
      <c r="A991" s="12">
        <v>979</v>
      </c>
      <c r="B991" s="31" t="str">
        <f>VLOOKUP(H991,'[1]GR X AP X BAIRRO'!$A:$D,4,0)</f>
        <v>GR5</v>
      </c>
      <c r="C991" s="31" t="str">
        <f>VLOOKUP(H991,'[1]GR X AP X BAIRRO'!$A:$C,3,0)</f>
        <v>AP 4.1</v>
      </c>
      <c r="D991" s="31" t="str">
        <f>VLOOKUP(H991,'[1]GR X AP X BAIRRO'!$A:$B,2,0)</f>
        <v>16RA</v>
      </c>
      <c r="E991" s="25" t="s">
        <v>1063</v>
      </c>
      <c r="F991" s="16"/>
      <c r="G991" s="16"/>
      <c r="H991" s="26" t="s">
        <v>159</v>
      </c>
      <c r="I991" s="16" t="s">
        <v>40</v>
      </c>
      <c r="J991" s="32" t="s">
        <v>57</v>
      </c>
      <c r="K991" s="19">
        <v>7</v>
      </c>
      <c r="L991" s="32" t="s">
        <v>54</v>
      </c>
      <c r="M991" s="19">
        <v>7</v>
      </c>
      <c r="N991" s="16"/>
      <c r="O991" s="16"/>
      <c r="P991" s="21" t="s">
        <v>43</v>
      </c>
      <c r="Q991" s="16"/>
      <c r="R991" s="16"/>
      <c r="S991" s="16"/>
      <c r="T991" s="16"/>
      <c r="U991" s="42" t="s">
        <v>58</v>
      </c>
      <c r="V991" s="16">
        <v>7</v>
      </c>
      <c r="W991" s="43" t="s">
        <v>59</v>
      </c>
      <c r="X991" s="16">
        <v>8</v>
      </c>
      <c r="Y991" s="16">
        <v>7</v>
      </c>
      <c r="Z991" s="16">
        <v>0</v>
      </c>
      <c r="AA991" s="23">
        <v>45545</v>
      </c>
      <c r="AB991" s="23">
        <v>45545</v>
      </c>
      <c r="AC991" s="33" t="s">
        <v>47</v>
      </c>
    </row>
    <row r="992" spans="1:29" ht="20.100000000000001" customHeight="1" x14ac:dyDescent="0.25">
      <c r="A992" s="12">
        <v>980</v>
      </c>
      <c r="B992" s="31" t="str">
        <f>VLOOKUP(H992,'[1]GR X AP X BAIRRO'!$A:$D,4,0)</f>
        <v>GR5</v>
      </c>
      <c r="C992" s="31" t="str">
        <f>VLOOKUP(H992,'[1]GR X AP X BAIRRO'!$A:$C,3,0)</f>
        <v>AP 4.1</v>
      </c>
      <c r="D992" s="31" t="str">
        <f>VLOOKUP(H992,'[1]GR X AP X BAIRRO'!$A:$B,2,0)</f>
        <v>16RA</v>
      </c>
      <c r="E992" s="25" t="s">
        <v>1064</v>
      </c>
      <c r="F992" s="16"/>
      <c r="G992" s="16"/>
      <c r="H992" s="26" t="s">
        <v>227</v>
      </c>
      <c r="I992" s="16" t="s">
        <v>40</v>
      </c>
      <c r="J992" s="32" t="s">
        <v>64</v>
      </c>
      <c r="K992" s="19">
        <v>1</v>
      </c>
      <c r="L992" s="32" t="s">
        <v>42</v>
      </c>
      <c r="M992" s="19">
        <v>1</v>
      </c>
      <c r="N992" s="16"/>
      <c r="O992" s="16"/>
      <c r="P992" s="21" t="s">
        <v>43</v>
      </c>
      <c r="Q992" s="16"/>
      <c r="R992" s="16"/>
      <c r="S992" s="16"/>
      <c r="T992" s="16"/>
      <c r="U992" s="15" t="s">
        <v>50</v>
      </c>
      <c r="V992" s="16">
        <v>1</v>
      </c>
      <c r="W992" s="15" t="s">
        <v>51</v>
      </c>
      <c r="X992" s="16">
        <v>12</v>
      </c>
      <c r="Y992" s="16">
        <v>1</v>
      </c>
      <c r="Z992" s="16">
        <v>3</v>
      </c>
      <c r="AA992" s="23">
        <v>45545</v>
      </c>
      <c r="AB992" s="23">
        <v>45545</v>
      </c>
      <c r="AC992" s="33" t="s">
        <v>171</v>
      </c>
    </row>
    <row r="993" spans="1:29" ht="20.100000000000001" customHeight="1" x14ac:dyDescent="0.25">
      <c r="A993" s="12">
        <v>981</v>
      </c>
      <c r="B993" s="31" t="str">
        <f>VLOOKUP(H993,'[1]GR X AP X BAIRRO'!$A:$D,4,0)</f>
        <v>GR5</v>
      </c>
      <c r="C993" s="31" t="str">
        <f>VLOOKUP(H993,'[1]GR X AP X BAIRRO'!$A:$C,3,0)</f>
        <v>AP 4.1</v>
      </c>
      <c r="D993" s="31" t="str">
        <f>VLOOKUP(H993,'[1]GR X AP X BAIRRO'!$A:$B,2,0)</f>
        <v>16RA</v>
      </c>
      <c r="E993" s="25" t="s">
        <v>1065</v>
      </c>
      <c r="F993" s="16"/>
      <c r="G993" s="16"/>
      <c r="H993" s="26" t="s">
        <v>227</v>
      </c>
      <c r="I993" s="16" t="s">
        <v>40</v>
      </c>
      <c r="J993" s="32" t="s">
        <v>53</v>
      </c>
      <c r="K993" s="19">
        <v>6</v>
      </c>
      <c r="L993" s="32" t="s">
        <v>54</v>
      </c>
      <c r="M993" s="19">
        <v>6</v>
      </c>
      <c r="N993" s="16"/>
      <c r="O993" s="16"/>
      <c r="P993" s="21" t="s">
        <v>43</v>
      </c>
      <c r="Q993" s="16"/>
      <c r="R993" s="16"/>
      <c r="S993" s="16"/>
      <c r="T993" s="16"/>
      <c r="U993" s="42" t="s">
        <v>58</v>
      </c>
      <c r="V993" s="16">
        <v>6</v>
      </c>
      <c r="W993" s="43" t="s">
        <v>59</v>
      </c>
      <c r="X993" s="16">
        <v>2</v>
      </c>
      <c r="Y993" s="16">
        <v>6</v>
      </c>
      <c r="Z993" s="16">
        <v>2</v>
      </c>
      <c r="AA993" s="23">
        <v>45545</v>
      </c>
      <c r="AB993" s="23">
        <v>45545</v>
      </c>
      <c r="AC993" s="33" t="s">
        <v>171</v>
      </c>
    </row>
    <row r="994" spans="1:29" ht="20.100000000000001" customHeight="1" x14ac:dyDescent="0.25">
      <c r="A994" s="12">
        <v>982</v>
      </c>
      <c r="B994" s="31" t="str">
        <f>VLOOKUP(H994,'[1]GR X AP X BAIRRO'!$A:$D,4,0)</f>
        <v>GR5</v>
      </c>
      <c r="C994" s="31" t="str">
        <f>VLOOKUP(H994,'[1]GR X AP X BAIRRO'!$A:$C,3,0)</f>
        <v>AP 4.1</v>
      </c>
      <c r="D994" s="31" t="str">
        <f>VLOOKUP(H994,'[1]GR X AP X BAIRRO'!$A:$B,2,0)</f>
        <v>16RA</v>
      </c>
      <c r="E994" s="25" t="s">
        <v>1066</v>
      </c>
      <c r="F994" s="16"/>
      <c r="G994" s="16"/>
      <c r="H994" s="26" t="s">
        <v>177</v>
      </c>
      <c r="I994" s="16" t="s">
        <v>40</v>
      </c>
      <c r="J994" s="32" t="s">
        <v>60</v>
      </c>
      <c r="K994" s="37">
        <v>8</v>
      </c>
      <c r="L994" s="32" t="s">
        <v>61</v>
      </c>
      <c r="M994" s="37">
        <v>8</v>
      </c>
      <c r="N994" s="16"/>
      <c r="O994" s="16"/>
      <c r="P994" s="21" t="s">
        <v>43</v>
      </c>
      <c r="Q994" s="16"/>
      <c r="R994" s="16"/>
      <c r="S994" s="16"/>
      <c r="T994" s="16"/>
      <c r="U994" s="12" t="s">
        <v>55</v>
      </c>
      <c r="V994" s="26">
        <v>8</v>
      </c>
      <c r="W994" s="15" t="s">
        <v>56</v>
      </c>
      <c r="X994" s="26">
        <v>16</v>
      </c>
      <c r="Y994" s="26">
        <v>8</v>
      </c>
      <c r="Z994" s="26">
        <v>8</v>
      </c>
      <c r="AA994" s="23">
        <v>45545</v>
      </c>
      <c r="AB994" s="23">
        <v>45545</v>
      </c>
      <c r="AC994" s="33" t="s">
        <v>171</v>
      </c>
    </row>
    <row r="995" spans="1:29" ht="20.100000000000001" customHeight="1" x14ac:dyDescent="0.25">
      <c r="A995" s="12">
        <v>983</v>
      </c>
      <c r="B995" s="31" t="str">
        <f>VLOOKUP(H995,'[1]GR X AP X BAIRRO'!$A:$D,4,0)</f>
        <v>GR5</v>
      </c>
      <c r="C995" s="31" t="str">
        <f>VLOOKUP(H995,'[1]GR X AP X BAIRRO'!$A:$C,3,0)</f>
        <v>AP 4.1</v>
      </c>
      <c r="D995" s="31" t="str">
        <f>VLOOKUP(H995,'[1]GR X AP X BAIRRO'!$A:$B,2,0)</f>
        <v>16RA</v>
      </c>
      <c r="E995" s="25" t="s">
        <v>1067</v>
      </c>
      <c r="F995" s="16"/>
      <c r="G995" s="16"/>
      <c r="H995" s="26" t="s">
        <v>177</v>
      </c>
      <c r="I995" s="16" t="s">
        <v>40</v>
      </c>
      <c r="J995" s="32" t="s">
        <v>60</v>
      </c>
      <c r="K995" s="37">
        <v>8</v>
      </c>
      <c r="L995" s="32" t="s">
        <v>61</v>
      </c>
      <c r="M995" s="37">
        <v>8</v>
      </c>
      <c r="N995" s="16"/>
      <c r="O995" s="16"/>
      <c r="P995" s="21" t="s">
        <v>43</v>
      </c>
      <c r="Q995" s="16"/>
      <c r="R995" s="16"/>
      <c r="S995" s="16"/>
      <c r="T995" s="16"/>
      <c r="U995" s="12" t="s">
        <v>55</v>
      </c>
      <c r="V995" s="26">
        <v>8</v>
      </c>
      <c r="W995" s="15" t="s">
        <v>56</v>
      </c>
      <c r="X995" s="26">
        <v>8</v>
      </c>
      <c r="Y995" s="26">
        <v>8</v>
      </c>
      <c r="Z995" s="26">
        <v>0</v>
      </c>
      <c r="AA995" s="23">
        <v>45545</v>
      </c>
      <c r="AB995" s="23">
        <v>45545</v>
      </c>
      <c r="AC995" s="33" t="s">
        <v>47</v>
      </c>
    </row>
    <row r="996" spans="1:29" ht="20.100000000000001" customHeight="1" x14ac:dyDescent="0.25">
      <c r="A996" s="12">
        <v>984</v>
      </c>
      <c r="B996" s="31" t="str">
        <f>VLOOKUP(H996,'[1]GR X AP X BAIRRO'!$A:$D,4,0)</f>
        <v>GR5</v>
      </c>
      <c r="C996" s="31" t="str">
        <f>VLOOKUP(H996,'[1]GR X AP X BAIRRO'!$A:$C,3,0)</f>
        <v>AP 4.1</v>
      </c>
      <c r="D996" s="31" t="str">
        <f>VLOOKUP(H996,'[1]GR X AP X BAIRRO'!$A:$B,2,0)</f>
        <v>16RA</v>
      </c>
      <c r="E996" s="25" t="s">
        <v>1067</v>
      </c>
      <c r="F996" s="16"/>
      <c r="G996" s="16"/>
      <c r="H996" s="26" t="s">
        <v>177</v>
      </c>
      <c r="I996" s="16" t="s">
        <v>40</v>
      </c>
      <c r="J996" s="32" t="s">
        <v>53</v>
      </c>
      <c r="K996" s="37">
        <v>1</v>
      </c>
      <c r="L996" s="32" t="s">
        <v>54</v>
      </c>
      <c r="M996" s="37">
        <v>1</v>
      </c>
      <c r="N996" s="16"/>
      <c r="O996" s="16"/>
      <c r="P996" s="21" t="s">
        <v>43</v>
      </c>
      <c r="Q996" s="16"/>
      <c r="R996" s="16"/>
      <c r="S996" s="16"/>
      <c r="T996" s="16"/>
      <c r="U996" s="42" t="s">
        <v>58</v>
      </c>
      <c r="V996" s="26">
        <v>1</v>
      </c>
      <c r="W996" s="43" t="s">
        <v>59</v>
      </c>
      <c r="X996" s="26">
        <v>1</v>
      </c>
      <c r="Y996" s="26">
        <v>1</v>
      </c>
      <c r="Z996" s="26">
        <v>0</v>
      </c>
      <c r="AA996" s="23">
        <v>45545</v>
      </c>
      <c r="AB996" s="23">
        <v>45545</v>
      </c>
      <c r="AC996" s="33" t="s">
        <v>47</v>
      </c>
    </row>
    <row r="997" spans="1:29" ht="20.100000000000001" customHeight="1" x14ac:dyDescent="0.25">
      <c r="A997" s="12">
        <v>985</v>
      </c>
      <c r="B997" s="31" t="str">
        <f>VLOOKUP(H997,'[1]GR X AP X BAIRRO'!$A:$D,4,0)</f>
        <v>GR5</v>
      </c>
      <c r="C997" s="31" t="str">
        <f>VLOOKUP(H997,'[1]GR X AP X BAIRRO'!$A:$C,3,0)</f>
        <v>AP 4.1</v>
      </c>
      <c r="D997" s="31" t="str">
        <f>VLOOKUP(H997,'[1]GR X AP X BAIRRO'!$A:$B,2,0)</f>
        <v>34RA</v>
      </c>
      <c r="E997" s="25" t="s">
        <v>1068</v>
      </c>
      <c r="F997" s="16"/>
      <c r="G997" s="16" t="s">
        <v>702</v>
      </c>
      <c r="H997" s="26" t="s">
        <v>221</v>
      </c>
      <c r="I997" s="16" t="s">
        <v>40</v>
      </c>
      <c r="J997" s="32" t="s">
        <v>53</v>
      </c>
      <c r="K997" s="37">
        <v>10</v>
      </c>
      <c r="L997" s="32" t="s">
        <v>54</v>
      </c>
      <c r="M997" s="37">
        <v>10</v>
      </c>
      <c r="N997" s="16"/>
      <c r="O997" s="16"/>
      <c r="P997" s="21" t="s">
        <v>43</v>
      </c>
      <c r="Q997" s="16"/>
      <c r="R997" s="16"/>
      <c r="S997" s="16"/>
      <c r="T997" s="16"/>
      <c r="U997" s="42" t="s">
        <v>58</v>
      </c>
      <c r="V997" s="26">
        <v>10</v>
      </c>
      <c r="W997" s="43" t="s">
        <v>59</v>
      </c>
      <c r="X997" s="26">
        <v>13</v>
      </c>
      <c r="Y997" s="26">
        <v>10</v>
      </c>
      <c r="Z997" s="26">
        <v>3</v>
      </c>
      <c r="AA997" s="23">
        <v>45545</v>
      </c>
      <c r="AB997" s="23">
        <v>45545</v>
      </c>
      <c r="AC997" s="33" t="s">
        <v>171</v>
      </c>
    </row>
    <row r="998" spans="1:29" ht="20.100000000000001" customHeight="1" x14ac:dyDescent="0.25">
      <c r="A998" s="12">
        <v>986</v>
      </c>
      <c r="B998" s="31" t="str">
        <f>VLOOKUP(H998,'[1]GR X AP X BAIRRO'!$A:$D,4,0)</f>
        <v>GR5</v>
      </c>
      <c r="C998" s="31" t="str">
        <f>VLOOKUP(H998,'[1]GR X AP X BAIRRO'!$A:$C,3,0)</f>
        <v>AP 4.2</v>
      </c>
      <c r="D998" s="31" t="str">
        <f>VLOOKUP(H998,'[1]GR X AP X BAIRRO'!$A:$B,2,0)</f>
        <v>24RA</v>
      </c>
      <c r="E998" s="14" t="s">
        <v>819</v>
      </c>
      <c r="F998" s="16"/>
      <c r="G998" s="16"/>
      <c r="H998" s="26" t="s">
        <v>215</v>
      </c>
      <c r="I998" s="16" t="s">
        <v>40</v>
      </c>
      <c r="J998" s="32" t="s">
        <v>64</v>
      </c>
      <c r="K998" s="19">
        <v>1</v>
      </c>
      <c r="L998" s="32" t="s">
        <v>42</v>
      </c>
      <c r="M998" s="19">
        <v>1</v>
      </c>
      <c r="N998" s="16"/>
      <c r="O998" s="16"/>
      <c r="P998" s="21" t="s">
        <v>43</v>
      </c>
      <c r="Q998" s="16"/>
      <c r="R998" s="16"/>
      <c r="S998" s="16"/>
      <c r="T998" s="16"/>
      <c r="U998" s="12" t="s">
        <v>44</v>
      </c>
      <c r="V998" s="16">
        <v>1</v>
      </c>
      <c r="W998" s="15" t="s">
        <v>45</v>
      </c>
      <c r="X998" s="16">
        <v>1</v>
      </c>
      <c r="Y998" s="16">
        <v>1</v>
      </c>
      <c r="Z998" s="16">
        <v>0</v>
      </c>
      <c r="AA998" s="23">
        <v>45545</v>
      </c>
      <c r="AB998" s="23">
        <v>45545</v>
      </c>
      <c r="AC998" s="33" t="s">
        <v>47</v>
      </c>
    </row>
    <row r="999" spans="1:29" ht="20.100000000000001" customHeight="1" x14ac:dyDescent="0.25">
      <c r="A999" s="12">
        <v>987</v>
      </c>
      <c r="B999" s="31" t="str">
        <f>VLOOKUP(H999,'[1]GR X AP X BAIRRO'!$A:$D,4,0)</f>
        <v>GR5</v>
      </c>
      <c r="C999" s="31" t="str">
        <f>VLOOKUP(H999,'[1]GR X AP X BAIRRO'!$A:$C,3,0)</f>
        <v>AP 4.2</v>
      </c>
      <c r="D999" s="31" t="str">
        <f>VLOOKUP(H999,'[1]GR X AP X BAIRRO'!$A:$B,2,0)</f>
        <v>24RA</v>
      </c>
      <c r="E999" s="14" t="s">
        <v>1000</v>
      </c>
      <c r="F999" s="16"/>
      <c r="G999" s="16"/>
      <c r="H999" s="16" t="s">
        <v>215</v>
      </c>
      <c r="I999" s="16" t="s">
        <v>40</v>
      </c>
      <c r="J999" s="32" t="s">
        <v>64</v>
      </c>
      <c r="K999" s="19">
        <v>3</v>
      </c>
      <c r="L999" s="32" t="s">
        <v>42</v>
      </c>
      <c r="M999" s="19">
        <v>3</v>
      </c>
      <c r="N999" s="16"/>
      <c r="O999" s="16"/>
      <c r="P999" s="21" t="s">
        <v>43</v>
      </c>
      <c r="Q999" s="16"/>
      <c r="R999" s="16"/>
      <c r="S999" s="16"/>
      <c r="T999" s="16"/>
      <c r="U999" s="12" t="s">
        <v>44</v>
      </c>
      <c r="V999" s="16">
        <v>3</v>
      </c>
      <c r="W999" s="15" t="s">
        <v>45</v>
      </c>
      <c r="X999" s="16">
        <v>3</v>
      </c>
      <c r="Y999" s="16">
        <v>3</v>
      </c>
      <c r="Z999" s="16">
        <v>0</v>
      </c>
      <c r="AA999" s="23">
        <v>45545</v>
      </c>
      <c r="AB999" s="23">
        <v>45545</v>
      </c>
      <c r="AC999" s="33" t="s">
        <v>47</v>
      </c>
    </row>
    <row r="1000" spans="1:29" ht="20.100000000000001" customHeight="1" x14ac:dyDescent="0.25">
      <c r="A1000" s="12">
        <v>988</v>
      </c>
      <c r="B1000" s="31" t="str">
        <f>VLOOKUP(H1000,'[1]GR X AP X BAIRRO'!$A:$D,4,0)</f>
        <v>GR5</v>
      </c>
      <c r="C1000" s="31" t="str">
        <f>VLOOKUP(H1000,'[1]GR X AP X BAIRRO'!$A:$C,3,0)</f>
        <v>AP 4.2</v>
      </c>
      <c r="D1000" s="31" t="str">
        <f>VLOOKUP(H1000,'[1]GR X AP X BAIRRO'!$A:$B,2,0)</f>
        <v>24RA</v>
      </c>
      <c r="E1000" s="14" t="s">
        <v>1069</v>
      </c>
      <c r="F1000" s="16"/>
      <c r="G1000" s="16"/>
      <c r="H1000" s="26" t="s">
        <v>215</v>
      </c>
      <c r="I1000" s="16" t="s">
        <v>40</v>
      </c>
      <c r="J1000" s="32" t="s">
        <v>64</v>
      </c>
      <c r="K1000" s="19">
        <v>3</v>
      </c>
      <c r="L1000" s="32" t="s">
        <v>42</v>
      </c>
      <c r="M1000" s="19">
        <v>3</v>
      </c>
      <c r="N1000" s="16"/>
      <c r="O1000" s="16"/>
      <c r="P1000" s="21" t="s">
        <v>43</v>
      </c>
      <c r="Q1000" s="16"/>
      <c r="R1000" s="16"/>
      <c r="S1000" s="16"/>
      <c r="T1000" s="16"/>
      <c r="U1000" s="12" t="s">
        <v>44</v>
      </c>
      <c r="V1000" s="16">
        <v>3</v>
      </c>
      <c r="W1000" s="15" t="s">
        <v>45</v>
      </c>
      <c r="X1000" s="16">
        <v>3</v>
      </c>
      <c r="Y1000" s="16">
        <v>3</v>
      </c>
      <c r="Z1000" s="16">
        <v>0</v>
      </c>
      <c r="AA1000" s="23">
        <v>45545</v>
      </c>
      <c r="AB1000" s="23">
        <v>45545</v>
      </c>
      <c r="AC1000" s="33" t="s">
        <v>47</v>
      </c>
    </row>
    <row r="1001" spans="1:29" ht="20.100000000000001" customHeight="1" x14ac:dyDescent="0.25">
      <c r="A1001" s="12">
        <v>989</v>
      </c>
      <c r="B1001" s="31" t="str">
        <f>VLOOKUP(H1001,'[1]GR X AP X BAIRRO'!$A:$D,4,0)</f>
        <v>GR2</v>
      </c>
      <c r="C1001" s="31" t="str">
        <f>VLOOKUP(H1001,'[1]GR X AP X BAIRRO'!$A:$C,3,0)</f>
        <v>AP 3.2</v>
      </c>
      <c r="D1001" s="31" t="str">
        <f>VLOOKUP(H1001,'[1]GR X AP X BAIRRO'!$A:$B,2,0)</f>
        <v>13RA</v>
      </c>
      <c r="E1001" s="35" t="s">
        <v>1070</v>
      </c>
      <c r="F1001" s="16"/>
      <c r="G1001" s="16"/>
      <c r="H1001" s="56" t="s">
        <v>153</v>
      </c>
      <c r="I1001" s="16" t="s">
        <v>40</v>
      </c>
      <c r="J1001" s="32" t="s">
        <v>64</v>
      </c>
      <c r="K1001" s="19">
        <v>1</v>
      </c>
      <c r="L1001" s="32" t="s">
        <v>42</v>
      </c>
      <c r="M1001" s="19">
        <v>1</v>
      </c>
      <c r="N1001" s="16"/>
      <c r="O1001" s="16"/>
      <c r="P1001" s="21" t="s">
        <v>43</v>
      </c>
      <c r="Q1001" s="16"/>
      <c r="R1001" s="16"/>
      <c r="S1001" s="16"/>
      <c r="T1001" s="16"/>
      <c r="U1001" s="15" t="s">
        <v>50</v>
      </c>
      <c r="V1001" s="16">
        <v>1</v>
      </c>
      <c r="W1001" s="15" t="s">
        <v>51</v>
      </c>
      <c r="X1001" s="16">
        <v>1</v>
      </c>
      <c r="Y1001" s="16">
        <v>1</v>
      </c>
      <c r="Z1001" s="16">
        <v>0</v>
      </c>
      <c r="AA1001" s="23">
        <v>45545</v>
      </c>
      <c r="AB1001" s="23">
        <v>45545</v>
      </c>
      <c r="AC1001" s="33" t="s">
        <v>47</v>
      </c>
    </row>
    <row r="1002" spans="1:29" ht="20.100000000000001" customHeight="1" x14ac:dyDescent="0.25">
      <c r="A1002" s="12">
        <v>990</v>
      </c>
      <c r="B1002" s="31" t="str">
        <f>VLOOKUP(H1002,'[1]GR X AP X BAIRRO'!$A:$D,4,0)</f>
        <v>GR2</v>
      </c>
      <c r="C1002" s="31" t="str">
        <f>VLOOKUP(H1002,'[1]GR X AP X BAIRRO'!$A:$C,3,0)</f>
        <v>AP 3.1</v>
      </c>
      <c r="D1002" s="31" t="str">
        <f>VLOOKUP(H1002,'[1]GR X AP X BAIRRO'!$A:$B,2,0)</f>
        <v>10RA</v>
      </c>
      <c r="E1002" s="14" t="s">
        <v>917</v>
      </c>
      <c r="F1002" s="16"/>
      <c r="G1002" s="16"/>
      <c r="H1002" s="16" t="s">
        <v>117</v>
      </c>
      <c r="I1002" s="16" t="s">
        <v>40</v>
      </c>
      <c r="J1002" s="32" t="s">
        <v>57</v>
      </c>
      <c r="K1002" s="19">
        <v>1</v>
      </c>
      <c r="L1002" s="32" t="s">
        <v>54</v>
      </c>
      <c r="M1002" s="19">
        <v>1</v>
      </c>
      <c r="N1002" s="16"/>
      <c r="O1002" s="16"/>
      <c r="P1002" s="21" t="s">
        <v>43</v>
      </c>
      <c r="Q1002" s="16"/>
      <c r="R1002" s="16"/>
      <c r="S1002" s="16"/>
      <c r="T1002" s="16"/>
      <c r="U1002" s="42" t="s">
        <v>58</v>
      </c>
      <c r="V1002" s="16">
        <v>1</v>
      </c>
      <c r="W1002" s="43" t="s">
        <v>59</v>
      </c>
      <c r="X1002" s="16">
        <v>1</v>
      </c>
      <c r="Y1002" s="16">
        <v>1</v>
      </c>
      <c r="Z1002" s="16">
        <v>0</v>
      </c>
      <c r="AA1002" s="23">
        <v>45545</v>
      </c>
      <c r="AB1002" s="23">
        <v>45545</v>
      </c>
      <c r="AC1002" s="33" t="s">
        <v>47</v>
      </c>
    </row>
    <row r="1003" spans="1:29" ht="20.100000000000001" customHeight="1" x14ac:dyDescent="0.25">
      <c r="A1003" s="12">
        <v>991</v>
      </c>
      <c r="B1003" s="31" t="str">
        <f>VLOOKUP(H1003,'[1]GR X AP X BAIRRO'!$A:$D,4,0)</f>
        <v>GR2</v>
      </c>
      <c r="C1003" s="31" t="str">
        <f>VLOOKUP(H1003,'[1]GR X AP X BAIRRO'!$A:$C,3,0)</f>
        <v>AP 3.1</v>
      </c>
      <c r="D1003" s="31" t="str">
        <f>VLOOKUP(H1003,'[1]GR X AP X BAIRRO'!$A:$B,2,0)</f>
        <v>10RA</v>
      </c>
      <c r="E1003" s="14" t="s">
        <v>917</v>
      </c>
      <c r="F1003" s="16"/>
      <c r="G1003" s="16"/>
      <c r="H1003" s="16" t="s">
        <v>117</v>
      </c>
      <c r="I1003" s="16" t="s">
        <v>40</v>
      </c>
      <c r="J1003" s="32" t="s">
        <v>57</v>
      </c>
      <c r="K1003" s="19">
        <v>12</v>
      </c>
      <c r="L1003" s="32" t="s">
        <v>54</v>
      </c>
      <c r="M1003" s="19">
        <v>12</v>
      </c>
      <c r="N1003" s="16"/>
      <c r="O1003" s="16"/>
      <c r="P1003" s="21" t="s">
        <v>43</v>
      </c>
      <c r="Q1003" s="16"/>
      <c r="R1003" s="16"/>
      <c r="S1003" s="16"/>
      <c r="T1003" s="16"/>
      <c r="U1003" s="42" t="s">
        <v>58</v>
      </c>
      <c r="V1003" s="16">
        <v>12</v>
      </c>
      <c r="W1003" s="43" t="s">
        <v>59</v>
      </c>
      <c r="X1003" s="16">
        <v>12</v>
      </c>
      <c r="Y1003" s="16">
        <v>12</v>
      </c>
      <c r="Z1003" s="16">
        <v>0</v>
      </c>
      <c r="AA1003" s="23">
        <v>45545</v>
      </c>
      <c r="AB1003" s="23">
        <v>45545</v>
      </c>
      <c r="AC1003" s="33" t="s">
        <v>47</v>
      </c>
    </row>
    <row r="1004" spans="1:29" ht="20.100000000000001" customHeight="1" x14ac:dyDescent="0.25">
      <c r="A1004" s="12">
        <v>992</v>
      </c>
      <c r="B1004" s="31" t="str">
        <f>VLOOKUP(H1004,'[1]GR X AP X BAIRRO'!$A:$D,4,0)</f>
        <v>GR6</v>
      </c>
      <c r="C1004" s="31" t="str">
        <f>VLOOKUP(H1004,'[1]GR X AP X BAIRRO'!$A:$C,3,0)</f>
        <v>AP 5.2</v>
      </c>
      <c r="D1004" s="31" t="str">
        <f>VLOOKUP(H1004,'[1]GR X AP X BAIRRO'!$A:$B,2,0)</f>
        <v>18RA</v>
      </c>
      <c r="E1004" s="25" t="s">
        <v>1071</v>
      </c>
      <c r="F1004" s="16"/>
      <c r="G1004" s="16"/>
      <c r="H1004" s="26" t="s">
        <v>88</v>
      </c>
      <c r="I1004" s="16" t="s">
        <v>40</v>
      </c>
      <c r="J1004" s="32" t="s">
        <v>64</v>
      </c>
      <c r="K1004" s="19">
        <v>10</v>
      </c>
      <c r="L1004" s="32" t="s">
        <v>42</v>
      </c>
      <c r="M1004" s="19">
        <v>10</v>
      </c>
      <c r="N1004" s="16"/>
      <c r="O1004" s="16"/>
      <c r="P1004" s="21" t="s">
        <v>43</v>
      </c>
      <c r="Q1004" s="16"/>
      <c r="R1004" s="16"/>
      <c r="S1004" s="16"/>
      <c r="T1004" s="16"/>
      <c r="U1004" s="12" t="s">
        <v>44</v>
      </c>
      <c r="V1004" s="16">
        <v>10</v>
      </c>
      <c r="W1004" s="15" t="s">
        <v>45</v>
      </c>
      <c r="X1004" s="16">
        <v>8</v>
      </c>
      <c r="Y1004" s="16">
        <v>10</v>
      </c>
      <c r="Z1004" s="16">
        <v>0</v>
      </c>
      <c r="AA1004" s="23">
        <v>45545</v>
      </c>
      <c r="AB1004" s="23">
        <v>45545</v>
      </c>
      <c r="AC1004" s="33" t="s">
        <v>47</v>
      </c>
    </row>
    <row r="1005" spans="1:29" ht="20.100000000000001" customHeight="1" x14ac:dyDescent="0.25">
      <c r="A1005" s="12">
        <v>993</v>
      </c>
      <c r="B1005" s="31" t="str">
        <f>VLOOKUP(H1005,'[1]GR X AP X BAIRRO'!$A:$D,4,0)</f>
        <v>GR7</v>
      </c>
      <c r="C1005" s="31" t="str">
        <f>VLOOKUP(H1005,'[1]GR X AP X BAIRRO'!$A:$C,3,0)</f>
        <v>AP 5.2</v>
      </c>
      <c r="D1005" s="31" t="str">
        <f>VLOOKUP(H1005,'[1]GR X AP X BAIRRO'!$A:$B,2,0)</f>
        <v>18RA</v>
      </c>
      <c r="E1005" s="25" t="s">
        <v>722</v>
      </c>
      <c r="F1005" s="16"/>
      <c r="G1005" s="16"/>
      <c r="H1005" s="16" t="s">
        <v>267</v>
      </c>
      <c r="I1005" s="16" t="s">
        <v>40</v>
      </c>
      <c r="J1005" s="32" t="s">
        <v>63</v>
      </c>
      <c r="K1005" s="19">
        <v>12</v>
      </c>
      <c r="L1005" s="32" t="s">
        <v>54</v>
      </c>
      <c r="M1005" s="19">
        <v>12</v>
      </c>
      <c r="N1005" s="16"/>
      <c r="O1005" s="16"/>
      <c r="P1005" s="21" t="s">
        <v>43</v>
      </c>
      <c r="Q1005" s="16"/>
      <c r="R1005" s="16"/>
      <c r="S1005" s="16"/>
      <c r="T1005" s="16"/>
      <c r="U1005" s="42" t="s">
        <v>58</v>
      </c>
      <c r="V1005" s="16">
        <v>12</v>
      </c>
      <c r="W1005" s="43" t="s">
        <v>59</v>
      </c>
      <c r="X1005" s="16">
        <v>12</v>
      </c>
      <c r="Y1005" s="16">
        <v>12</v>
      </c>
      <c r="Z1005" s="16">
        <v>0</v>
      </c>
      <c r="AA1005" s="23">
        <v>45545</v>
      </c>
      <c r="AB1005" s="23">
        <v>45545</v>
      </c>
      <c r="AC1005" s="33" t="s">
        <v>47</v>
      </c>
    </row>
    <row r="1006" spans="1:29" ht="20.100000000000001" customHeight="1" x14ac:dyDescent="0.25">
      <c r="A1006" s="12">
        <v>994</v>
      </c>
      <c r="B1006" s="31" t="str">
        <f>VLOOKUP(H1006,'[1]GR X AP X BAIRRO'!$A:$D,4,0)</f>
        <v>GR7</v>
      </c>
      <c r="C1006" s="31" t="str">
        <f>VLOOKUP(H1006,'[1]GR X AP X BAIRRO'!$A:$C,3,0)</f>
        <v>AP 5.2</v>
      </c>
      <c r="D1006" s="31" t="str">
        <f>VLOOKUP(H1006,'[1]GR X AP X BAIRRO'!$A:$B,2,0)</f>
        <v>18RA</v>
      </c>
      <c r="E1006" s="25" t="s">
        <v>277</v>
      </c>
      <c r="F1006" s="16"/>
      <c r="G1006" s="16"/>
      <c r="H1006" s="16" t="s">
        <v>267</v>
      </c>
      <c r="I1006" s="16" t="s">
        <v>40</v>
      </c>
      <c r="J1006" s="32" t="s">
        <v>63</v>
      </c>
      <c r="K1006" s="19">
        <v>5</v>
      </c>
      <c r="L1006" s="32" t="s">
        <v>54</v>
      </c>
      <c r="M1006" s="19">
        <v>5</v>
      </c>
      <c r="N1006" s="16"/>
      <c r="O1006" s="16"/>
      <c r="P1006" s="21" t="s">
        <v>43</v>
      </c>
      <c r="Q1006" s="16"/>
      <c r="R1006" s="16"/>
      <c r="S1006" s="16"/>
      <c r="T1006" s="16"/>
      <c r="U1006" s="42" t="s">
        <v>58</v>
      </c>
      <c r="V1006" s="16">
        <v>5</v>
      </c>
      <c r="W1006" s="43" t="s">
        <v>59</v>
      </c>
      <c r="X1006" s="16">
        <v>5</v>
      </c>
      <c r="Y1006" s="16">
        <v>5</v>
      </c>
      <c r="Z1006" s="16">
        <v>0</v>
      </c>
      <c r="AA1006" s="23">
        <v>45545</v>
      </c>
      <c r="AB1006" s="23">
        <v>45545</v>
      </c>
      <c r="AC1006" s="33" t="s">
        <v>47</v>
      </c>
    </row>
    <row r="1007" spans="1:29" ht="20.100000000000001" customHeight="1" x14ac:dyDescent="0.25">
      <c r="A1007" s="12">
        <v>995</v>
      </c>
      <c r="B1007" s="31" t="str">
        <f>VLOOKUP(H1007,'[1]GR X AP X BAIRRO'!$A:$D,4,0)</f>
        <v>GR7</v>
      </c>
      <c r="C1007" s="31" t="str">
        <f>VLOOKUP(H1007,'[1]GR X AP X BAIRRO'!$A:$C,3,0)</f>
        <v>AP 5.3</v>
      </c>
      <c r="D1007" s="31" t="str">
        <f>VLOOKUP(H1007,'[1]GR X AP X BAIRRO'!$A:$B,2,0)</f>
        <v>19RA</v>
      </c>
      <c r="E1007" s="28" t="s">
        <v>587</v>
      </c>
      <c r="F1007" s="16"/>
      <c r="G1007" s="16"/>
      <c r="H1007" s="16" t="s">
        <v>66</v>
      </c>
      <c r="I1007" s="16" t="s">
        <v>40</v>
      </c>
      <c r="J1007" s="32" t="s">
        <v>68</v>
      </c>
      <c r="K1007" s="19">
        <v>3</v>
      </c>
      <c r="L1007" s="32" t="s">
        <v>49</v>
      </c>
      <c r="M1007" s="19">
        <v>3</v>
      </c>
      <c r="N1007" s="16"/>
      <c r="O1007" s="16"/>
      <c r="P1007" s="21" t="s">
        <v>43</v>
      </c>
      <c r="Q1007" s="16"/>
      <c r="R1007" s="16"/>
      <c r="S1007" s="16"/>
      <c r="T1007" s="16"/>
      <c r="U1007" s="15" t="s">
        <v>50</v>
      </c>
      <c r="V1007" s="16">
        <v>3</v>
      </c>
      <c r="W1007" s="15" t="s">
        <v>51</v>
      </c>
      <c r="X1007" s="16">
        <v>3</v>
      </c>
      <c r="Y1007" s="16">
        <v>3</v>
      </c>
      <c r="Z1007" s="16">
        <v>0</v>
      </c>
      <c r="AA1007" s="23">
        <v>45545</v>
      </c>
      <c r="AB1007" s="23">
        <v>45545</v>
      </c>
      <c r="AC1007" s="33" t="s">
        <v>47</v>
      </c>
    </row>
    <row r="1008" spans="1:29" ht="20.100000000000001" customHeight="1" x14ac:dyDescent="0.25">
      <c r="A1008" s="12">
        <v>996</v>
      </c>
      <c r="B1008" s="31" t="str">
        <f>VLOOKUP(H1008,'[1]GR X AP X BAIRRO'!$A:$D,4,0)</f>
        <v>GR3</v>
      </c>
      <c r="C1008" s="31" t="str">
        <f>VLOOKUP(H1008,'[1]GR X AP X BAIRRO'!$A:$C,3,0)</f>
        <v>AP 5.1</v>
      </c>
      <c r="D1008" s="31" t="str">
        <f>VLOOKUP(H1008,'[1]GR X AP X BAIRRO'!$A:$B,2,0)</f>
        <v>33RA</v>
      </c>
      <c r="E1008" s="28" t="s">
        <v>1072</v>
      </c>
      <c r="F1008" s="16"/>
      <c r="G1008" s="16"/>
      <c r="H1008" s="16" t="s">
        <v>209</v>
      </c>
      <c r="I1008" s="16" t="s">
        <v>40</v>
      </c>
      <c r="J1008" s="32" t="s">
        <v>57</v>
      </c>
      <c r="K1008" s="37">
        <v>3</v>
      </c>
      <c r="L1008" s="32" t="s">
        <v>54</v>
      </c>
      <c r="M1008" s="37">
        <v>3</v>
      </c>
      <c r="N1008" s="16"/>
      <c r="O1008" s="16"/>
      <c r="P1008" s="21" t="s">
        <v>43</v>
      </c>
      <c r="Q1008" s="16"/>
      <c r="R1008" s="16"/>
      <c r="S1008" s="16"/>
      <c r="T1008" s="16"/>
      <c r="U1008" s="42" t="s">
        <v>58</v>
      </c>
      <c r="V1008" s="26">
        <v>3</v>
      </c>
      <c r="W1008" s="43" t="s">
        <v>59</v>
      </c>
      <c r="X1008" s="16">
        <v>7</v>
      </c>
      <c r="Y1008" s="26">
        <v>3</v>
      </c>
      <c r="Z1008" s="26">
        <v>0</v>
      </c>
      <c r="AA1008" s="23">
        <v>45545</v>
      </c>
      <c r="AB1008" s="23">
        <v>45545</v>
      </c>
      <c r="AC1008" s="33" t="s">
        <v>47</v>
      </c>
    </row>
    <row r="1009" spans="1:29" ht="20.100000000000001" customHeight="1" x14ac:dyDescent="0.25">
      <c r="A1009" s="12">
        <v>997</v>
      </c>
      <c r="B1009" s="31" t="str">
        <f>VLOOKUP(H1009,'[1]GR X AP X BAIRRO'!$A:$D,4,0)</f>
        <v>GR1</v>
      </c>
      <c r="C1009" s="31" t="str">
        <f>VLOOKUP(H1009,'[1]GR X AP X BAIRRO'!$A:$C,3,0)</f>
        <v>AP 2.2</v>
      </c>
      <c r="D1009" s="31" t="str">
        <f>VLOOKUP(H1009,'[1]GR X AP X BAIRRO'!$A:$B,2,0)</f>
        <v>8RA</v>
      </c>
      <c r="E1009" s="28" t="s">
        <v>1073</v>
      </c>
      <c r="F1009" s="16"/>
      <c r="G1009" s="16"/>
      <c r="H1009" s="40" t="s">
        <v>65</v>
      </c>
      <c r="I1009" s="16" t="s">
        <v>67</v>
      </c>
      <c r="J1009" s="32"/>
      <c r="K1009" s="52"/>
      <c r="L1009" s="32"/>
      <c r="M1009" s="52"/>
      <c r="N1009" s="16"/>
      <c r="O1009" s="16"/>
      <c r="P1009" s="21" t="s">
        <v>43</v>
      </c>
      <c r="Q1009" s="16"/>
      <c r="R1009" s="16"/>
      <c r="S1009" s="16"/>
      <c r="T1009" s="16"/>
      <c r="U1009" s="12" t="s">
        <v>44</v>
      </c>
      <c r="V1009" s="40">
        <v>4</v>
      </c>
      <c r="W1009" s="15" t="s">
        <v>45</v>
      </c>
      <c r="X1009" s="40">
        <v>4</v>
      </c>
      <c r="Y1009" s="40">
        <v>4</v>
      </c>
      <c r="Z1009" s="40">
        <v>0</v>
      </c>
      <c r="AA1009" s="23">
        <v>45545</v>
      </c>
      <c r="AB1009" s="23">
        <v>45545</v>
      </c>
      <c r="AC1009" s="33" t="s">
        <v>47</v>
      </c>
    </row>
    <row r="1010" spans="1:29" ht="20.100000000000001" customHeight="1" x14ac:dyDescent="0.25">
      <c r="A1010" s="12">
        <v>998</v>
      </c>
      <c r="B1010" s="31" t="str">
        <f>VLOOKUP(H1010,'[1]GR X AP X BAIRRO'!$A:$D,4,0)</f>
        <v>GR1</v>
      </c>
      <c r="C1010" s="31" t="str">
        <f>VLOOKUP(H1010,'[1]GR X AP X BAIRRO'!$A:$C,3,0)</f>
        <v>AP 2.2</v>
      </c>
      <c r="D1010" s="31" t="str">
        <f>VLOOKUP(H1010,'[1]GR X AP X BAIRRO'!$A:$B,2,0)</f>
        <v>8RA</v>
      </c>
      <c r="E1010" s="28" t="s">
        <v>1073</v>
      </c>
      <c r="F1010" s="16"/>
      <c r="G1010" s="16"/>
      <c r="H1010" s="40" t="s">
        <v>65</v>
      </c>
      <c r="I1010" s="16" t="s">
        <v>67</v>
      </c>
      <c r="J1010" s="32"/>
      <c r="K1010" s="52"/>
      <c r="L1010" s="32"/>
      <c r="M1010" s="52"/>
      <c r="N1010" s="16"/>
      <c r="O1010" s="16"/>
      <c r="P1010" s="21" t="s">
        <v>43</v>
      </c>
      <c r="Q1010" s="16"/>
      <c r="R1010" s="16"/>
      <c r="S1010" s="16"/>
      <c r="T1010" s="16"/>
      <c r="U1010" s="12" t="s">
        <v>44</v>
      </c>
      <c r="V1010" s="40">
        <v>3</v>
      </c>
      <c r="W1010" s="15" t="s">
        <v>45</v>
      </c>
      <c r="X1010" s="40">
        <v>5</v>
      </c>
      <c r="Y1010" s="40">
        <v>3</v>
      </c>
      <c r="Z1010" s="40">
        <v>0</v>
      </c>
      <c r="AA1010" s="23">
        <v>45545</v>
      </c>
      <c r="AB1010" s="23">
        <v>45545</v>
      </c>
      <c r="AC1010" s="33" t="s">
        <v>47</v>
      </c>
    </row>
    <row r="1011" spans="1:29" ht="20.100000000000001" customHeight="1" x14ac:dyDescent="0.25">
      <c r="A1011" s="12">
        <v>999</v>
      </c>
      <c r="B1011" s="31" t="str">
        <f>VLOOKUP(H1011,'[1]GR X AP X BAIRRO'!$A:$D,4,0)</f>
        <v>GR1</v>
      </c>
      <c r="C1011" s="31" t="str">
        <f>VLOOKUP(H1011,'[1]GR X AP X BAIRRO'!$A:$C,3,0)</f>
        <v>AP 2.2</v>
      </c>
      <c r="D1011" s="31" t="str">
        <f>VLOOKUP(H1011,'[1]GR X AP X BAIRRO'!$A:$B,2,0)</f>
        <v>8RA</v>
      </c>
      <c r="E1011" s="28" t="s">
        <v>1074</v>
      </c>
      <c r="F1011" s="16"/>
      <c r="G1011" s="16"/>
      <c r="H1011" s="40" t="s">
        <v>65</v>
      </c>
      <c r="I1011" s="16" t="s">
        <v>67</v>
      </c>
      <c r="J1011" s="32"/>
      <c r="K1011" s="52"/>
      <c r="L1011" s="32"/>
      <c r="M1011" s="52"/>
      <c r="N1011" s="16"/>
      <c r="O1011" s="16"/>
      <c r="P1011" s="21" t="s">
        <v>43</v>
      </c>
      <c r="Q1011" s="16"/>
      <c r="R1011" s="16"/>
      <c r="S1011" s="16"/>
      <c r="T1011" s="16"/>
      <c r="U1011" s="12" t="s">
        <v>44</v>
      </c>
      <c r="V1011" s="40">
        <v>3</v>
      </c>
      <c r="W1011" s="15" t="s">
        <v>45</v>
      </c>
      <c r="X1011" s="40">
        <v>3</v>
      </c>
      <c r="Y1011" s="40">
        <v>3</v>
      </c>
      <c r="Z1011" s="40">
        <v>0</v>
      </c>
      <c r="AA1011" s="23">
        <v>45545</v>
      </c>
      <c r="AB1011" s="23">
        <v>45545</v>
      </c>
      <c r="AC1011" s="33" t="s">
        <v>47</v>
      </c>
    </row>
    <row r="1012" spans="1:29" ht="20.100000000000001" customHeight="1" x14ac:dyDescent="0.25">
      <c r="A1012" s="12">
        <v>1000</v>
      </c>
      <c r="B1012" s="31" t="str">
        <f>VLOOKUP(H1012,'[1]GR X AP X BAIRRO'!$A:$D,4,0)</f>
        <v>GR1</v>
      </c>
      <c r="C1012" s="31" t="str">
        <f>VLOOKUP(H1012,'[1]GR X AP X BAIRRO'!$A:$C,3,0)</f>
        <v>AP 2.2</v>
      </c>
      <c r="D1012" s="31" t="str">
        <f>VLOOKUP(H1012,'[1]GR X AP X BAIRRO'!$A:$B,2,0)</f>
        <v>8RA</v>
      </c>
      <c r="E1012" s="28" t="s">
        <v>1074</v>
      </c>
      <c r="F1012" s="16"/>
      <c r="G1012" s="16"/>
      <c r="H1012" s="40" t="s">
        <v>65</v>
      </c>
      <c r="I1012" s="16" t="s">
        <v>67</v>
      </c>
      <c r="J1012" s="32"/>
      <c r="K1012" s="52"/>
      <c r="L1012" s="32"/>
      <c r="M1012" s="52"/>
      <c r="N1012" s="16"/>
      <c r="O1012" s="16"/>
      <c r="P1012" s="21" t="s">
        <v>43</v>
      </c>
      <c r="Q1012" s="16"/>
      <c r="R1012" s="16"/>
      <c r="S1012" s="16"/>
      <c r="T1012" s="16"/>
      <c r="U1012" s="12" t="s">
        <v>44</v>
      </c>
      <c r="V1012" s="40">
        <v>3</v>
      </c>
      <c r="W1012" s="15" t="s">
        <v>45</v>
      </c>
      <c r="X1012" s="40">
        <v>3</v>
      </c>
      <c r="Y1012" s="40">
        <v>3</v>
      </c>
      <c r="Z1012" s="40">
        <v>0</v>
      </c>
      <c r="AA1012" s="23">
        <v>45545</v>
      </c>
      <c r="AB1012" s="23">
        <v>45545</v>
      </c>
      <c r="AC1012" s="33" t="s">
        <v>47</v>
      </c>
    </row>
    <row r="1013" spans="1:29" ht="20.100000000000001" customHeight="1" x14ac:dyDescent="0.25">
      <c r="A1013" s="12">
        <v>1001</v>
      </c>
      <c r="B1013" s="31" t="str">
        <f>VLOOKUP(H1013,'[1]GR X AP X BAIRRO'!$A:$D,4,0)</f>
        <v>GR1</v>
      </c>
      <c r="C1013" s="31" t="str">
        <f>VLOOKUP(H1013,'[1]GR X AP X BAIRRO'!$A:$C,3,0)</f>
        <v>AP 2.2</v>
      </c>
      <c r="D1013" s="31" t="str">
        <f>VLOOKUP(H1013,'[1]GR X AP X BAIRRO'!$A:$B,2,0)</f>
        <v>8RA</v>
      </c>
      <c r="E1013" s="28" t="s">
        <v>461</v>
      </c>
      <c r="F1013" s="16"/>
      <c r="G1013" s="16"/>
      <c r="H1013" s="40" t="s">
        <v>65</v>
      </c>
      <c r="I1013" s="16" t="s">
        <v>67</v>
      </c>
      <c r="J1013" s="32"/>
      <c r="K1013" s="52"/>
      <c r="L1013" s="32"/>
      <c r="M1013" s="52"/>
      <c r="N1013" s="16"/>
      <c r="O1013" s="16"/>
      <c r="P1013" s="21" t="s">
        <v>43</v>
      </c>
      <c r="Q1013" s="16"/>
      <c r="R1013" s="16"/>
      <c r="S1013" s="16"/>
      <c r="T1013" s="16"/>
      <c r="U1013" s="12" t="s">
        <v>44</v>
      </c>
      <c r="V1013" s="40">
        <v>2</v>
      </c>
      <c r="W1013" s="15" t="s">
        <v>45</v>
      </c>
      <c r="X1013" s="40">
        <v>2</v>
      </c>
      <c r="Y1013" s="40">
        <v>2</v>
      </c>
      <c r="Z1013" s="40">
        <v>0</v>
      </c>
      <c r="AA1013" s="23">
        <v>45545</v>
      </c>
      <c r="AB1013" s="23">
        <v>45545</v>
      </c>
      <c r="AC1013" s="33" t="s">
        <v>47</v>
      </c>
    </row>
    <row r="1014" spans="1:29" ht="20.100000000000001" customHeight="1" x14ac:dyDescent="0.25">
      <c r="A1014" s="12">
        <v>1002</v>
      </c>
      <c r="B1014" s="31" t="str">
        <f>VLOOKUP(H1014,'[1]GR X AP X BAIRRO'!$A:$D,4,0)</f>
        <v>GR1</v>
      </c>
      <c r="C1014" s="31" t="str">
        <f>VLOOKUP(H1014,'[1]GR X AP X BAIRRO'!$A:$C,3,0)</f>
        <v>AP 2.2</v>
      </c>
      <c r="D1014" s="31" t="str">
        <f>VLOOKUP(H1014,'[1]GR X AP X BAIRRO'!$A:$B,2,0)</f>
        <v>8RA</v>
      </c>
      <c r="E1014" s="28" t="s">
        <v>461</v>
      </c>
      <c r="F1014" s="16"/>
      <c r="G1014" s="16"/>
      <c r="H1014" s="40" t="s">
        <v>65</v>
      </c>
      <c r="I1014" s="16" t="s">
        <v>67</v>
      </c>
      <c r="J1014" s="32"/>
      <c r="K1014" s="52"/>
      <c r="L1014" s="32"/>
      <c r="M1014" s="52"/>
      <c r="N1014" s="16"/>
      <c r="O1014" s="16"/>
      <c r="P1014" s="21" t="s">
        <v>43</v>
      </c>
      <c r="Q1014" s="16"/>
      <c r="R1014" s="16"/>
      <c r="S1014" s="16"/>
      <c r="T1014" s="16"/>
      <c r="U1014" s="12" t="s">
        <v>44</v>
      </c>
      <c r="V1014" s="40">
        <v>2</v>
      </c>
      <c r="W1014" s="15" t="s">
        <v>45</v>
      </c>
      <c r="X1014" s="40">
        <v>2</v>
      </c>
      <c r="Y1014" s="40">
        <v>2</v>
      </c>
      <c r="Z1014" s="40">
        <v>0</v>
      </c>
      <c r="AA1014" s="23">
        <v>45545</v>
      </c>
      <c r="AB1014" s="23">
        <v>45545</v>
      </c>
      <c r="AC1014" s="33" t="s">
        <v>47</v>
      </c>
    </row>
    <row r="1015" spans="1:29" ht="20.100000000000001" customHeight="1" x14ac:dyDescent="0.25">
      <c r="A1015" s="12">
        <v>1003</v>
      </c>
      <c r="B1015" s="31" t="str">
        <f>VLOOKUP(H1015,'[1]GR X AP X BAIRRO'!$A:$D,4,0)</f>
        <v>GR2</v>
      </c>
      <c r="C1015" s="31" t="str">
        <f>VLOOKUP(H1015,'[1]GR X AP X BAIRRO'!$A:$C,3,0)</f>
        <v>AP 3.2</v>
      </c>
      <c r="D1015" s="31" t="str">
        <f>VLOOKUP(H1015,'[1]GR X AP X BAIRRO'!$A:$B,2,0)</f>
        <v>13RA</v>
      </c>
      <c r="E1015" s="28" t="s">
        <v>1075</v>
      </c>
      <c r="F1015" s="16"/>
      <c r="G1015" s="16"/>
      <c r="H1015" s="40" t="s">
        <v>154</v>
      </c>
      <c r="I1015" s="16" t="s">
        <v>67</v>
      </c>
      <c r="J1015" s="32"/>
      <c r="K1015" s="52"/>
      <c r="L1015" s="32"/>
      <c r="M1015" s="52"/>
      <c r="N1015" s="16"/>
      <c r="O1015" s="16"/>
      <c r="P1015" s="21" t="s">
        <v>43</v>
      </c>
      <c r="Q1015" s="16"/>
      <c r="R1015" s="16"/>
      <c r="S1015" s="16"/>
      <c r="T1015" s="16"/>
      <c r="U1015" s="12" t="s">
        <v>55</v>
      </c>
      <c r="V1015" s="40">
        <v>1</v>
      </c>
      <c r="W1015" s="15" t="s">
        <v>56</v>
      </c>
      <c r="X1015" s="40">
        <v>1</v>
      </c>
      <c r="Y1015" s="40">
        <v>1</v>
      </c>
      <c r="Z1015" s="40">
        <v>0</v>
      </c>
      <c r="AA1015" s="23">
        <v>45545</v>
      </c>
      <c r="AB1015" s="23">
        <v>45545</v>
      </c>
      <c r="AC1015" s="33" t="s">
        <v>47</v>
      </c>
    </row>
    <row r="1016" spans="1:29" ht="20.100000000000001" customHeight="1" x14ac:dyDescent="0.25">
      <c r="A1016" s="12">
        <v>1004</v>
      </c>
      <c r="B1016" s="31" t="str">
        <f>VLOOKUP(H1016,'[1]GR X AP X BAIRRO'!$A:$D,4,0)</f>
        <v>GR1</v>
      </c>
      <c r="C1016" s="31" t="str">
        <f>VLOOKUP(H1016,'[1]GR X AP X BAIRRO'!$A:$C,3,0)</f>
        <v>AP 1.1</v>
      </c>
      <c r="D1016" s="31" t="str">
        <f>VLOOKUP(H1016,'[1]GR X AP X BAIRRO'!$A:$B,2,0)</f>
        <v>7RA</v>
      </c>
      <c r="E1016" s="28" t="s">
        <v>914</v>
      </c>
      <c r="F1016" s="16"/>
      <c r="G1016" s="16"/>
      <c r="H1016" s="40" t="s">
        <v>46</v>
      </c>
      <c r="I1016" s="16" t="s">
        <v>40</v>
      </c>
      <c r="J1016" s="32" t="s">
        <v>64</v>
      </c>
      <c r="K1016" s="52">
        <v>1</v>
      </c>
      <c r="L1016" s="32" t="s">
        <v>42</v>
      </c>
      <c r="M1016" s="52">
        <v>1</v>
      </c>
      <c r="N1016" s="16"/>
      <c r="O1016" s="16"/>
      <c r="P1016" s="21" t="s">
        <v>43</v>
      </c>
      <c r="Q1016" s="16"/>
      <c r="R1016" s="16"/>
      <c r="S1016" s="16"/>
      <c r="T1016" s="16"/>
      <c r="U1016" s="12" t="s">
        <v>44</v>
      </c>
      <c r="V1016" s="40">
        <v>1</v>
      </c>
      <c r="W1016" s="15" t="s">
        <v>45</v>
      </c>
      <c r="X1016" s="40">
        <v>1</v>
      </c>
      <c r="Y1016" s="40">
        <v>1</v>
      </c>
      <c r="Z1016" s="40">
        <v>0</v>
      </c>
      <c r="AA1016" s="23">
        <v>45545</v>
      </c>
      <c r="AB1016" s="23">
        <v>45545</v>
      </c>
      <c r="AC1016" s="33" t="s">
        <v>47</v>
      </c>
    </row>
    <row r="1017" spans="1:29" ht="20.100000000000001" customHeight="1" x14ac:dyDescent="0.25">
      <c r="A1017" s="12">
        <v>1005</v>
      </c>
      <c r="B1017" s="31" t="str">
        <f>VLOOKUP(H1017,'[1]GR X AP X BAIRRO'!$A:$D,4,0)</f>
        <v>GR1</v>
      </c>
      <c r="C1017" s="31" t="str">
        <f>VLOOKUP(H1017,'[1]GR X AP X BAIRRO'!$A:$C,3,0)</f>
        <v>AP 1.1</v>
      </c>
      <c r="D1017" s="31" t="str">
        <f>VLOOKUP(H1017,'[1]GR X AP X BAIRRO'!$A:$B,2,0)</f>
        <v>7RA</v>
      </c>
      <c r="E1017" s="28" t="s">
        <v>1076</v>
      </c>
      <c r="F1017" s="16"/>
      <c r="G1017" s="16"/>
      <c r="H1017" s="40" t="s">
        <v>46</v>
      </c>
      <c r="I1017" s="16" t="s">
        <v>67</v>
      </c>
      <c r="J1017" s="32"/>
      <c r="K1017" s="52"/>
      <c r="L1017" s="32"/>
      <c r="M1017" s="52"/>
      <c r="N1017" s="16"/>
      <c r="O1017" s="16"/>
      <c r="P1017" s="21" t="s">
        <v>43</v>
      </c>
      <c r="Q1017" s="16"/>
      <c r="R1017" s="16"/>
      <c r="S1017" s="16"/>
      <c r="T1017" s="16"/>
      <c r="U1017" s="15" t="s">
        <v>50</v>
      </c>
      <c r="V1017" s="40">
        <v>3</v>
      </c>
      <c r="W1017" s="15" t="s">
        <v>51</v>
      </c>
      <c r="X1017" s="40">
        <v>3</v>
      </c>
      <c r="Y1017" s="40">
        <v>3</v>
      </c>
      <c r="Z1017" s="40">
        <v>0</v>
      </c>
      <c r="AA1017" s="23">
        <v>45545</v>
      </c>
      <c r="AB1017" s="23">
        <v>45545</v>
      </c>
      <c r="AC1017" s="33" t="s">
        <v>47</v>
      </c>
    </row>
    <row r="1018" spans="1:29" ht="20.100000000000001" customHeight="1" x14ac:dyDescent="0.25">
      <c r="A1018" s="12">
        <v>1006</v>
      </c>
      <c r="B1018" s="31" t="str">
        <f>VLOOKUP(H1018,'[1]GR X AP X BAIRRO'!$A:$D,4,0)</f>
        <v>GR1</v>
      </c>
      <c r="C1018" s="31" t="str">
        <f>VLOOKUP(H1018,'[1]GR X AP X BAIRRO'!$A:$C,3,0)</f>
        <v>AP 1.1</v>
      </c>
      <c r="D1018" s="31" t="str">
        <f>VLOOKUP(H1018,'[1]GR X AP X BAIRRO'!$A:$B,2,0)</f>
        <v>7RA</v>
      </c>
      <c r="E1018" s="28" t="s">
        <v>915</v>
      </c>
      <c r="F1018" s="16"/>
      <c r="G1018" s="16"/>
      <c r="H1018" s="40" t="s">
        <v>46</v>
      </c>
      <c r="I1018" s="16" t="s">
        <v>67</v>
      </c>
      <c r="J1018" s="32"/>
      <c r="K1018" s="52"/>
      <c r="L1018" s="32"/>
      <c r="M1018" s="52"/>
      <c r="N1018" s="16"/>
      <c r="O1018" s="16"/>
      <c r="P1018" s="21" t="s">
        <v>43</v>
      </c>
      <c r="Q1018" s="16"/>
      <c r="R1018" s="16"/>
      <c r="S1018" s="16"/>
      <c r="T1018" s="16"/>
      <c r="U1018" s="12" t="s">
        <v>44</v>
      </c>
      <c r="V1018" s="40">
        <v>2</v>
      </c>
      <c r="W1018" s="15" t="s">
        <v>45</v>
      </c>
      <c r="X1018" s="40">
        <v>2</v>
      </c>
      <c r="Y1018" s="40">
        <v>2</v>
      </c>
      <c r="Z1018" s="40">
        <v>0</v>
      </c>
      <c r="AA1018" s="23">
        <v>45545</v>
      </c>
      <c r="AB1018" s="23">
        <v>45545</v>
      </c>
      <c r="AC1018" s="33" t="s">
        <v>47</v>
      </c>
    </row>
    <row r="1019" spans="1:29" ht="20.100000000000001" customHeight="1" x14ac:dyDescent="0.25">
      <c r="A1019" s="12">
        <v>1007</v>
      </c>
      <c r="B1019" s="31" t="str">
        <f>VLOOKUP(H1019,'[1]GR X AP X BAIRRO'!$A:$D,4,0)</f>
        <v>GR2</v>
      </c>
      <c r="C1019" s="31" t="str">
        <f>VLOOKUP(H1019,'[1]GR X AP X BAIRRO'!$A:$C,3,0)</f>
        <v>AP 3.2</v>
      </c>
      <c r="D1019" s="31" t="str">
        <f>VLOOKUP(H1019,'[1]GR X AP X BAIRRO'!$A:$B,2,0)</f>
        <v>13RA</v>
      </c>
      <c r="E1019" s="28" t="s">
        <v>1077</v>
      </c>
      <c r="F1019" s="16"/>
      <c r="G1019" s="16"/>
      <c r="H1019" s="40" t="s">
        <v>86</v>
      </c>
      <c r="I1019" s="16" t="s">
        <v>67</v>
      </c>
      <c r="J1019" s="32"/>
      <c r="K1019" s="52"/>
      <c r="L1019" s="32"/>
      <c r="M1019" s="52"/>
      <c r="N1019" s="16"/>
      <c r="O1019" s="16"/>
      <c r="P1019" s="21" t="s">
        <v>43</v>
      </c>
      <c r="Q1019" s="16"/>
      <c r="R1019" s="16"/>
      <c r="S1019" s="16"/>
      <c r="T1019" s="16"/>
      <c r="U1019" s="15" t="s">
        <v>50</v>
      </c>
      <c r="V1019" s="40">
        <v>4</v>
      </c>
      <c r="W1019" s="15" t="s">
        <v>51</v>
      </c>
      <c r="X1019" s="40">
        <v>3</v>
      </c>
      <c r="Y1019" s="40">
        <v>4</v>
      </c>
      <c r="Z1019" s="40">
        <v>0</v>
      </c>
      <c r="AA1019" s="23">
        <v>45545</v>
      </c>
      <c r="AB1019" s="23">
        <v>45545</v>
      </c>
      <c r="AC1019" s="33" t="s">
        <v>47</v>
      </c>
    </row>
    <row r="1020" spans="1:29" ht="20.100000000000001" customHeight="1" x14ac:dyDescent="0.25">
      <c r="A1020" s="12">
        <v>1008</v>
      </c>
      <c r="B1020" s="31" t="str">
        <f>VLOOKUP(H1020,'[1]GR X AP X BAIRRO'!$A:$D,4,0)</f>
        <v>GR2</v>
      </c>
      <c r="C1020" s="31" t="str">
        <f>VLOOKUP(H1020,'[1]GR X AP X BAIRRO'!$A:$C,3,0)</f>
        <v>AP 3.2</v>
      </c>
      <c r="D1020" s="31" t="str">
        <f>VLOOKUP(H1020,'[1]GR X AP X BAIRRO'!$A:$B,2,0)</f>
        <v>13RA</v>
      </c>
      <c r="E1020" s="28" t="s">
        <v>1078</v>
      </c>
      <c r="F1020" s="16"/>
      <c r="G1020" s="16"/>
      <c r="H1020" s="40" t="s">
        <v>86</v>
      </c>
      <c r="I1020" s="16" t="s">
        <v>67</v>
      </c>
      <c r="J1020" s="32"/>
      <c r="K1020" s="52"/>
      <c r="L1020" s="32"/>
      <c r="M1020" s="52"/>
      <c r="N1020" s="16"/>
      <c r="O1020" s="16"/>
      <c r="P1020" s="21" t="s">
        <v>43</v>
      </c>
      <c r="Q1020" s="16"/>
      <c r="R1020" s="16"/>
      <c r="S1020" s="16"/>
      <c r="T1020" s="16"/>
      <c r="U1020" s="15" t="s">
        <v>50</v>
      </c>
      <c r="V1020" s="40">
        <v>3</v>
      </c>
      <c r="W1020" s="15" t="s">
        <v>51</v>
      </c>
      <c r="X1020" s="40">
        <v>5</v>
      </c>
      <c r="Y1020" s="40">
        <v>3</v>
      </c>
      <c r="Z1020" s="40">
        <v>2</v>
      </c>
      <c r="AA1020" s="23">
        <v>45545</v>
      </c>
      <c r="AB1020" s="23">
        <v>45545</v>
      </c>
      <c r="AC1020" s="33" t="s">
        <v>171</v>
      </c>
    </row>
    <row r="1021" spans="1:29" ht="20.100000000000001" customHeight="1" x14ac:dyDescent="0.25">
      <c r="A1021" s="12">
        <v>1009</v>
      </c>
      <c r="B1021" s="31" t="str">
        <f>VLOOKUP(H1021,'[1]GR X AP X BAIRRO'!$A:$D,4,0)</f>
        <v>GR2</v>
      </c>
      <c r="C1021" s="31" t="str">
        <f>VLOOKUP(H1021,'[1]GR X AP X BAIRRO'!$A:$C,3,0)</f>
        <v>AP 3.2</v>
      </c>
      <c r="D1021" s="31" t="str">
        <f>VLOOKUP(H1021,'[1]GR X AP X BAIRRO'!$A:$B,2,0)</f>
        <v>13RA</v>
      </c>
      <c r="E1021" s="28" t="s">
        <v>1079</v>
      </c>
      <c r="F1021" s="16"/>
      <c r="G1021" s="16"/>
      <c r="H1021" s="40" t="s">
        <v>86</v>
      </c>
      <c r="I1021" s="16" t="s">
        <v>67</v>
      </c>
      <c r="J1021" s="32"/>
      <c r="K1021" s="52"/>
      <c r="L1021" s="32"/>
      <c r="M1021" s="52"/>
      <c r="N1021" s="16"/>
      <c r="O1021" s="16"/>
      <c r="P1021" s="21" t="s">
        <v>43</v>
      </c>
      <c r="Q1021" s="16"/>
      <c r="R1021" s="16"/>
      <c r="S1021" s="16"/>
      <c r="T1021" s="16"/>
      <c r="U1021" s="15" t="s">
        <v>50</v>
      </c>
      <c r="V1021" s="40">
        <v>1</v>
      </c>
      <c r="W1021" s="15" t="s">
        <v>51</v>
      </c>
      <c r="X1021" s="40">
        <v>1</v>
      </c>
      <c r="Y1021" s="40">
        <v>1</v>
      </c>
      <c r="Z1021" s="40">
        <v>0</v>
      </c>
      <c r="AA1021" s="23">
        <v>45545</v>
      </c>
      <c r="AB1021" s="23">
        <v>45545</v>
      </c>
      <c r="AC1021" s="33" t="s">
        <v>47</v>
      </c>
    </row>
    <row r="1022" spans="1:29" ht="20.100000000000001" customHeight="1" x14ac:dyDescent="0.25">
      <c r="A1022" s="12">
        <v>1010</v>
      </c>
      <c r="B1022" s="31" t="str">
        <f>VLOOKUP(H1022,'[1]GR X AP X BAIRRO'!$A:$D,4,0)</f>
        <v>GR5</v>
      </c>
      <c r="C1022" s="31" t="str">
        <f>VLOOKUP(H1022,'[1]GR X AP X BAIRRO'!$A:$C,3,0)</f>
        <v>AP 4.1</v>
      </c>
      <c r="D1022" s="31" t="str">
        <f>VLOOKUP(H1022,'[1]GR X AP X BAIRRO'!$A:$B,2,0)</f>
        <v>16RA</v>
      </c>
      <c r="E1022" s="28" t="s">
        <v>705</v>
      </c>
      <c r="F1022" s="16"/>
      <c r="G1022" s="16"/>
      <c r="H1022" s="40" t="s">
        <v>177</v>
      </c>
      <c r="I1022" s="16" t="s">
        <v>67</v>
      </c>
      <c r="J1022" s="32"/>
      <c r="K1022" s="52"/>
      <c r="L1022" s="32"/>
      <c r="M1022" s="52"/>
      <c r="N1022" s="16"/>
      <c r="O1022" s="16"/>
      <c r="P1022" s="21" t="s">
        <v>43</v>
      </c>
      <c r="Q1022" s="16"/>
      <c r="R1022" s="16"/>
      <c r="S1022" s="16"/>
      <c r="T1022" s="16"/>
      <c r="U1022" s="15" t="s">
        <v>50</v>
      </c>
      <c r="V1022" s="40">
        <v>2</v>
      </c>
      <c r="W1022" s="15" t="s">
        <v>51</v>
      </c>
      <c r="X1022" s="40">
        <v>2</v>
      </c>
      <c r="Y1022" s="40">
        <v>2</v>
      </c>
      <c r="Z1022" s="40">
        <v>0</v>
      </c>
      <c r="AA1022" s="23">
        <v>45545</v>
      </c>
      <c r="AB1022" s="23">
        <v>45545</v>
      </c>
      <c r="AC1022" s="33" t="s">
        <v>47</v>
      </c>
    </row>
    <row r="1023" spans="1:29" ht="20.100000000000001" customHeight="1" x14ac:dyDescent="0.25">
      <c r="A1023" s="12">
        <v>1011</v>
      </c>
      <c r="B1023" s="31" t="str">
        <f>VLOOKUP(H1023,'[1]GR X AP X BAIRRO'!$A:$D,4,0)</f>
        <v>GR2</v>
      </c>
      <c r="C1023" s="31" t="str">
        <f>VLOOKUP(H1023,'[1]GR X AP X BAIRRO'!$A:$C,3,0)</f>
        <v>AP 3.1</v>
      </c>
      <c r="D1023" s="31" t="str">
        <f>VLOOKUP(H1023,'[1]GR X AP X BAIRRO'!$A:$B,2,0)</f>
        <v>30RA</v>
      </c>
      <c r="E1023" s="25" t="s">
        <v>1080</v>
      </c>
      <c r="F1023" s="16"/>
      <c r="G1023" s="26" t="s">
        <v>1081</v>
      </c>
      <c r="H1023" s="26" t="s">
        <v>166</v>
      </c>
      <c r="I1023" s="16" t="s">
        <v>67</v>
      </c>
      <c r="J1023" s="32"/>
      <c r="K1023" s="19"/>
      <c r="L1023" s="32"/>
      <c r="M1023" s="19"/>
      <c r="N1023" s="16"/>
      <c r="O1023" s="16"/>
      <c r="P1023" s="21" t="s">
        <v>43</v>
      </c>
      <c r="Q1023" s="16"/>
      <c r="R1023" s="16"/>
      <c r="S1023" s="16"/>
      <c r="T1023" s="16"/>
      <c r="U1023" s="12" t="s">
        <v>44</v>
      </c>
      <c r="V1023" s="16">
        <v>1</v>
      </c>
      <c r="W1023" s="15" t="s">
        <v>45</v>
      </c>
      <c r="X1023" s="26">
        <v>1</v>
      </c>
      <c r="Y1023" s="16">
        <v>1</v>
      </c>
      <c r="Z1023" s="16">
        <v>0</v>
      </c>
      <c r="AA1023" s="23">
        <v>45545</v>
      </c>
      <c r="AB1023" s="23">
        <v>45545</v>
      </c>
      <c r="AC1023" s="33" t="s">
        <v>47</v>
      </c>
    </row>
    <row r="1024" spans="1:29" ht="20.100000000000001" customHeight="1" x14ac:dyDescent="0.25">
      <c r="A1024" s="12">
        <v>1012</v>
      </c>
      <c r="B1024" s="31" t="str">
        <f>VLOOKUP(H1024,'[1]GR X AP X BAIRRO'!$A:$D,4,0)</f>
        <v>GR2</v>
      </c>
      <c r="C1024" s="31" t="str">
        <f>VLOOKUP(H1024,'[1]GR X AP X BAIRRO'!$A:$C,3,0)</f>
        <v>AP 3.1</v>
      </c>
      <c r="D1024" s="31" t="str">
        <f>VLOOKUP(H1024,'[1]GR X AP X BAIRRO'!$A:$B,2,0)</f>
        <v>30RA</v>
      </c>
      <c r="E1024" s="25" t="s">
        <v>1082</v>
      </c>
      <c r="F1024" s="16"/>
      <c r="G1024" s="26" t="s">
        <v>1081</v>
      </c>
      <c r="H1024" s="26" t="s">
        <v>166</v>
      </c>
      <c r="I1024" s="16" t="s">
        <v>67</v>
      </c>
      <c r="J1024" s="32"/>
      <c r="K1024" s="19"/>
      <c r="L1024" s="32"/>
      <c r="M1024" s="19"/>
      <c r="N1024" s="16"/>
      <c r="O1024" s="16"/>
      <c r="P1024" s="21" t="s">
        <v>43</v>
      </c>
      <c r="Q1024" s="16"/>
      <c r="R1024" s="16"/>
      <c r="S1024" s="16"/>
      <c r="T1024" s="16"/>
      <c r="U1024" s="16" t="s">
        <v>70</v>
      </c>
      <c r="V1024" s="16">
        <v>2</v>
      </c>
      <c r="W1024" s="16" t="s">
        <v>59</v>
      </c>
      <c r="X1024" s="26">
        <v>2</v>
      </c>
      <c r="Y1024" s="16">
        <v>2</v>
      </c>
      <c r="Z1024" s="16">
        <v>0</v>
      </c>
      <c r="AA1024" s="23">
        <v>45545</v>
      </c>
      <c r="AB1024" s="23">
        <v>45545</v>
      </c>
      <c r="AC1024" s="33" t="s">
        <v>47</v>
      </c>
    </row>
    <row r="1025" spans="1:29" ht="20.100000000000001" customHeight="1" x14ac:dyDescent="0.25">
      <c r="A1025" s="12">
        <v>1013</v>
      </c>
      <c r="B1025" s="31" t="str">
        <f>VLOOKUP(H1025,'[1]GR X AP X BAIRRO'!$A:$D,4,0)</f>
        <v>GR2</v>
      </c>
      <c r="C1025" s="31" t="str">
        <f>VLOOKUP(H1025,'[1]GR X AP X BAIRRO'!$A:$C,3,0)</f>
        <v>AP 3.1</v>
      </c>
      <c r="D1025" s="31" t="str">
        <f>VLOOKUP(H1025,'[1]GR X AP X BAIRRO'!$A:$B,2,0)</f>
        <v>30RA</v>
      </c>
      <c r="E1025" s="25" t="s">
        <v>1083</v>
      </c>
      <c r="F1025" s="16"/>
      <c r="G1025" s="26" t="s">
        <v>1081</v>
      </c>
      <c r="H1025" s="26" t="s">
        <v>166</v>
      </c>
      <c r="I1025" s="16" t="s">
        <v>67</v>
      </c>
      <c r="J1025" s="32"/>
      <c r="K1025" s="19"/>
      <c r="L1025" s="32"/>
      <c r="M1025" s="19"/>
      <c r="N1025" s="16"/>
      <c r="O1025" s="16"/>
      <c r="P1025" s="21" t="s">
        <v>43</v>
      </c>
      <c r="Q1025" s="16"/>
      <c r="R1025" s="16"/>
      <c r="S1025" s="16"/>
      <c r="T1025" s="16"/>
      <c r="U1025" s="12" t="s">
        <v>44</v>
      </c>
      <c r="V1025" s="16">
        <v>1</v>
      </c>
      <c r="W1025" s="15" t="s">
        <v>45</v>
      </c>
      <c r="X1025" s="26">
        <v>1</v>
      </c>
      <c r="Y1025" s="16">
        <v>1</v>
      </c>
      <c r="Z1025" s="16">
        <v>0</v>
      </c>
      <c r="AA1025" s="23">
        <v>45545</v>
      </c>
      <c r="AB1025" s="23">
        <v>45545</v>
      </c>
      <c r="AC1025" s="33" t="s">
        <v>47</v>
      </c>
    </row>
    <row r="1026" spans="1:29" ht="20.100000000000001" customHeight="1" x14ac:dyDescent="0.25">
      <c r="A1026" s="12">
        <v>1014</v>
      </c>
      <c r="B1026" s="31" t="str">
        <f>VLOOKUP(H1026,'[1]GR X AP X BAIRRO'!$A:$D,4,0)</f>
        <v>GR2</v>
      </c>
      <c r="C1026" s="31" t="str">
        <f>VLOOKUP(H1026,'[1]GR X AP X BAIRRO'!$A:$C,3,0)</f>
        <v>AP 3.1</v>
      </c>
      <c r="D1026" s="31" t="str">
        <f>VLOOKUP(H1026,'[1]GR X AP X BAIRRO'!$A:$B,2,0)</f>
        <v>30RA</v>
      </c>
      <c r="E1026" s="25" t="s">
        <v>1084</v>
      </c>
      <c r="F1026" s="16"/>
      <c r="G1026" s="26" t="s">
        <v>1081</v>
      </c>
      <c r="H1026" s="26" t="s">
        <v>166</v>
      </c>
      <c r="I1026" s="16" t="s">
        <v>67</v>
      </c>
      <c r="J1026" s="32"/>
      <c r="K1026" s="19"/>
      <c r="L1026" s="32"/>
      <c r="M1026" s="19"/>
      <c r="N1026" s="16"/>
      <c r="O1026" s="16"/>
      <c r="P1026" s="21" t="s">
        <v>43</v>
      </c>
      <c r="Q1026" s="16"/>
      <c r="R1026" s="16"/>
      <c r="S1026" s="16"/>
      <c r="T1026" s="16"/>
      <c r="U1026" s="15" t="s">
        <v>50</v>
      </c>
      <c r="V1026" s="16">
        <v>1</v>
      </c>
      <c r="W1026" s="15" t="s">
        <v>51</v>
      </c>
      <c r="X1026" s="26">
        <v>1</v>
      </c>
      <c r="Y1026" s="16">
        <v>1</v>
      </c>
      <c r="Z1026" s="16">
        <v>0</v>
      </c>
      <c r="AA1026" s="23">
        <v>45545</v>
      </c>
      <c r="AB1026" s="23">
        <v>45545</v>
      </c>
      <c r="AC1026" s="33" t="s">
        <v>47</v>
      </c>
    </row>
    <row r="1027" spans="1:29" ht="20.100000000000001" customHeight="1" x14ac:dyDescent="0.25">
      <c r="A1027" s="12">
        <v>1015</v>
      </c>
      <c r="B1027" s="31" t="str">
        <f>VLOOKUP(H1027,'[1]GR X AP X BAIRRO'!$A:$D,4,0)</f>
        <v>GR2</v>
      </c>
      <c r="C1027" s="31" t="str">
        <f>VLOOKUP(H1027,'[1]GR X AP X BAIRRO'!$A:$C,3,0)</f>
        <v>AP 3.1</v>
      </c>
      <c r="D1027" s="31" t="str">
        <f>VLOOKUP(H1027,'[1]GR X AP X BAIRRO'!$A:$B,2,0)</f>
        <v>30RA</v>
      </c>
      <c r="E1027" s="25" t="s">
        <v>1085</v>
      </c>
      <c r="F1027" s="16"/>
      <c r="G1027" s="26" t="s">
        <v>1081</v>
      </c>
      <c r="H1027" s="26" t="s">
        <v>166</v>
      </c>
      <c r="I1027" s="16" t="s">
        <v>67</v>
      </c>
      <c r="J1027" s="32"/>
      <c r="K1027" s="19"/>
      <c r="L1027" s="32"/>
      <c r="M1027" s="19"/>
      <c r="N1027" s="16"/>
      <c r="O1027" s="16"/>
      <c r="P1027" s="21" t="s">
        <v>43</v>
      </c>
      <c r="Q1027" s="16"/>
      <c r="R1027" s="16"/>
      <c r="S1027" s="16"/>
      <c r="T1027" s="16"/>
      <c r="U1027" s="12" t="s">
        <v>44</v>
      </c>
      <c r="V1027" s="16">
        <v>1</v>
      </c>
      <c r="W1027" s="15" t="s">
        <v>45</v>
      </c>
      <c r="X1027" s="26">
        <v>1</v>
      </c>
      <c r="Y1027" s="16">
        <v>1</v>
      </c>
      <c r="Z1027" s="16">
        <v>0</v>
      </c>
      <c r="AA1027" s="23">
        <v>45545</v>
      </c>
      <c r="AB1027" s="23">
        <v>45545</v>
      </c>
      <c r="AC1027" s="33" t="s">
        <v>47</v>
      </c>
    </row>
    <row r="1028" spans="1:29" ht="20.100000000000001" customHeight="1" x14ac:dyDescent="0.25">
      <c r="A1028" s="12">
        <v>1016</v>
      </c>
      <c r="B1028" s="31" t="str">
        <f>VLOOKUP(H1028,'[1]GR X AP X BAIRRO'!$A:$D,4,0)</f>
        <v>GR2</v>
      </c>
      <c r="C1028" s="31" t="str">
        <f>VLOOKUP(H1028,'[1]GR X AP X BAIRRO'!$A:$C,3,0)</f>
        <v>AP 3.1</v>
      </c>
      <c r="D1028" s="31" t="str">
        <f>VLOOKUP(H1028,'[1]GR X AP X BAIRRO'!$A:$B,2,0)</f>
        <v>30RA</v>
      </c>
      <c r="E1028" s="25" t="s">
        <v>1086</v>
      </c>
      <c r="F1028" s="16"/>
      <c r="G1028" s="26" t="s">
        <v>1081</v>
      </c>
      <c r="H1028" s="26" t="s">
        <v>166</v>
      </c>
      <c r="I1028" s="16" t="s">
        <v>67</v>
      </c>
      <c r="J1028" s="32"/>
      <c r="K1028" s="19"/>
      <c r="L1028" s="32"/>
      <c r="M1028" s="19"/>
      <c r="N1028" s="16"/>
      <c r="O1028" s="16"/>
      <c r="P1028" s="21" t="s">
        <v>43</v>
      </c>
      <c r="Q1028" s="16"/>
      <c r="R1028" s="16"/>
      <c r="S1028" s="16"/>
      <c r="T1028" s="16"/>
      <c r="U1028" s="12" t="s">
        <v>44</v>
      </c>
      <c r="V1028" s="16">
        <v>1</v>
      </c>
      <c r="W1028" s="15" t="s">
        <v>45</v>
      </c>
      <c r="X1028" s="26">
        <v>1</v>
      </c>
      <c r="Y1028" s="16">
        <v>1</v>
      </c>
      <c r="Z1028" s="16">
        <v>0</v>
      </c>
      <c r="AA1028" s="23">
        <v>45545</v>
      </c>
      <c r="AB1028" s="23">
        <v>45545</v>
      </c>
      <c r="AC1028" s="33" t="s">
        <v>47</v>
      </c>
    </row>
    <row r="1029" spans="1:29" ht="20.100000000000001" customHeight="1" x14ac:dyDescent="0.25">
      <c r="A1029" s="12">
        <v>1017</v>
      </c>
      <c r="B1029" s="31" t="str">
        <f>VLOOKUP(H1029,'[1]GR X AP X BAIRRO'!$A:$D,4,0)</f>
        <v>GR2</v>
      </c>
      <c r="C1029" s="31" t="str">
        <f>VLOOKUP(H1029,'[1]GR X AP X BAIRRO'!$A:$C,3,0)</f>
        <v>AP 3.1</v>
      </c>
      <c r="D1029" s="31" t="str">
        <f>VLOOKUP(H1029,'[1]GR X AP X BAIRRO'!$A:$B,2,0)</f>
        <v>30RA</v>
      </c>
      <c r="E1029" s="25" t="s">
        <v>1087</v>
      </c>
      <c r="F1029" s="16"/>
      <c r="G1029" s="26" t="s">
        <v>1081</v>
      </c>
      <c r="H1029" s="26" t="s">
        <v>166</v>
      </c>
      <c r="I1029" s="16" t="s">
        <v>67</v>
      </c>
      <c r="J1029" s="32"/>
      <c r="K1029" s="19"/>
      <c r="L1029" s="32"/>
      <c r="M1029" s="19"/>
      <c r="N1029" s="16"/>
      <c r="O1029" s="16"/>
      <c r="P1029" s="21" t="s">
        <v>43</v>
      </c>
      <c r="Q1029" s="16"/>
      <c r="R1029" s="16"/>
      <c r="S1029" s="16"/>
      <c r="T1029" s="16"/>
      <c r="U1029" s="15" t="s">
        <v>50</v>
      </c>
      <c r="V1029" s="16">
        <v>1</v>
      </c>
      <c r="W1029" s="15" t="s">
        <v>51</v>
      </c>
      <c r="X1029" s="26">
        <v>1</v>
      </c>
      <c r="Y1029" s="16">
        <v>1</v>
      </c>
      <c r="Z1029" s="16">
        <v>0</v>
      </c>
      <c r="AA1029" s="23">
        <v>45545</v>
      </c>
      <c r="AB1029" s="23">
        <v>45545</v>
      </c>
      <c r="AC1029" s="33" t="s">
        <v>47</v>
      </c>
    </row>
    <row r="1030" spans="1:29" ht="20.100000000000001" customHeight="1" x14ac:dyDescent="0.25">
      <c r="A1030" s="12">
        <v>1018</v>
      </c>
      <c r="B1030" s="31" t="str">
        <f>VLOOKUP(H1030,'[1]GR X AP X BAIRRO'!$A:$D,4,0)</f>
        <v>GR2</v>
      </c>
      <c r="C1030" s="31" t="str">
        <f>VLOOKUP(H1030,'[1]GR X AP X BAIRRO'!$A:$C,3,0)</f>
        <v>AP 3.1</v>
      </c>
      <c r="D1030" s="31" t="str">
        <f>VLOOKUP(H1030,'[1]GR X AP X BAIRRO'!$A:$B,2,0)</f>
        <v>30RA</v>
      </c>
      <c r="E1030" s="25" t="s">
        <v>1088</v>
      </c>
      <c r="F1030" s="16"/>
      <c r="G1030" s="26" t="s">
        <v>1081</v>
      </c>
      <c r="H1030" s="26" t="s">
        <v>166</v>
      </c>
      <c r="I1030" s="16" t="s">
        <v>67</v>
      </c>
      <c r="J1030" s="32"/>
      <c r="K1030" s="19"/>
      <c r="L1030" s="32"/>
      <c r="M1030" s="19"/>
      <c r="N1030" s="16"/>
      <c r="O1030" s="16"/>
      <c r="P1030" s="21" t="s">
        <v>43</v>
      </c>
      <c r="Q1030" s="16"/>
      <c r="R1030" s="16"/>
      <c r="S1030" s="16"/>
      <c r="T1030" s="16"/>
      <c r="U1030" s="15" t="s">
        <v>50</v>
      </c>
      <c r="V1030" s="16">
        <v>1</v>
      </c>
      <c r="W1030" s="15" t="s">
        <v>51</v>
      </c>
      <c r="X1030" s="26">
        <v>1</v>
      </c>
      <c r="Y1030" s="16">
        <v>1</v>
      </c>
      <c r="Z1030" s="16">
        <v>0</v>
      </c>
      <c r="AA1030" s="23">
        <v>45545</v>
      </c>
      <c r="AB1030" s="23">
        <v>45545</v>
      </c>
      <c r="AC1030" s="33" t="s">
        <v>47</v>
      </c>
    </row>
    <row r="1031" spans="1:29" ht="20.100000000000001" customHeight="1" x14ac:dyDescent="0.25">
      <c r="A1031" s="12">
        <v>1019</v>
      </c>
      <c r="B1031" s="31" t="str">
        <f>VLOOKUP(H1031,'[1]GR X AP X BAIRRO'!$A:$D,4,0)</f>
        <v>GR2</v>
      </c>
      <c r="C1031" s="31" t="str">
        <f>VLOOKUP(H1031,'[1]GR X AP X BAIRRO'!$A:$C,3,0)</f>
        <v>AP 3.1</v>
      </c>
      <c r="D1031" s="31" t="str">
        <f>VLOOKUP(H1031,'[1]GR X AP X BAIRRO'!$A:$B,2,0)</f>
        <v>30RA</v>
      </c>
      <c r="E1031" s="25" t="s">
        <v>1089</v>
      </c>
      <c r="F1031" s="16"/>
      <c r="G1031" s="26" t="s">
        <v>1081</v>
      </c>
      <c r="H1031" s="26" t="s">
        <v>166</v>
      </c>
      <c r="I1031" s="16" t="s">
        <v>67</v>
      </c>
      <c r="J1031" s="32"/>
      <c r="K1031" s="19"/>
      <c r="L1031" s="32"/>
      <c r="M1031" s="19"/>
      <c r="N1031" s="16"/>
      <c r="O1031" s="16"/>
      <c r="P1031" s="21" t="s">
        <v>43</v>
      </c>
      <c r="Q1031" s="16"/>
      <c r="R1031" s="16"/>
      <c r="S1031" s="16"/>
      <c r="T1031" s="16"/>
      <c r="U1031" s="15" t="s">
        <v>50</v>
      </c>
      <c r="V1031" s="16">
        <v>1</v>
      </c>
      <c r="W1031" s="15" t="s">
        <v>51</v>
      </c>
      <c r="X1031" s="26">
        <v>1</v>
      </c>
      <c r="Y1031" s="16">
        <v>1</v>
      </c>
      <c r="Z1031" s="16">
        <v>0</v>
      </c>
      <c r="AA1031" s="23">
        <v>45545</v>
      </c>
      <c r="AB1031" s="23">
        <v>45545</v>
      </c>
      <c r="AC1031" s="33" t="s">
        <v>47</v>
      </c>
    </row>
    <row r="1032" spans="1:29" ht="20.100000000000001" customHeight="1" x14ac:dyDescent="0.25">
      <c r="A1032" s="12">
        <v>1020</v>
      </c>
      <c r="B1032" s="31" t="str">
        <f>VLOOKUP(H1032,'[1]GR X AP X BAIRRO'!$A:$D,4,0)</f>
        <v>GR5</v>
      </c>
      <c r="C1032" s="31" t="str">
        <f>VLOOKUP(H1032,'[1]GR X AP X BAIRRO'!$A:$C,3,0)</f>
        <v>AP 4.1</v>
      </c>
      <c r="D1032" s="31" t="str">
        <f>VLOOKUP(H1032,'[1]GR X AP X BAIRRO'!$A:$B,2,0)</f>
        <v>16RA</v>
      </c>
      <c r="E1032" s="14" t="s">
        <v>1090</v>
      </c>
      <c r="F1032" s="16"/>
      <c r="G1032" s="16"/>
      <c r="H1032" s="16" t="s">
        <v>172</v>
      </c>
      <c r="I1032" s="16" t="s">
        <v>40</v>
      </c>
      <c r="J1032" s="32" t="s">
        <v>99</v>
      </c>
      <c r="K1032" s="19">
        <v>4</v>
      </c>
      <c r="L1032" s="32" t="s">
        <v>54</v>
      </c>
      <c r="M1032" s="19">
        <v>4</v>
      </c>
      <c r="N1032" s="16"/>
      <c r="O1032" s="16"/>
      <c r="P1032" s="21" t="s">
        <v>43</v>
      </c>
      <c r="Q1032" s="16"/>
      <c r="R1032" s="16"/>
      <c r="S1032" s="16"/>
      <c r="T1032" s="16"/>
      <c r="U1032" s="16" t="s">
        <v>70</v>
      </c>
      <c r="V1032" s="16">
        <v>4</v>
      </c>
      <c r="W1032" s="16" t="s">
        <v>59</v>
      </c>
      <c r="X1032" s="16">
        <v>4</v>
      </c>
      <c r="Y1032" s="16">
        <v>4</v>
      </c>
      <c r="Z1032" s="16">
        <v>0</v>
      </c>
      <c r="AA1032" s="23">
        <v>45545</v>
      </c>
      <c r="AB1032" s="23">
        <v>45545</v>
      </c>
      <c r="AC1032" s="33" t="s">
        <v>47</v>
      </c>
    </row>
    <row r="1033" spans="1:29" ht="20.100000000000001" customHeight="1" x14ac:dyDescent="0.25">
      <c r="A1033" s="12">
        <v>1021</v>
      </c>
      <c r="B1033" s="31" t="str">
        <f>VLOOKUP(H1033,'[1]GR X AP X BAIRRO'!$A:$D,4,0)</f>
        <v>GR5</v>
      </c>
      <c r="C1033" s="31" t="str">
        <f>VLOOKUP(H1033,'[1]GR X AP X BAIRRO'!$A:$C,3,0)</f>
        <v>AP 4.1</v>
      </c>
      <c r="D1033" s="31" t="str">
        <f>VLOOKUP(H1033,'[1]GR X AP X BAIRRO'!$A:$B,2,0)</f>
        <v>16RA</v>
      </c>
      <c r="E1033" s="14" t="s">
        <v>1091</v>
      </c>
      <c r="F1033" s="16"/>
      <c r="G1033" s="16"/>
      <c r="H1033" s="16" t="s">
        <v>172</v>
      </c>
      <c r="I1033" s="16" t="s">
        <v>40</v>
      </c>
      <c r="J1033" s="32" t="s">
        <v>1092</v>
      </c>
      <c r="K1033" s="19">
        <v>12</v>
      </c>
      <c r="L1033" s="32" t="s">
        <v>54</v>
      </c>
      <c r="M1033" s="19">
        <v>12</v>
      </c>
      <c r="N1033" s="16"/>
      <c r="O1033" s="16"/>
      <c r="P1033" s="21" t="s">
        <v>43</v>
      </c>
      <c r="Q1033" s="16"/>
      <c r="R1033" s="16"/>
      <c r="S1033" s="16"/>
      <c r="T1033" s="16"/>
      <c r="U1033" s="42" t="s">
        <v>58</v>
      </c>
      <c r="V1033" s="16">
        <v>12</v>
      </c>
      <c r="W1033" s="43" t="s">
        <v>59</v>
      </c>
      <c r="X1033" s="16">
        <v>12</v>
      </c>
      <c r="Y1033" s="16">
        <v>12</v>
      </c>
      <c r="Z1033" s="16">
        <v>0</v>
      </c>
      <c r="AA1033" s="23">
        <v>45545</v>
      </c>
      <c r="AB1033" s="23">
        <v>45545</v>
      </c>
      <c r="AC1033" s="33" t="s">
        <v>47</v>
      </c>
    </row>
    <row r="1034" spans="1:29" ht="20.100000000000001" customHeight="1" x14ac:dyDescent="0.25">
      <c r="A1034" s="12">
        <v>1022</v>
      </c>
      <c r="B1034" s="31" t="str">
        <f>VLOOKUP(H1034,'[1]GR X AP X BAIRRO'!$A:$D,4,0)</f>
        <v>GR5</v>
      </c>
      <c r="C1034" s="31" t="str">
        <f>VLOOKUP(H1034,'[1]GR X AP X BAIRRO'!$A:$C,3,0)</f>
        <v>AP 4.1</v>
      </c>
      <c r="D1034" s="31" t="str">
        <f>VLOOKUP(H1034,'[1]GR X AP X BAIRRO'!$A:$B,2,0)</f>
        <v>16RA</v>
      </c>
      <c r="E1034" s="14" t="s">
        <v>1093</v>
      </c>
      <c r="F1034" s="16"/>
      <c r="G1034" s="16"/>
      <c r="H1034" s="16" t="s">
        <v>172</v>
      </c>
      <c r="I1034" s="16" t="s">
        <v>40</v>
      </c>
      <c r="J1034" s="32" t="s">
        <v>57</v>
      </c>
      <c r="K1034" s="19">
        <v>8</v>
      </c>
      <c r="L1034" s="32" t="s">
        <v>54</v>
      </c>
      <c r="M1034" s="19">
        <v>8</v>
      </c>
      <c r="N1034" s="16"/>
      <c r="O1034" s="16"/>
      <c r="P1034" s="21" t="s">
        <v>43</v>
      </c>
      <c r="Q1034" s="16"/>
      <c r="R1034" s="16"/>
      <c r="S1034" s="16"/>
      <c r="T1034" s="16"/>
      <c r="U1034" s="42" t="s">
        <v>58</v>
      </c>
      <c r="V1034" s="16">
        <v>8</v>
      </c>
      <c r="W1034" s="43" t="s">
        <v>59</v>
      </c>
      <c r="X1034" s="16">
        <v>8</v>
      </c>
      <c r="Y1034" s="16">
        <v>8</v>
      </c>
      <c r="Z1034" s="16">
        <v>0</v>
      </c>
      <c r="AA1034" s="23">
        <v>45545</v>
      </c>
      <c r="AB1034" s="23">
        <v>45545</v>
      </c>
      <c r="AC1034" s="33" t="s">
        <v>47</v>
      </c>
    </row>
    <row r="1035" spans="1:29" ht="20.100000000000001" customHeight="1" x14ac:dyDescent="0.25">
      <c r="A1035" s="12">
        <v>1023</v>
      </c>
      <c r="B1035" s="31" t="str">
        <f>VLOOKUP(H1035,'[1]GR X AP X BAIRRO'!$A:$D,4,0)</f>
        <v>GR5</v>
      </c>
      <c r="C1035" s="31" t="str">
        <f>VLOOKUP(H1035,'[1]GR X AP X BAIRRO'!$A:$C,3,0)</f>
        <v>AP 4.1</v>
      </c>
      <c r="D1035" s="31" t="str">
        <f>VLOOKUP(H1035,'[1]GR X AP X BAIRRO'!$A:$B,2,0)</f>
        <v>16RA</v>
      </c>
      <c r="E1035" s="14" t="s">
        <v>1094</v>
      </c>
      <c r="F1035" s="16"/>
      <c r="G1035" s="16"/>
      <c r="H1035" s="16" t="s">
        <v>172</v>
      </c>
      <c r="I1035" s="16" t="s">
        <v>40</v>
      </c>
      <c r="J1035" s="32" t="s">
        <v>57</v>
      </c>
      <c r="K1035" s="19">
        <v>2</v>
      </c>
      <c r="L1035" s="32" t="s">
        <v>54</v>
      </c>
      <c r="M1035" s="19">
        <v>2</v>
      </c>
      <c r="N1035" s="16"/>
      <c r="O1035" s="16"/>
      <c r="P1035" s="21" t="s">
        <v>43</v>
      </c>
      <c r="Q1035" s="16"/>
      <c r="R1035" s="16"/>
      <c r="S1035" s="16"/>
      <c r="T1035" s="16"/>
      <c r="U1035" s="42" t="s">
        <v>58</v>
      </c>
      <c r="V1035" s="16">
        <v>2</v>
      </c>
      <c r="W1035" s="43" t="s">
        <v>59</v>
      </c>
      <c r="X1035" s="16">
        <v>2</v>
      </c>
      <c r="Y1035" s="16">
        <v>2</v>
      </c>
      <c r="Z1035" s="16">
        <v>0</v>
      </c>
      <c r="AA1035" s="23">
        <v>45545</v>
      </c>
      <c r="AB1035" s="23">
        <v>45545</v>
      </c>
      <c r="AC1035" s="33" t="s">
        <v>47</v>
      </c>
    </row>
    <row r="1036" spans="1:29" ht="20.100000000000001" customHeight="1" x14ac:dyDescent="0.25">
      <c r="A1036" s="12">
        <v>1024</v>
      </c>
      <c r="B1036" s="31" t="str">
        <f>VLOOKUP(H1036,'[1]GR X AP X BAIRRO'!$A:$D,4,0)</f>
        <v>GR5</v>
      </c>
      <c r="C1036" s="31" t="str">
        <f>VLOOKUP(H1036,'[1]GR X AP X BAIRRO'!$A:$C,3,0)</f>
        <v>AP 4.1</v>
      </c>
      <c r="D1036" s="31" t="str">
        <f>VLOOKUP(H1036,'[1]GR X AP X BAIRRO'!$A:$B,2,0)</f>
        <v>16RA</v>
      </c>
      <c r="E1036" s="14" t="s">
        <v>1095</v>
      </c>
      <c r="F1036" s="16"/>
      <c r="G1036" s="16"/>
      <c r="H1036" s="16" t="s">
        <v>172</v>
      </c>
      <c r="I1036" s="16" t="s">
        <v>40</v>
      </c>
      <c r="J1036" s="32" t="s">
        <v>41</v>
      </c>
      <c r="K1036" s="19">
        <v>14</v>
      </c>
      <c r="L1036" s="32" t="s">
        <v>85</v>
      </c>
      <c r="M1036" s="19">
        <v>14</v>
      </c>
      <c r="N1036" s="16"/>
      <c r="O1036" s="16"/>
      <c r="P1036" s="21" t="s">
        <v>43</v>
      </c>
      <c r="Q1036" s="16"/>
      <c r="R1036" s="16"/>
      <c r="S1036" s="16"/>
      <c r="T1036" s="16"/>
      <c r="U1036" s="12" t="s">
        <v>44</v>
      </c>
      <c r="V1036" s="16">
        <v>14</v>
      </c>
      <c r="W1036" s="15" t="s">
        <v>45</v>
      </c>
      <c r="X1036" s="16">
        <v>11</v>
      </c>
      <c r="Y1036" s="16">
        <v>14</v>
      </c>
      <c r="Z1036" s="16">
        <v>0</v>
      </c>
      <c r="AA1036" s="23">
        <v>45545</v>
      </c>
      <c r="AB1036" s="23">
        <v>45545</v>
      </c>
      <c r="AC1036" s="33" t="s">
        <v>47</v>
      </c>
    </row>
    <row r="1037" spans="1:29" ht="20.100000000000001" customHeight="1" x14ac:dyDescent="0.25">
      <c r="A1037" s="12">
        <v>1025</v>
      </c>
      <c r="B1037" s="31" t="str">
        <f>VLOOKUP(H1037,'[1]GR X AP X BAIRRO'!$A:$D,4,0)</f>
        <v>GR5</v>
      </c>
      <c r="C1037" s="31" t="str">
        <f>VLOOKUP(H1037,'[1]GR X AP X BAIRRO'!$A:$C,3,0)</f>
        <v>AP 4.1</v>
      </c>
      <c r="D1037" s="31" t="str">
        <f>VLOOKUP(H1037,'[1]GR X AP X BAIRRO'!$A:$B,2,0)</f>
        <v>16RA</v>
      </c>
      <c r="E1037" s="14" t="s">
        <v>1095</v>
      </c>
      <c r="F1037" s="16"/>
      <c r="G1037" s="16"/>
      <c r="H1037" s="16" t="s">
        <v>172</v>
      </c>
      <c r="I1037" s="16" t="s">
        <v>40</v>
      </c>
      <c r="J1037" s="32" t="s">
        <v>41</v>
      </c>
      <c r="K1037" s="19">
        <v>20</v>
      </c>
      <c r="L1037" s="32" t="s">
        <v>85</v>
      </c>
      <c r="M1037" s="19">
        <v>20</v>
      </c>
      <c r="N1037" s="16"/>
      <c r="O1037" s="16"/>
      <c r="P1037" s="21" t="s">
        <v>43</v>
      </c>
      <c r="Q1037" s="16"/>
      <c r="R1037" s="16"/>
      <c r="S1037" s="16"/>
      <c r="T1037" s="16"/>
      <c r="U1037" s="12" t="s">
        <v>44</v>
      </c>
      <c r="V1037" s="16">
        <v>20</v>
      </c>
      <c r="W1037" s="15" t="s">
        <v>45</v>
      </c>
      <c r="X1037" s="16">
        <v>20</v>
      </c>
      <c r="Y1037" s="16">
        <v>20</v>
      </c>
      <c r="Z1037" s="16">
        <v>0</v>
      </c>
      <c r="AA1037" s="23">
        <v>45545</v>
      </c>
      <c r="AB1037" s="23">
        <v>45545</v>
      </c>
      <c r="AC1037" s="33" t="s">
        <v>47</v>
      </c>
    </row>
    <row r="1038" spans="1:29" ht="20.100000000000001" customHeight="1" x14ac:dyDescent="0.25">
      <c r="A1038" s="12">
        <v>1026</v>
      </c>
      <c r="B1038" s="31" t="str">
        <f>VLOOKUP(H1038,'[1]GR X AP X BAIRRO'!$A:$D,4,0)</f>
        <v>GR3</v>
      </c>
      <c r="C1038" s="31" t="str">
        <f>VLOOKUP(H1038,'[1]GR X AP X BAIRRO'!$A:$C,3,0)</f>
        <v>AP 3.6</v>
      </c>
      <c r="D1038" s="31" t="str">
        <f>VLOOKUP(H1038,'[1]GR X AP X BAIRRO'!$A:$B,2,0)</f>
        <v>25RA</v>
      </c>
      <c r="E1038" s="28" t="s">
        <v>1096</v>
      </c>
      <c r="F1038" s="16"/>
      <c r="G1038" s="16"/>
      <c r="H1038" s="16" t="s">
        <v>206</v>
      </c>
      <c r="I1038" s="16" t="s">
        <v>67</v>
      </c>
      <c r="J1038" s="32"/>
      <c r="K1038" s="19"/>
      <c r="L1038" s="32"/>
      <c r="M1038" s="19"/>
      <c r="N1038" s="16"/>
      <c r="O1038" s="16"/>
      <c r="P1038" s="21" t="s">
        <v>43</v>
      </c>
      <c r="Q1038" s="16"/>
      <c r="R1038" s="16"/>
      <c r="S1038" s="16"/>
      <c r="T1038" s="16"/>
      <c r="U1038" s="12" t="s">
        <v>44</v>
      </c>
      <c r="V1038" s="16">
        <v>4</v>
      </c>
      <c r="W1038" s="15" t="s">
        <v>45</v>
      </c>
      <c r="X1038" s="40">
        <v>4</v>
      </c>
      <c r="Y1038" s="16">
        <v>4</v>
      </c>
      <c r="Z1038" s="16">
        <v>0</v>
      </c>
      <c r="AA1038" s="23">
        <v>45545</v>
      </c>
      <c r="AB1038" s="23">
        <v>45545</v>
      </c>
      <c r="AC1038" s="33" t="s">
        <v>47</v>
      </c>
    </row>
    <row r="1039" spans="1:29" ht="20.100000000000001" customHeight="1" x14ac:dyDescent="0.25">
      <c r="A1039" s="12">
        <v>1027</v>
      </c>
      <c r="B1039" s="31" t="str">
        <f>VLOOKUP(H1039,'[1]GR X AP X BAIRRO'!$A:$D,4,0)</f>
        <v>GR3</v>
      </c>
      <c r="C1039" s="31" t="str">
        <f>VLOOKUP(H1039,'[1]GR X AP X BAIRRO'!$A:$C,3,0)</f>
        <v>AP 3.6</v>
      </c>
      <c r="D1039" s="31" t="str">
        <f>VLOOKUP(H1039,'[1]GR X AP X BAIRRO'!$A:$B,2,0)</f>
        <v>25RA</v>
      </c>
      <c r="E1039" s="28" t="s">
        <v>1097</v>
      </c>
      <c r="F1039" s="15"/>
      <c r="G1039" s="15"/>
      <c r="H1039" s="16" t="s">
        <v>206</v>
      </c>
      <c r="I1039" s="16" t="s">
        <v>67</v>
      </c>
      <c r="J1039" s="61"/>
      <c r="K1039" s="19"/>
      <c r="L1039" s="18"/>
      <c r="M1039" s="19"/>
      <c r="N1039" s="15"/>
      <c r="O1039" s="15"/>
      <c r="P1039" s="21" t="s">
        <v>43</v>
      </c>
      <c r="Q1039" s="15"/>
      <c r="R1039" s="15"/>
      <c r="S1039" s="15"/>
      <c r="T1039" s="15"/>
      <c r="U1039" s="12" t="s">
        <v>44</v>
      </c>
      <c r="V1039" s="16">
        <v>4</v>
      </c>
      <c r="W1039" s="15" t="s">
        <v>45</v>
      </c>
      <c r="X1039" s="40">
        <v>4</v>
      </c>
      <c r="Y1039" s="16">
        <v>4</v>
      </c>
      <c r="Z1039" s="16">
        <v>0</v>
      </c>
      <c r="AA1039" s="23">
        <v>45545</v>
      </c>
      <c r="AB1039" s="23">
        <v>45545</v>
      </c>
      <c r="AC1039" s="34" t="s">
        <v>47</v>
      </c>
    </row>
    <row r="1040" spans="1:29" ht="20.100000000000001" customHeight="1" x14ac:dyDescent="0.25">
      <c r="A1040" s="12">
        <v>1028</v>
      </c>
      <c r="B1040" s="31" t="str">
        <f>VLOOKUP(H1040,'[1]GR X AP X BAIRRO'!$A:$D,4,0)</f>
        <v>GR3</v>
      </c>
      <c r="C1040" s="31" t="str">
        <f>VLOOKUP(H1040,'[1]GR X AP X BAIRRO'!$A:$C,3,0)</f>
        <v>AP 3.6</v>
      </c>
      <c r="D1040" s="31" t="str">
        <f>VLOOKUP(H1040,'[1]GR X AP X BAIRRO'!$A:$B,2,0)</f>
        <v>25RA</v>
      </c>
      <c r="E1040" s="28" t="s">
        <v>1098</v>
      </c>
      <c r="F1040" s="15"/>
      <c r="G1040" s="15"/>
      <c r="H1040" s="16" t="s">
        <v>206</v>
      </c>
      <c r="I1040" s="16" t="s">
        <v>67</v>
      </c>
      <c r="J1040" s="61"/>
      <c r="K1040" s="19"/>
      <c r="L1040" s="18"/>
      <c r="M1040" s="19"/>
      <c r="N1040" s="15"/>
      <c r="O1040" s="15"/>
      <c r="P1040" s="21" t="s">
        <v>43</v>
      </c>
      <c r="Q1040" s="15"/>
      <c r="R1040" s="15"/>
      <c r="S1040" s="15"/>
      <c r="T1040" s="15"/>
      <c r="U1040" s="12" t="s">
        <v>44</v>
      </c>
      <c r="V1040" s="16">
        <v>1</v>
      </c>
      <c r="W1040" s="15" t="s">
        <v>45</v>
      </c>
      <c r="X1040" s="40">
        <v>2</v>
      </c>
      <c r="Y1040" s="16">
        <v>1</v>
      </c>
      <c r="Z1040" s="16">
        <v>0</v>
      </c>
      <c r="AA1040" s="23">
        <v>45545</v>
      </c>
      <c r="AB1040" s="23">
        <v>45545</v>
      </c>
      <c r="AC1040" s="34" t="s">
        <v>47</v>
      </c>
    </row>
    <row r="1041" spans="1:29" ht="20.100000000000001" customHeight="1" x14ac:dyDescent="0.25">
      <c r="A1041" s="12">
        <v>1029</v>
      </c>
      <c r="B1041" s="31" t="str">
        <f>VLOOKUP(H1041,'[1]GR X AP X BAIRRO'!$A:$D,4,0)</f>
        <v>GR3</v>
      </c>
      <c r="C1041" s="31" t="str">
        <f>VLOOKUP(H1041,'[1]GR X AP X BAIRRO'!$A:$C,3,0)</f>
        <v>AP 3.6</v>
      </c>
      <c r="D1041" s="31" t="str">
        <f>VLOOKUP(H1041,'[1]GR X AP X BAIRRO'!$A:$B,2,0)</f>
        <v>25RA</v>
      </c>
      <c r="E1041" s="28" t="s">
        <v>1099</v>
      </c>
      <c r="F1041" s="15"/>
      <c r="G1041" s="15"/>
      <c r="H1041" s="16" t="s">
        <v>206</v>
      </c>
      <c r="I1041" s="16" t="s">
        <v>67</v>
      </c>
      <c r="J1041" s="61"/>
      <c r="K1041" s="19"/>
      <c r="L1041" s="18"/>
      <c r="M1041" s="19"/>
      <c r="N1041" s="15"/>
      <c r="O1041" s="15"/>
      <c r="P1041" s="21" t="s">
        <v>43</v>
      </c>
      <c r="Q1041" s="15"/>
      <c r="R1041" s="15"/>
      <c r="S1041" s="15"/>
      <c r="T1041" s="15"/>
      <c r="U1041" s="15" t="s">
        <v>50</v>
      </c>
      <c r="V1041" s="16">
        <v>1</v>
      </c>
      <c r="W1041" s="15" t="s">
        <v>51</v>
      </c>
      <c r="X1041" s="40">
        <v>1</v>
      </c>
      <c r="Y1041" s="16">
        <v>1</v>
      </c>
      <c r="Z1041" s="16">
        <v>0</v>
      </c>
      <c r="AA1041" s="23">
        <v>45545</v>
      </c>
      <c r="AB1041" s="23">
        <v>45545</v>
      </c>
      <c r="AC1041" s="34" t="s">
        <v>47</v>
      </c>
    </row>
    <row r="1042" spans="1:29" ht="20.100000000000001" customHeight="1" x14ac:dyDescent="0.25">
      <c r="A1042" s="12">
        <v>1030</v>
      </c>
      <c r="B1042" s="31" t="str">
        <f>VLOOKUP(H1042,'[1]GR X AP X BAIRRO'!$A:$D,4,0)</f>
        <v>GR3</v>
      </c>
      <c r="C1042" s="31" t="str">
        <f>VLOOKUP(H1042,'[1]GR X AP X BAIRRO'!$A:$C,3,0)</f>
        <v>AP 3.6</v>
      </c>
      <c r="D1042" s="31" t="str">
        <f>VLOOKUP(H1042,'[1]GR X AP X BAIRRO'!$A:$B,2,0)</f>
        <v>22RA</v>
      </c>
      <c r="E1042" s="28" t="s">
        <v>1100</v>
      </c>
      <c r="F1042" s="15"/>
      <c r="G1042" s="15"/>
      <c r="H1042" s="16" t="s">
        <v>192</v>
      </c>
      <c r="I1042" s="16" t="s">
        <v>67</v>
      </c>
      <c r="J1042" s="61"/>
      <c r="K1042" s="19"/>
      <c r="L1042" s="18"/>
      <c r="M1042" s="19"/>
      <c r="N1042" s="15"/>
      <c r="O1042" s="15"/>
      <c r="P1042" s="21" t="s">
        <v>43</v>
      </c>
      <c r="Q1042" s="15"/>
      <c r="R1042" s="15"/>
      <c r="S1042" s="15"/>
      <c r="T1042" s="15"/>
      <c r="U1042" s="12" t="s">
        <v>55</v>
      </c>
      <c r="V1042" s="16">
        <v>1</v>
      </c>
      <c r="W1042" s="15" t="s">
        <v>56</v>
      </c>
      <c r="X1042" s="40">
        <v>1</v>
      </c>
      <c r="Y1042" s="16">
        <v>1</v>
      </c>
      <c r="Z1042" s="16">
        <v>0</v>
      </c>
      <c r="AA1042" s="23">
        <v>45545</v>
      </c>
      <c r="AB1042" s="23">
        <v>45545</v>
      </c>
      <c r="AC1042" s="34" t="s">
        <v>47</v>
      </c>
    </row>
    <row r="1043" spans="1:29" ht="20.100000000000001" customHeight="1" x14ac:dyDescent="0.25">
      <c r="A1043" s="12">
        <v>1031</v>
      </c>
      <c r="B1043" s="31" t="str">
        <f>VLOOKUP(H1043,'[1]GR X AP X BAIRRO'!$A:$D,4,0)</f>
        <v>GR3</v>
      </c>
      <c r="C1043" s="31" t="str">
        <f>VLOOKUP(H1043,'[1]GR X AP X BAIRRO'!$A:$C,3,0)</f>
        <v>AP 3.6</v>
      </c>
      <c r="D1043" s="31" t="str">
        <f>VLOOKUP(H1043,'[1]GR X AP X BAIRRO'!$A:$B,2,0)</f>
        <v>25RA</v>
      </c>
      <c r="E1043" s="28" t="s">
        <v>1101</v>
      </c>
      <c r="F1043" s="15"/>
      <c r="G1043" s="15"/>
      <c r="H1043" s="16" t="s">
        <v>84</v>
      </c>
      <c r="I1043" s="12" t="s">
        <v>40</v>
      </c>
      <c r="J1043" s="32" t="s">
        <v>57</v>
      </c>
      <c r="K1043" s="19">
        <v>5</v>
      </c>
      <c r="L1043" s="32" t="s">
        <v>54</v>
      </c>
      <c r="M1043" s="19">
        <v>5</v>
      </c>
      <c r="N1043" s="15"/>
      <c r="O1043" s="15"/>
      <c r="P1043" s="21" t="s">
        <v>43</v>
      </c>
      <c r="Q1043" s="15"/>
      <c r="R1043" s="15"/>
      <c r="S1043" s="15"/>
      <c r="T1043" s="15"/>
      <c r="U1043" s="42" t="s">
        <v>58</v>
      </c>
      <c r="V1043" s="16">
        <v>5</v>
      </c>
      <c r="W1043" s="43" t="s">
        <v>59</v>
      </c>
      <c r="X1043" s="40">
        <v>5</v>
      </c>
      <c r="Y1043" s="16">
        <v>5</v>
      </c>
      <c r="Z1043" s="16">
        <v>0</v>
      </c>
      <c r="AA1043" s="23">
        <v>45545</v>
      </c>
      <c r="AB1043" s="23">
        <v>45545</v>
      </c>
      <c r="AC1043" s="34" t="s">
        <v>47</v>
      </c>
    </row>
    <row r="1044" spans="1:29" ht="20.100000000000001" customHeight="1" x14ac:dyDescent="0.25">
      <c r="A1044" s="12">
        <v>1032</v>
      </c>
      <c r="B1044" s="31" t="str">
        <f>VLOOKUP(H1044,'[1]GR X AP X BAIRRO'!$A:$D,4,0)</f>
        <v>GR3</v>
      </c>
      <c r="C1044" s="31" t="str">
        <f>VLOOKUP(H1044,'[1]GR X AP X BAIRRO'!$A:$C,3,0)</f>
        <v>AP 3.6</v>
      </c>
      <c r="D1044" s="31" t="str">
        <f>VLOOKUP(H1044,'[1]GR X AP X BAIRRO'!$A:$B,2,0)</f>
        <v>25RA</v>
      </c>
      <c r="E1044" s="28" t="s">
        <v>1102</v>
      </c>
      <c r="F1044" s="15"/>
      <c r="G1044" s="15"/>
      <c r="H1044" s="16" t="s">
        <v>84</v>
      </c>
      <c r="I1044" s="12" t="s">
        <v>40</v>
      </c>
      <c r="J1044" s="32" t="s">
        <v>57</v>
      </c>
      <c r="K1044" s="19">
        <v>5</v>
      </c>
      <c r="L1044" s="32" t="s">
        <v>54</v>
      </c>
      <c r="M1044" s="19">
        <v>5</v>
      </c>
      <c r="N1044" s="15"/>
      <c r="O1044" s="15"/>
      <c r="P1044" s="21" t="s">
        <v>43</v>
      </c>
      <c r="Q1044" s="15"/>
      <c r="R1044" s="15"/>
      <c r="S1044" s="15"/>
      <c r="T1044" s="15"/>
      <c r="U1044" s="42" t="s">
        <v>58</v>
      </c>
      <c r="V1044" s="16">
        <v>5</v>
      </c>
      <c r="W1044" s="43" t="s">
        <v>59</v>
      </c>
      <c r="X1044" s="40">
        <v>5</v>
      </c>
      <c r="Y1044" s="16">
        <v>5</v>
      </c>
      <c r="Z1044" s="16">
        <v>0</v>
      </c>
      <c r="AA1044" s="23">
        <v>45545</v>
      </c>
      <c r="AB1044" s="23">
        <v>45545</v>
      </c>
      <c r="AC1044" s="34" t="s">
        <v>47</v>
      </c>
    </row>
    <row r="1045" spans="1:29" ht="20.100000000000001" customHeight="1" x14ac:dyDescent="0.25">
      <c r="A1045" s="12">
        <v>1033</v>
      </c>
      <c r="B1045" s="31" t="str">
        <f>VLOOKUP(H1045,'[1]GR X AP X BAIRRO'!$A:$D,4,0)</f>
        <v>GR1</v>
      </c>
      <c r="C1045" s="31" t="str">
        <f>VLOOKUP(H1045,'[1]GR X AP X BAIRRO'!$A:$C,3,0)</f>
        <v>AP 1.1</v>
      </c>
      <c r="D1045" s="31" t="str">
        <f>VLOOKUP(H1045,'[1]GR X AP X BAIRRO'!$A:$B,2,0)</f>
        <v>7RA</v>
      </c>
      <c r="E1045" s="55" t="s">
        <v>1103</v>
      </c>
      <c r="F1045" s="15"/>
      <c r="G1045" s="15"/>
      <c r="H1045" s="40" t="s">
        <v>79</v>
      </c>
      <c r="I1045" s="12" t="s">
        <v>67</v>
      </c>
      <c r="J1045" s="61"/>
      <c r="K1045" s="19"/>
      <c r="L1045" s="18"/>
      <c r="M1045" s="19"/>
      <c r="N1045" s="15"/>
      <c r="O1045" s="15"/>
      <c r="P1045" s="21" t="s">
        <v>43</v>
      </c>
      <c r="Q1045" s="15"/>
      <c r="R1045" s="15"/>
      <c r="S1045" s="15"/>
      <c r="T1045" s="15"/>
      <c r="U1045" s="12" t="s">
        <v>44</v>
      </c>
      <c r="V1045" s="16">
        <v>7</v>
      </c>
      <c r="W1045" s="15" t="s">
        <v>45</v>
      </c>
      <c r="X1045" s="54">
        <v>6</v>
      </c>
      <c r="Y1045" s="16">
        <v>7</v>
      </c>
      <c r="Z1045" s="16">
        <v>0</v>
      </c>
      <c r="AA1045" s="23">
        <v>45545</v>
      </c>
      <c r="AB1045" s="23">
        <v>45545</v>
      </c>
      <c r="AC1045" s="34" t="s">
        <v>47</v>
      </c>
    </row>
    <row r="1046" spans="1:29" ht="20.100000000000001" customHeight="1" x14ac:dyDescent="0.25">
      <c r="A1046" s="12">
        <v>1034</v>
      </c>
      <c r="B1046" s="31" t="str">
        <f>VLOOKUP(H1046,'[1]GR X AP X BAIRRO'!$A:$D,4,0)</f>
        <v>GR1</v>
      </c>
      <c r="C1046" s="31" t="str">
        <f>VLOOKUP(H1046,'[1]GR X AP X BAIRRO'!$A:$C,3,0)</f>
        <v>AP 1.1</v>
      </c>
      <c r="D1046" s="31" t="str">
        <f>VLOOKUP(H1046,'[1]GR X AP X BAIRRO'!$A:$B,2,0)</f>
        <v>1RA</v>
      </c>
      <c r="E1046" s="55" t="s">
        <v>1104</v>
      </c>
      <c r="F1046" s="15"/>
      <c r="G1046" s="15"/>
      <c r="H1046" s="40" t="s">
        <v>142</v>
      </c>
      <c r="I1046" s="12" t="s">
        <v>67</v>
      </c>
      <c r="J1046" s="61"/>
      <c r="K1046" s="19"/>
      <c r="L1046" s="18"/>
      <c r="M1046" s="19"/>
      <c r="N1046" s="15"/>
      <c r="O1046" s="15"/>
      <c r="P1046" s="21" t="s">
        <v>43</v>
      </c>
      <c r="Q1046" s="15"/>
      <c r="R1046" s="15"/>
      <c r="S1046" s="15"/>
      <c r="T1046" s="15"/>
      <c r="U1046" s="15" t="s">
        <v>50</v>
      </c>
      <c r="V1046" s="16">
        <v>1</v>
      </c>
      <c r="W1046" s="15" t="s">
        <v>51</v>
      </c>
      <c r="X1046" s="54">
        <v>1</v>
      </c>
      <c r="Y1046" s="16">
        <v>1</v>
      </c>
      <c r="Z1046" s="16">
        <v>0</v>
      </c>
      <c r="AA1046" s="23">
        <v>45545</v>
      </c>
      <c r="AB1046" s="23">
        <v>45545</v>
      </c>
      <c r="AC1046" s="34" t="s">
        <v>47</v>
      </c>
    </row>
    <row r="1047" spans="1:29" ht="20.100000000000001" customHeight="1" x14ac:dyDescent="0.25">
      <c r="A1047" s="12">
        <v>1035</v>
      </c>
      <c r="B1047" s="31" t="str">
        <f>VLOOKUP(H1047,'[1]GR X AP X BAIRRO'!$A:$D,4,0)</f>
        <v>GR2</v>
      </c>
      <c r="C1047" s="31" t="str">
        <f>VLOOKUP(H1047,'[1]GR X AP X BAIRRO'!$A:$C,3,0)</f>
        <v>AP 3.1</v>
      </c>
      <c r="D1047" s="31" t="str">
        <f>VLOOKUP(H1047,'[1]GR X AP X BAIRRO'!$A:$B,2,0)</f>
        <v>10RA</v>
      </c>
      <c r="E1047" s="14" t="s">
        <v>1105</v>
      </c>
      <c r="F1047" s="15"/>
      <c r="G1047" s="15"/>
      <c r="H1047" s="26" t="s">
        <v>111</v>
      </c>
      <c r="I1047" s="12" t="s">
        <v>40</v>
      </c>
      <c r="J1047" s="32" t="s">
        <v>57</v>
      </c>
      <c r="K1047" s="19">
        <v>4</v>
      </c>
      <c r="L1047" s="32" t="s">
        <v>54</v>
      </c>
      <c r="M1047" s="19">
        <v>4</v>
      </c>
      <c r="N1047" s="15"/>
      <c r="O1047" s="15"/>
      <c r="P1047" s="21" t="s">
        <v>43</v>
      </c>
      <c r="Q1047" s="15"/>
      <c r="R1047" s="15"/>
      <c r="S1047" s="15"/>
      <c r="T1047" s="15"/>
      <c r="U1047" s="42" t="s">
        <v>58</v>
      </c>
      <c r="V1047" s="16">
        <v>4</v>
      </c>
      <c r="W1047" s="43" t="s">
        <v>59</v>
      </c>
      <c r="X1047" s="16">
        <v>6</v>
      </c>
      <c r="Y1047" s="16">
        <v>4</v>
      </c>
      <c r="Z1047" s="16">
        <v>2</v>
      </c>
      <c r="AA1047" s="23">
        <v>45545</v>
      </c>
      <c r="AB1047" s="23">
        <v>45545</v>
      </c>
      <c r="AC1047" s="34" t="s">
        <v>171</v>
      </c>
    </row>
    <row r="1048" spans="1:29" ht="20.100000000000001" customHeight="1" x14ac:dyDescent="0.25">
      <c r="A1048" s="12">
        <v>1036</v>
      </c>
      <c r="B1048" s="31" t="str">
        <f>VLOOKUP(H1048,'[1]GR X AP X BAIRRO'!$A:$D,4,0)</f>
        <v>GR2</v>
      </c>
      <c r="C1048" s="31" t="str">
        <f>VLOOKUP(H1048,'[1]GR X AP X BAIRRO'!$A:$C,3,0)</f>
        <v>AP 3.1</v>
      </c>
      <c r="D1048" s="31" t="str">
        <f>VLOOKUP(H1048,'[1]GR X AP X BAIRRO'!$A:$B,2,0)</f>
        <v>10RA</v>
      </c>
      <c r="E1048" s="14" t="s">
        <v>1106</v>
      </c>
      <c r="F1048" s="15"/>
      <c r="G1048" s="15"/>
      <c r="H1048" s="26" t="s">
        <v>103</v>
      </c>
      <c r="I1048" s="12" t="s">
        <v>67</v>
      </c>
      <c r="J1048" s="61"/>
      <c r="K1048" s="19"/>
      <c r="L1048" s="18"/>
      <c r="M1048" s="19"/>
      <c r="N1048" s="15"/>
      <c r="O1048" s="15"/>
      <c r="P1048" s="21" t="s">
        <v>43</v>
      </c>
      <c r="Q1048" s="15"/>
      <c r="R1048" s="15"/>
      <c r="S1048" s="15"/>
      <c r="T1048" s="15"/>
      <c r="U1048" s="12" t="s">
        <v>55</v>
      </c>
      <c r="V1048" s="16">
        <v>1</v>
      </c>
      <c r="W1048" s="15" t="s">
        <v>56</v>
      </c>
      <c r="X1048" s="16">
        <v>2</v>
      </c>
      <c r="Y1048" s="16">
        <v>1</v>
      </c>
      <c r="Z1048" s="16">
        <v>1</v>
      </c>
      <c r="AA1048" s="23">
        <v>45545</v>
      </c>
      <c r="AB1048" s="23">
        <v>45545</v>
      </c>
      <c r="AC1048" s="34" t="s">
        <v>171</v>
      </c>
    </row>
    <row r="1049" spans="1:29" ht="20.100000000000001" customHeight="1" x14ac:dyDescent="0.25">
      <c r="A1049" s="12">
        <v>1037</v>
      </c>
      <c r="B1049" s="31" t="str">
        <f>VLOOKUP(H1049,'[1]GR X AP X BAIRRO'!$A:$D,4,0)</f>
        <v>GR2</v>
      </c>
      <c r="C1049" s="31" t="str">
        <f>VLOOKUP(H1049,'[1]GR X AP X BAIRRO'!$A:$C,3,0)</f>
        <v>AP 3.2</v>
      </c>
      <c r="D1049" s="31" t="str">
        <f>VLOOKUP(H1049,'[1]GR X AP X BAIRRO'!$A:$B,2,0)</f>
        <v>13RA</v>
      </c>
      <c r="E1049" s="14" t="s">
        <v>1107</v>
      </c>
      <c r="F1049" s="15"/>
      <c r="G1049" s="15"/>
      <c r="H1049" s="26" t="s">
        <v>131</v>
      </c>
      <c r="I1049" s="12" t="s">
        <v>40</v>
      </c>
      <c r="J1049" s="61" t="s">
        <v>72</v>
      </c>
      <c r="K1049" s="19">
        <v>1</v>
      </c>
      <c r="L1049" s="32" t="s">
        <v>61</v>
      </c>
      <c r="M1049" s="19">
        <v>1</v>
      </c>
      <c r="N1049" s="15"/>
      <c r="O1049" s="15"/>
      <c r="P1049" s="21" t="s">
        <v>43</v>
      </c>
      <c r="Q1049" s="15"/>
      <c r="R1049" s="15"/>
      <c r="S1049" s="15"/>
      <c r="T1049" s="15"/>
      <c r="U1049" s="15" t="s">
        <v>50</v>
      </c>
      <c r="V1049" s="16">
        <v>1</v>
      </c>
      <c r="W1049" s="15" t="s">
        <v>51</v>
      </c>
      <c r="X1049" s="16">
        <v>1</v>
      </c>
      <c r="Y1049" s="16">
        <v>1</v>
      </c>
      <c r="Z1049" s="16">
        <v>0</v>
      </c>
      <c r="AA1049" s="23">
        <v>45545</v>
      </c>
      <c r="AB1049" s="23">
        <v>45545</v>
      </c>
      <c r="AC1049" s="34" t="s">
        <v>47</v>
      </c>
    </row>
    <row r="1050" spans="1:29" ht="20.100000000000001" customHeight="1" x14ac:dyDescent="0.25">
      <c r="A1050" s="12">
        <v>1038</v>
      </c>
      <c r="B1050" s="31" t="str">
        <f>VLOOKUP(H1050,'[1]GR X AP X BAIRRO'!$A:$D,4,0)</f>
        <v>GR2</v>
      </c>
      <c r="C1050" s="31" t="str">
        <f>VLOOKUP(H1050,'[1]GR X AP X BAIRRO'!$A:$C,3,0)</f>
        <v>AP 3.2</v>
      </c>
      <c r="D1050" s="31" t="str">
        <f>VLOOKUP(H1050,'[1]GR X AP X BAIRRO'!$A:$B,2,0)</f>
        <v>13RA</v>
      </c>
      <c r="E1050" s="14" t="s">
        <v>1108</v>
      </c>
      <c r="F1050" s="15"/>
      <c r="G1050" s="15"/>
      <c r="H1050" s="26" t="s">
        <v>131</v>
      </c>
      <c r="I1050" s="12" t="s">
        <v>40</v>
      </c>
      <c r="J1050" s="61" t="s">
        <v>101</v>
      </c>
      <c r="K1050" s="19">
        <v>1</v>
      </c>
      <c r="L1050" s="32" t="s">
        <v>61</v>
      </c>
      <c r="M1050" s="19">
        <v>1</v>
      </c>
      <c r="N1050" s="15"/>
      <c r="O1050" s="15"/>
      <c r="P1050" s="21" t="s">
        <v>43</v>
      </c>
      <c r="Q1050" s="15"/>
      <c r="R1050" s="15"/>
      <c r="S1050" s="15"/>
      <c r="T1050" s="15"/>
      <c r="U1050" s="16" t="s">
        <v>70</v>
      </c>
      <c r="V1050" s="16">
        <v>1</v>
      </c>
      <c r="W1050" s="16" t="s">
        <v>59</v>
      </c>
      <c r="X1050" s="16">
        <v>1</v>
      </c>
      <c r="Y1050" s="16">
        <v>1</v>
      </c>
      <c r="Z1050" s="16">
        <v>0</v>
      </c>
      <c r="AA1050" s="23">
        <v>45545</v>
      </c>
      <c r="AB1050" s="23">
        <v>45545</v>
      </c>
      <c r="AC1050" s="34" t="s">
        <v>47</v>
      </c>
    </row>
    <row r="1051" spans="1:29" ht="20.100000000000001" customHeight="1" x14ac:dyDescent="0.25">
      <c r="A1051" s="12">
        <v>1039</v>
      </c>
      <c r="B1051" s="31" t="str">
        <f>VLOOKUP(H1051,'[1]GR X AP X BAIRRO'!$A:$D,4,0)</f>
        <v>GR2</v>
      </c>
      <c r="C1051" s="31" t="str">
        <f>VLOOKUP(H1051,'[1]GR X AP X BAIRRO'!$A:$C,3,0)</f>
        <v>AP 3.2</v>
      </c>
      <c r="D1051" s="31" t="str">
        <f>VLOOKUP(H1051,'[1]GR X AP X BAIRRO'!$A:$B,2,0)</f>
        <v>13RA</v>
      </c>
      <c r="E1051" s="14" t="s">
        <v>1109</v>
      </c>
      <c r="F1051" s="15"/>
      <c r="G1051" s="15"/>
      <c r="H1051" s="26" t="s">
        <v>131</v>
      </c>
      <c r="I1051" s="12" t="s">
        <v>40</v>
      </c>
      <c r="J1051" s="61" t="s">
        <v>53</v>
      </c>
      <c r="K1051" s="19">
        <v>12</v>
      </c>
      <c r="L1051" s="32" t="s">
        <v>54</v>
      </c>
      <c r="M1051" s="19">
        <v>12</v>
      </c>
      <c r="N1051" s="15"/>
      <c r="O1051" s="15"/>
      <c r="P1051" s="21" t="s">
        <v>43</v>
      </c>
      <c r="Q1051" s="15"/>
      <c r="R1051" s="15"/>
      <c r="S1051" s="15"/>
      <c r="T1051" s="15"/>
      <c r="U1051" s="42" t="s">
        <v>58</v>
      </c>
      <c r="V1051" s="16">
        <v>12</v>
      </c>
      <c r="W1051" s="43" t="s">
        <v>59</v>
      </c>
      <c r="X1051" s="16">
        <v>10</v>
      </c>
      <c r="Y1051" s="16">
        <v>12</v>
      </c>
      <c r="Z1051" s="16">
        <v>0</v>
      </c>
      <c r="AA1051" s="23">
        <v>45545</v>
      </c>
      <c r="AB1051" s="23">
        <v>45545</v>
      </c>
      <c r="AC1051" s="34" t="s">
        <v>47</v>
      </c>
    </row>
    <row r="1052" spans="1:29" ht="20.100000000000001" customHeight="1" x14ac:dyDescent="0.25">
      <c r="A1052" s="12">
        <v>1040</v>
      </c>
      <c r="B1052" s="31" t="str">
        <f>VLOOKUP(H1052,'[1]GR X AP X BAIRRO'!$A:$D,4,0)</f>
        <v>GR2</v>
      </c>
      <c r="C1052" s="31" t="str">
        <f>VLOOKUP(H1052,'[1]GR X AP X BAIRRO'!$A:$C,3,0)</f>
        <v>AP 3.2</v>
      </c>
      <c r="D1052" s="31" t="str">
        <f>VLOOKUP(H1052,'[1]GR X AP X BAIRRO'!$A:$B,2,0)</f>
        <v>13RA</v>
      </c>
      <c r="E1052" s="14" t="s">
        <v>1110</v>
      </c>
      <c r="F1052" s="15"/>
      <c r="G1052" s="15"/>
      <c r="H1052" s="26" t="s">
        <v>131</v>
      </c>
      <c r="I1052" s="12" t="s">
        <v>67</v>
      </c>
      <c r="J1052" s="61"/>
      <c r="K1052" s="19"/>
      <c r="L1052" s="61"/>
      <c r="M1052" s="19"/>
      <c r="N1052" s="15"/>
      <c r="O1052" s="15"/>
      <c r="P1052" s="21" t="s">
        <v>43</v>
      </c>
      <c r="Q1052" s="15"/>
      <c r="R1052" s="15"/>
      <c r="S1052" s="15"/>
      <c r="T1052" s="15"/>
      <c r="U1052" s="42" t="s">
        <v>58</v>
      </c>
      <c r="V1052" s="16">
        <v>4</v>
      </c>
      <c r="W1052" s="43" t="s">
        <v>59</v>
      </c>
      <c r="X1052" s="16">
        <v>4</v>
      </c>
      <c r="Y1052" s="16">
        <v>4</v>
      </c>
      <c r="Z1052" s="16">
        <v>0</v>
      </c>
      <c r="AA1052" s="23">
        <v>45545</v>
      </c>
      <c r="AB1052" s="23">
        <v>45545</v>
      </c>
      <c r="AC1052" s="34" t="s">
        <v>47</v>
      </c>
    </row>
    <row r="1053" spans="1:29" ht="20.100000000000001" customHeight="1" x14ac:dyDescent="0.25">
      <c r="A1053" s="12">
        <v>1041</v>
      </c>
      <c r="B1053" s="31" t="str">
        <f>VLOOKUP(H1053,'[1]GR X AP X BAIRRO'!$A:$D,4,0)</f>
        <v>GR2</v>
      </c>
      <c r="C1053" s="31" t="str">
        <f>VLOOKUP(H1053,'[1]GR X AP X BAIRRO'!$A:$C,3,0)</f>
        <v>AP 3.2</v>
      </c>
      <c r="D1053" s="31" t="str">
        <f>VLOOKUP(H1053,'[1]GR X AP X BAIRRO'!$A:$B,2,0)</f>
        <v>13RA</v>
      </c>
      <c r="E1053" s="14" t="s">
        <v>1110</v>
      </c>
      <c r="F1053" s="15"/>
      <c r="G1053" s="15"/>
      <c r="H1053" s="26" t="s">
        <v>131</v>
      </c>
      <c r="I1053" s="12" t="s">
        <v>67</v>
      </c>
      <c r="J1053" s="61"/>
      <c r="K1053" s="19"/>
      <c r="L1053" s="61"/>
      <c r="M1053" s="19"/>
      <c r="N1053" s="15"/>
      <c r="O1053" s="15"/>
      <c r="P1053" s="21" t="s">
        <v>43</v>
      </c>
      <c r="Q1053" s="15"/>
      <c r="R1053" s="15"/>
      <c r="S1053" s="15"/>
      <c r="T1053" s="15"/>
      <c r="U1053" s="15" t="s">
        <v>50</v>
      </c>
      <c r="V1053" s="16">
        <v>4</v>
      </c>
      <c r="W1053" s="15" t="s">
        <v>51</v>
      </c>
      <c r="X1053" s="16">
        <v>4</v>
      </c>
      <c r="Y1053" s="16">
        <v>4</v>
      </c>
      <c r="Z1053" s="16">
        <v>0</v>
      </c>
      <c r="AA1053" s="23">
        <v>45545</v>
      </c>
      <c r="AB1053" s="23">
        <v>45545</v>
      </c>
      <c r="AC1053" s="34" t="s">
        <v>47</v>
      </c>
    </row>
    <row r="1054" spans="1:29" ht="20.100000000000001" customHeight="1" x14ac:dyDescent="0.25">
      <c r="A1054" s="12">
        <v>1042</v>
      </c>
      <c r="B1054" s="31" t="str">
        <f>VLOOKUP(H1054,'[1]GR X AP X BAIRRO'!$A:$D,4,0)</f>
        <v>GR2</v>
      </c>
      <c r="C1054" s="31" t="str">
        <f>VLOOKUP(H1054,'[1]GR X AP X BAIRRO'!$A:$C,3,0)</f>
        <v>AP 3.2</v>
      </c>
      <c r="D1054" s="31" t="str">
        <f>VLOOKUP(H1054,'[1]GR X AP X BAIRRO'!$A:$B,2,0)</f>
        <v>13RA</v>
      </c>
      <c r="E1054" s="28" t="s">
        <v>1111</v>
      </c>
      <c r="F1054" s="15"/>
      <c r="G1054" s="15"/>
      <c r="H1054" s="40" t="s">
        <v>154</v>
      </c>
      <c r="I1054" s="12" t="s">
        <v>40</v>
      </c>
      <c r="J1054" s="32" t="s">
        <v>60</v>
      </c>
      <c r="K1054" s="19">
        <v>1</v>
      </c>
      <c r="L1054" s="32" t="s">
        <v>61</v>
      </c>
      <c r="M1054" s="19">
        <v>1</v>
      </c>
      <c r="N1054" s="15"/>
      <c r="O1054" s="15"/>
      <c r="P1054" s="21" t="s">
        <v>43</v>
      </c>
      <c r="Q1054" s="15"/>
      <c r="R1054" s="15"/>
      <c r="S1054" s="15"/>
      <c r="T1054" s="15"/>
      <c r="U1054" s="12" t="s">
        <v>55</v>
      </c>
      <c r="V1054" s="16">
        <v>1</v>
      </c>
      <c r="W1054" s="15" t="s">
        <v>56</v>
      </c>
      <c r="X1054" s="16">
        <v>1</v>
      </c>
      <c r="Y1054" s="16">
        <v>1</v>
      </c>
      <c r="Z1054" s="16">
        <v>0</v>
      </c>
      <c r="AA1054" s="23">
        <v>45545</v>
      </c>
      <c r="AB1054" s="23">
        <v>45545</v>
      </c>
      <c r="AC1054" s="34" t="s">
        <v>47</v>
      </c>
    </row>
    <row r="1055" spans="1:29" ht="20.100000000000001" customHeight="1" x14ac:dyDescent="0.25">
      <c r="A1055" s="12">
        <v>1043</v>
      </c>
      <c r="B1055" s="31" t="str">
        <f>VLOOKUP(H1055,'[1]GR X AP X BAIRRO'!$A:$D,4,0)</f>
        <v>GR2</v>
      </c>
      <c r="C1055" s="31" t="str">
        <f>VLOOKUP(H1055,'[1]GR X AP X BAIRRO'!$A:$C,3,0)</f>
        <v>AP 3.2</v>
      </c>
      <c r="D1055" s="31" t="str">
        <f>VLOOKUP(H1055,'[1]GR X AP X BAIRRO'!$A:$B,2,0)</f>
        <v>13RA</v>
      </c>
      <c r="E1055" s="28" t="s">
        <v>1111</v>
      </c>
      <c r="F1055" s="15"/>
      <c r="G1055" s="15"/>
      <c r="H1055" s="40" t="s">
        <v>154</v>
      </c>
      <c r="I1055" s="12" t="s">
        <v>40</v>
      </c>
      <c r="J1055" s="32" t="s">
        <v>60</v>
      </c>
      <c r="K1055" s="19">
        <v>1</v>
      </c>
      <c r="L1055" s="32" t="s">
        <v>61</v>
      </c>
      <c r="M1055" s="19">
        <v>1</v>
      </c>
      <c r="N1055" s="15"/>
      <c r="O1055" s="15"/>
      <c r="P1055" s="21" t="s">
        <v>43</v>
      </c>
      <c r="Q1055" s="15"/>
      <c r="R1055" s="15"/>
      <c r="S1055" s="15"/>
      <c r="T1055" s="15"/>
      <c r="U1055" s="12" t="s">
        <v>55</v>
      </c>
      <c r="V1055" s="16">
        <v>1</v>
      </c>
      <c r="W1055" s="15" t="s">
        <v>56</v>
      </c>
      <c r="X1055" s="16">
        <v>1</v>
      </c>
      <c r="Y1055" s="16">
        <v>1</v>
      </c>
      <c r="Z1055" s="16">
        <v>0</v>
      </c>
      <c r="AA1055" s="23">
        <v>45545</v>
      </c>
      <c r="AB1055" s="23">
        <v>45545</v>
      </c>
      <c r="AC1055" s="34" t="s">
        <v>47</v>
      </c>
    </row>
    <row r="1056" spans="1:29" ht="20.100000000000001" customHeight="1" x14ac:dyDescent="0.25">
      <c r="A1056" s="12">
        <v>1044</v>
      </c>
      <c r="B1056" s="31" t="str">
        <f>VLOOKUP(H1056,'[1]GR X AP X BAIRRO'!$A:$D,4,0)</f>
        <v>GR2</v>
      </c>
      <c r="C1056" s="31" t="str">
        <f>VLOOKUP(H1056,'[1]GR X AP X BAIRRO'!$A:$C,3,0)</f>
        <v>AP 3.2</v>
      </c>
      <c r="D1056" s="31" t="str">
        <f>VLOOKUP(H1056,'[1]GR X AP X BAIRRO'!$A:$B,2,0)</f>
        <v>13RA</v>
      </c>
      <c r="E1056" s="28" t="s">
        <v>1111</v>
      </c>
      <c r="F1056" s="15"/>
      <c r="G1056" s="15"/>
      <c r="H1056" s="40" t="s">
        <v>154</v>
      </c>
      <c r="I1056" s="12" t="s">
        <v>40</v>
      </c>
      <c r="J1056" s="32" t="s">
        <v>63</v>
      </c>
      <c r="K1056" s="19">
        <v>1</v>
      </c>
      <c r="L1056" s="32" t="s">
        <v>54</v>
      </c>
      <c r="M1056" s="19">
        <v>1</v>
      </c>
      <c r="N1056" s="15"/>
      <c r="O1056" s="15"/>
      <c r="P1056" s="21" t="s">
        <v>43</v>
      </c>
      <c r="Q1056" s="15"/>
      <c r="R1056" s="15"/>
      <c r="S1056" s="15"/>
      <c r="T1056" s="15"/>
      <c r="U1056" s="42" t="s">
        <v>58</v>
      </c>
      <c r="V1056" s="16">
        <v>1</v>
      </c>
      <c r="W1056" s="43" t="s">
        <v>59</v>
      </c>
      <c r="X1056" s="16">
        <v>1</v>
      </c>
      <c r="Y1056" s="16">
        <v>1</v>
      </c>
      <c r="Z1056" s="16">
        <v>0</v>
      </c>
      <c r="AA1056" s="23">
        <v>45545</v>
      </c>
      <c r="AB1056" s="23">
        <v>45545</v>
      </c>
      <c r="AC1056" s="34" t="s">
        <v>47</v>
      </c>
    </row>
    <row r="1057" spans="1:29" ht="20.100000000000001" customHeight="1" x14ac:dyDescent="0.25">
      <c r="A1057" s="12">
        <v>1045</v>
      </c>
      <c r="B1057" s="31" t="str">
        <f>VLOOKUP(H1057,'[1]GR X AP X BAIRRO'!$A:$D,4,0)</f>
        <v>GR2</v>
      </c>
      <c r="C1057" s="31" t="str">
        <f>VLOOKUP(H1057,'[1]GR X AP X BAIRRO'!$A:$C,3,0)</f>
        <v>AP 3.2</v>
      </c>
      <c r="D1057" s="31" t="str">
        <f>VLOOKUP(H1057,'[1]GR X AP X BAIRRO'!$A:$B,2,0)</f>
        <v>13RA</v>
      </c>
      <c r="E1057" s="28" t="s">
        <v>1111</v>
      </c>
      <c r="F1057" s="15"/>
      <c r="G1057" s="15"/>
      <c r="H1057" s="40" t="s">
        <v>154</v>
      </c>
      <c r="I1057" s="12" t="s">
        <v>40</v>
      </c>
      <c r="J1057" s="32" t="s">
        <v>63</v>
      </c>
      <c r="K1057" s="19">
        <v>1</v>
      </c>
      <c r="L1057" s="32" t="s">
        <v>54</v>
      </c>
      <c r="M1057" s="19">
        <v>1</v>
      </c>
      <c r="N1057" s="15"/>
      <c r="O1057" s="15"/>
      <c r="P1057" s="21" t="s">
        <v>43</v>
      </c>
      <c r="Q1057" s="15"/>
      <c r="R1057" s="15"/>
      <c r="S1057" s="15"/>
      <c r="T1057" s="15"/>
      <c r="U1057" s="42" t="s">
        <v>58</v>
      </c>
      <c r="V1057" s="16">
        <v>1</v>
      </c>
      <c r="W1057" s="43" t="s">
        <v>59</v>
      </c>
      <c r="X1057" s="16">
        <v>1</v>
      </c>
      <c r="Y1057" s="16">
        <v>1</v>
      </c>
      <c r="Z1057" s="16">
        <v>0</v>
      </c>
      <c r="AA1057" s="23">
        <v>45545</v>
      </c>
      <c r="AB1057" s="23">
        <v>45545</v>
      </c>
      <c r="AC1057" s="34" t="s">
        <v>47</v>
      </c>
    </row>
    <row r="1058" spans="1:29" ht="20.100000000000001" customHeight="1" x14ac:dyDescent="0.25">
      <c r="A1058" s="12">
        <v>1046</v>
      </c>
      <c r="B1058" s="31" t="str">
        <f>VLOOKUP(H1058,'[1]GR X AP X BAIRRO'!$A:$D,4,0)</f>
        <v>GR2</v>
      </c>
      <c r="C1058" s="31" t="str">
        <f>VLOOKUP(H1058,'[1]GR X AP X BAIRRO'!$A:$C,3,0)</f>
        <v>AP 3.2</v>
      </c>
      <c r="D1058" s="31" t="str">
        <f>VLOOKUP(H1058,'[1]GR X AP X BAIRRO'!$A:$B,2,0)</f>
        <v>13RA</v>
      </c>
      <c r="E1058" s="35" t="s">
        <v>831</v>
      </c>
      <c r="F1058" s="15"/>
      <c r="G1058" s="15"/>
      <c r="H1058" s="56" t="s">
        <v>154</v>
      </c>
      <c r="I1058" s="12" t="s">
        <v>40</v>
      </c>
      <c r="J1058" s="61" t="s">
        <v>197</v>
      </c>
      <c r="K1058" s="19">
        <v>1</v>
      </c>
      <c r="L1058" s="32" t="s">
        <v>61</v>
      </c>
      <c r="M1058" s="19">
        <v>1</v>
      </c>
      <c r="N1058" s="15"/>
      <c r="O1058" s="15"/>
      <c r="P1058" s="21" t="s">
        <v>43</v>
      </c>
      <c r="Q1058" s="15"/>
      <c r="R1058" s="15"/>
      <c r="S1058" s="15"/>
      <c r="T1058" s="15"/>
      <c r="U1058" s="16" t="s">
        <v>70</v>
      </c>
      <c r="V1058" s="16">
        <v>1</v>
      </c>
      <c r="W1058" s="16" t="s">
        <v>59</v>
      </c>
      <c r="X1058" s="16">
        <v>1</v>
      </c>
      <c r="Y1058" s="16">
        <v>1</v>
      </c>
      <c r="Z1058" s="16">
        <v>0</v>
      </c>
      <c r="AA1058" s="23">
        <v>45545</v>
      </c>
      <c r="AB1058" s="23">
        <v>45545</v>
      </c>
      <c r="AC1058" s="34" t="s">
        <v>47</v>
      </c>
    </row>
    <row r="1059" spans="1:29" ht="20.100000000000001" customHeight="1" x14ac:dyDescent="0.25">
      <c r="A1059" s="12">
        <v>1047</v>
      </c>
      <c r="B1059" s="31" t="str">
        <f>VLOOKUP(H1059,'[1]GR X AP X BAIRRO'!$A:$D,4,0)</f>
        <v>GR2</v>
      </c>
      <c r="C1059" s="31" t="str">
        <f>VLOOKUP(H1059,'[1]GR X AP X BAIRRO'!$A:$C,3,0)</f>
        <v>AP 3.2</v>
      </c>
      <c r="D1059" s="31" t="str">
        <f>VLOOKUP(H1059,'[1]GR X AP X BAIRRO'!$A:$B,2,0)</f>
        <v>13RA</v>
      </c>
      <c r="E1059" s="35" t="s">
        <v>1075</v>
      </c>
      <c r="F1059" s="15"/>
      <c r="G1059" s="15"/>
      <c r="H1059" s="56" t="s">
        <v>154</v>
      </c>
      <c r="I1059" s="12" t="s">
        <v>40</v>
      </c>
      <c r="J1059" s="32" t="s">
        <v>60</v>
      </c>
      <c r="K1059" s="19">
        <v>2</v>
      </c>
      <c r="L1059" s="32" t="s">
        <v>61</v>
      </c>
      <c r="M1059" s="19">
        <v>2</v>
      </c>
      <c r="N1059" s="15"/>
      <c r="O1059" s="15"/>
      <c r="P1059" s="21" t="s">
        <v>43</v>
      </c>
      <c r="Q1059" s="15"/>
      <c r="R1059" s="15"/>
      <c r="S1059" s="15"/>
      <c r="T1059" s="15"/>
      <c r="U1059" s="12" t="s">
        <v>55</v>
      </c>
      <c r="V1059" s="16">
        <v>2</v>
      </c>
      <c r="W1059" s="15" t="s">
        <v>56</v>
      </c>
      <c r="X1059" s="16">
        <v>2</v>
      </c>
      <c r="Y1059" s="16">
        <v>2</v>
      </c>
      <c r="Z1059" s="16">
        <v>0</v>
      </c>
      <c r="AA1059" s="23">
        <v>45545</v>
      </c>
      <c r="AB1059" s="23">
        <v>45545</v>
      </c>
      <c r="AC1059" s="34" t="s">
        <v>47</v>
      </c>
    </row>
    <row r="1060" spans="1:29" ht="20.100000000000001" customHeight="1" x14ac:dyDescent="0.25">
      <c r="A1060" s="12">
        <v>1048</v>
      </c>
      <c r="B1060" s="31" t="str">
        <f>VLOOKUP(H1060,'[1]GR X AP X BAIRRO'!$A:$D,4,0)</f>
        <v>GR1</v>
      </c>
      <c r="C1060" s="31" t="str">
        <f>VLOOKUP(H1060,'[1]GR X AP X BAIRRO'!$A:$C,3,0)</f>
        <v>AP 1.1</v>
      </c>
      <c r="D1060" s="31" t="str">
        <f>VLOOKUP(H1060,'[1]GR X AP X BAIRRO'!$A:$B,2,0)</f>
        <v>1RA</v>
      </c>
      <c r="E1060" s="35" t="s">
        <v>376</v>
      </c>
      <c r="F1060" s="15"/>
      <c r="G1060" s="15"/>
      <c r="H1060" s="56" t="s">
        <v>75</v>
      </c>
      <c r="I1060" s="12" t="s">
        <v>40</v>
      </c>
      <c r="J1060" s="32" t="s">
        <v>63</v>
      </c>
      <c r="K1060" s="19">
        <v>8</v>
      </c>
      <c r="L1060" s="32" t="s">
        <v>54</v>
      </c>
      <c r="M1060" s="19">
        <v>8</v>
      </c>
      <c r="N1060" s="15"/>
      <c r="O1060" s="15"/>
      <c r="P1060" s="21" t="s">
        <v>43</v>
      </c>
      <c r="Q1060" s="15"/>
      <c r="R1060" s="15"/>
      <c r="S1060" s="15"/>
      <c r="T1060" s="15"/>
      <c r="U1060" s="42" t="s">
        <v>58</v>
      </c>
      <c r="V1060" s="16">
        <v>8</v>
      </c>
      <c r="W1060" s="43" t="s">
        <v>59</v>
      </c>
      <c r="X1060" s="16">
        <v>21</v>
      </c>
      <c r="Y1060" s="16">
        <v>8</v>
      </c>
      <c r="Z1060" s="16">
        <v>13</v>
      </c>
      <c r="AA1060" s="23">
        <v>45545</v>
      </c>
      <c r="AB1060" s="23">
        <v>45545</v>
      </c>
      <c r="AC1060" s="34" t="s">
        <v>171</v>
      </c>
    </row>
    <row r="1061" spans="1:29" ht="20.100000000000001" customHeight="1" x14ac:dyDescent="0.25">
      <c r="A1061" s="12">
        <v>1049</v>
      </c>
      <c r="B1061" s="31" t="str">
        <f>VLOOKUP(H1061,'[1]GR X AP X BAIRRO'!$A:$D,4,0)</f>
        <v>GR2</v>
      </c>
      <c r="C1061" s="31" t="str">
        <f>VLOOKUP(H1061,'[1]GR X AP X BAIRRO'!$A:$C,3,0)</f>
        <v>AP 3.1</v>
      </c>
      <c r="D1061" s="31" t="str">
        <f>VLOOKUP(H1061,'[1]GR X AP X BAIRRO'!$A:$B,2,0)</f>
        <v>10RA</v>
      </c>
      <c r="E1061" s="14" t="s">
        <v>917</v>
      </c>
      <c r="F1061" s="15"/>
      <c r="G1061" s="15"/>
      <c r="H1061" s="16" t="s">
        <v>117</v>
      </c>
      <c r="I1061" s="12" t="s">
        <v>40</v>
      </c>
      <c r="J1061" s="32" t="s">
        <v>57</v>
      </c>
      <c r="K1061" s="19">
        <v>12</v>
      </c>
      <c r="L1061" s="32" t="s">
        <v>54</v>
      </c>
      <c r="M1061" s="19">
        <v>12</v>
      </c>
      <c r="N1061" s="15"/>
      <c r="O1061" s="15"/>
      <c r="P1061" s="21" t="s">
        <v>43</v>
      </c>
      <c r="Q1061" s="15"/>
      <c r="R1061" s="15"/>
      <c r="S1061" s="15"/>
      <c r="T1061" s="15"/>
      <c r="U1061" s="42" t="s">
        <v>58</v>
      </c>
      <c r="V1061" s="16">
        <v>12</v>
      </c>
      <c r="W1061" s="43" t="s">
        <v>59</v>
      </c>
      <c r="X1061" s="16">
        <v>12</v>
      </c>
      <c r="Y1061" s="16">
        <v>12</v>
      </c>
      <c r="Z1061" s="16">
        <v>0</v>
      </c>
      <c r="AA1061" s="23">
        <v>45545</v>
      </c>
      <c r="AB1061" s="23">
        <v>45545</v>
      </c>
      <c r="AC1061" s="34" t="s">
        <v>47</v>
      </c>
    </row>
    <row r="1062" spans="1:29" ht="20.100000000000001" customHeight="1" x14ac:dyDescent="0.25">
      <c r="A1062" s="12">
        <v>1050</v>
      </c>
      <c r="B1062" s="31" t="str">
        <f>VLOOKUP(H1062,'[1]GR X AP X BAIRRO'!$A:$D,4,0)</f>
        <v>GR2</v>
      </c>
      <c r="C1062" s="31" t="str">
        <f>VLOOKUP(H1062,'[1]GR X AP X BAIRRO'!$A:$C,3,0)</f>
        <v>AP 3.1</v>
      </c>
      <c r="D1062" s="31" t="str">
        <f>VLOOKUP(H1062,'[1]GR X AP X BAIRRO'!$A:$B,2,0)</f>
        <v>10RA</v>
      </c>
      <c r="E1062" s="14" t="s">
        <v>917</v>
      </c>
      <c r="F1062" s="15"/>
      <c r="G1062" s="15"/>
      <c r="H1062" s="16" t="s">
        <v>117</v>
      </c>
      <c r="I1062" s="12" t="s">
        <v>67</v>
      </c>
      <c r="J1062" s="61"/>
      <c r="K1062" s="19"/>
      <c r="L1062" s="18"/>
      <c r="M1062" s="19"/>
      <c r="N1062" s="15"/>
      <c r="O1062" s="15"/>
      <c r="P1062" s="21" t="s">
        <v>43</v>
      </c>
      <c r="Q1062" s="15"/>
      <c r="R1062" s="15"/>
      <c r="S1062" s="15"/>
      <c r="T1062" s="15"/>
      <c r="U1062" s="12" t="s">
        <v>44</v>
      </c>
      <c r="V1062" s="16">
        <v>1</v>
      </c>
      <c r="W1062" s="15" t="s">
        <v>45</v>
      </c>
      <c r="X1062" s="16">
        <v>1</v>
      </c>
      <c r="Y1062" s="16">
        <v>1</v>
      </c>
      <c r="Z1062" s="16">
        <v>0</v>
      </c>
      <c r="AA1062" s="23">
        <v>45545</v>
      </c>
      <c r="AB1062" s="23">
        <v>45545</v>
      </c>
      <c r="AC1062" s="34" t="s">
        <v>47</v>
      </c>
    </row>
    <row r="1063" spans="1:29" ht="20.100000000000001" customHeight="1" x14ac:dyDescent="0.25">
      <c r="A1063" s="12">
        <v>1051</v>
      </c>
      <c r="B1063" s="31" t="str">
        <f>VLOOKUP(H1063,'[1]GR X AP X BAIRRO'!$A:$D,4,0)</f>
        <v>GR2</v>
      </c>
      <c r="C1063" s="31" t="str">
        <f>VLOOKUP(H1063,'[1]GR X AP X BAIRRO'!$A:$C,3,0)</f>
        <v>AP 3.1</v>
      </c>
      <c r="D1063" s="31" t="str">
        <f>VLOOKUP(H1063,'[1]GR X AP X BAIRRO'!$A:$B,2,0)</f>
        <v>10RA</v>
      </c>
      <c r="E1063" s="14" t="s">
        <v>917</v>
      </c>
      <c r="F1063" s="15"/>
      <c r="G1063" s="15"/>
      <c r="H1063" s="16" t="s">
        <v>117</v>
      </c>
      <c r="I1063" s="12" t="s">
        <v>67</v>
      </c>
      <c r="J1063" s="61"/>
      <c r="K1063" s="19"/>
      <c r="L1063" s="61"/>
      <c r="M1063" s="19"/>
      <c r="N1063" s="15"/>
      <c r="O1063" s="15"/>
      <c r="P1063" s="21" t="s">
        <v>43</v>
      </c>
      <c r="Q1063" s="15"/>
      <c r="R1063" s="15"/>
      <c r="S1063" s="15"/>
      <c r="T1063" s="15"/>
      <c r="U1063" s="12" t="s">
        <v>44</v>
      </c>
      <c r="V1063" s="16">
        <v>1</v>
      </c>
      <c r="W1063" s="15" t="s">
        <v>45</v>
      </c>
      <c r="X1063" s="16">
        <v>1</v>
      </c>
      <c r="Y1063" s="16">
        <v>1</v>
      </c>
      <c r="Z1063" s="16">
        <v>0</v>
      </c>
      <c r="AA1063" s="23">
        <v>45545</v>
      </c>
      <c r="AB1063" s="23">
        <v>45545</v>
      </c>
      <c r="AC1063" s="34" t="s">
        <v>47</v>
      </c>
    </row>
    <row r="1064" spans="1:29" ht="20.100000000000001" customHeight="1" x14ac:dyDescent="0.25">
      <c r="A1064" s="12">
        <v>1052</v>
      </c>
      <c r="B1064" s="31" t="str">
        <f>VLOOKUP(H1064,'[1]GR X AP X BAIRRO'!$A:$D,4,0)</f>
        <v>GR1</v>
      </c>
      <c r="C1064" s="31" t="str">
        <f>VLOOKUP(H1064,'[1]GR X AP X BAIRRO'!$A:$C,3,0)</f>
        <v>AP 1.1</v>
      </c>
      <c r="D1064" s="31" t="str">
        <f>VLOOKUP(H1064,'[1]GR X AP X BAIRRO'!$A:$B,2,0)</f>
        <v>1RA</v>
      </c>
      <c r="E1064" s="25" t="s">
        <v>576</v>
      </c>
      <c r="F1064" s="15"/>
      <c r="G1064" s="15"/>
      <c r="H1064" s="26" t="s">
        <v>142</v>
      </c>
      <c r="I1064" s="12" t="s">
        <v>40</v>
      </c>
      <c r="J1064" s="32" t="s">
        <v>60</v>
      </c>
      <c r="K1064" s="19">
        <v>6</v>
      </c>
      <c r="L1064" s="32" t="s">
        <v>61</v>
      </c>
      <c r="M1064" s="19">
        <v>6</v>
      </c>
      <c r="N1064" s="15"/>
      <c r="O1064" s="15"/>
      <c r="P1064" s="21" t="s">
        <v>43</v>
      </c>
      <c r="Q1064" s="15"/>
      <c r="R1064" s="15"/>
      <c r="S1064" s="15"/>
      <c r="T1064" s="15"/>
      <c r="U1064" s="12" t="s">
        <v>55</v>
      </c>
      <c r="V1064" s="16">
        <v>6</v>
      </c>
      <c r="W1064" s="15" t="s">
        <v>56</v>
      </c>
      <c r="X1064" s="16">
        <v>6</v>
      </c>
      <c r="Y1064" s="16">
        <v>6</v>
      </c>
      <c r="Z1064" s="16">
        <v>0</v>
      </c>
      <c r="AA1064" s="23">
        <v>45545</v>
      </c>
      <c r="AB1064" s="23">
        <v>45545</v>
      </c>
      <c r="AC1064" s="34" t="s">
        <v>47</v>
      </c>
    </row>
    <row r="1065" spans="1:29" ht="20.100000000000001" customHeight="1" x14ac:dyDescent="0.25">
      <c r="A1065" s="12">
        <v>1053</v>
      </c>
      <c r="B1065" s="31" t="str">
        <f>VLOOKUP(H1065,'[1]GR X AP X BAIRRO'!$A:$D,4,0)</f>
        <v>GR1</v>
      </c>
      <c r="C1065" s="31" t="str">
        <f>VLOOKUP(H1065,'[1]GR X AP X BAIRRO'!$A:$C,3,0)</f>
        <v>AP 1.1</v>
      </c>
      <c r="D1065" s="31" t="str">
        <f>VLOOKUP(H1065,'[1]GR X AP X BAIRRO'!$A:$B,2,0)</f>
        <v>1RA</v>
      </c>
      <c r="E1065" s="25" t="s">
        <v>668</v>
      </c>
      <c r="F1065" s="15"/>
      <c r="G1065" s="15"/>
      <c r="H1065" s="26" t="s">
        <v>142</v>
      </c>
      <c r="I1065" s="12" t="s">
        <v>40</v>
      </c>
      <c r="J1065" s="32" t="s">
        <v>60</v>
      </c>
      <c r="K1065" s="19">
        <v>3</v>
      </c>
      <c r="L1065" s="32" t="s">
        <v>61</v>
      </c>
      <c r="M1065" s="19">
        <v>3</v>
      </c>
      <c r="N1065" s="15"/>
      <c r="O1065" s="15"/>
      <c r="P1065" s="21" t="s">
        <v>43</v>
      </c>
      <c r="Q1065" s="15"/>
      <c r="R1065" s="15"/>
      <c r="S1065" s="15"/>
      <c r="T1065" s="15"/>
      <c r="U1065" s="12" t="s">
        <v>55</v>
      </c>
      <c r="V1065" s="16">
        <v>3</v>
      </c>
      <c r="W1065" s="15" t="s">
        <v>56</v>
      </c>
      <c r="X1065" s="16">
        <v>3</v>
      </c>
      <c r="Y1065" s="16">
        <v>3</v>
      </c>
      <c r="Z1065" s="16">
        <v>0</v>
      </c>
      <c r="AA1065" s="23">
        <v>45545</v>
      </c>
      <c r="AB1065" s="23">
        <v>45545</v>
      </c>
      <c r="AC1065" s="34" t="s">
        <v>47</v>
      </c>
    </row>
    <row r="1066" spans="1:29" ht="20.100000000000001" customHeight="1" x14ac:dyDescent="0.25">
      <c r="A1066" s="12">
        <v>1054</v>
      </c>
      <c r="B1066" s="31" t="str">
        <f>VLOOKUP(H1066,'[1]GR X AP X BAIRRO'!$A:$D,4,0)</f>
        <v>GR1</v>
      </c>
      <c r="C1066" s="31" t="str">
        <f>VLOOKUP(H1066,'[1]GR X AP X BAIRRO'!$A:$C,3,0)</f>
        <v>AP 1.1</v>
      </c>
      <c r="D1066" s="31" t="str">
        <f>VLOOKUP(H1066,'[1]GR X AP X BAIRRO'!$A:$B,2,0)</f>
        <v>1RA</v>
      </c>
      <c r="E1066" s="25" t="s">
        <v>884</v>
      </c>
      <c r="F1066" s="15"/>
      <c r="G1066" s="15"/>
      <c r="H1066" s="26" t="s">
        <v>75</v>
      </c>
      <c r="I1066" s="12" t="s">
        <v>40</v>
      </c>
      <c r="J1066" s="32" t="s">
        <v>60</v>
      </c>
      <c r="K1066" s="19">
        <v>1</v>
      </c>
      <c r="L1066" s="32" t="s">
        <v>61</v>
      </c>
      <c r="M1066" s="19">
        <v>1</v>
      </c>
      <c r="N1066" s="15"/>
      <c r="O1066" s="15"/>
      <c r="P1066" s="21" t="s">
        <v>43</v>
      </c>
      <c r="Q1066" s="15"/>
      <c r="R1066" s="15"/>
      <c r="S1066" s="15"/>
      <c r="T1066" s="15"/>
      <c r="U1066" s="12" t="s">
        <v>44</v>
      </c>
      <c r="V1066" s="16">
        <v>1</v>
      </c>
      <c r="W1066" s="15" t="s">
        <v>45</v>
      </c>
      <c r="X1066" s="16">
        <v>1</v>
      </c>
      <c r="Y1066" s="16">
        <v>1</v>
      </c>
      <c r="Z1066" s="16">
        <v>0</v>
      </c>
      <c r="AA1066" s="23">
        <v>45545</v>
      </c>
      <c r="AB1066" s="23">
        <v>45545</v>
      </c>
      <c r="AC1066" s="34" t="s">
        <v>47</v>
      </c>
    </row>
    <row r="1067" spans="1:29" ht="20.100000000000001" customHeight="1" x14ac:dyDescent="0.25">
      <c r="A1067" s="12">
        <v>1055</v>
      </c>
      <c r="B1067" s="31" t="str">
        <f>VLOOKUP(H1067,'[1]GR X AP X BAIRRO'!$A:$D,4,0)</f>
        <v>GR7</v>
      </c>
      <c r="C1067" s="31" t="str">
        <f>VLOOKUP(H1067,'[1]GR X AP X BAIRRO'!$A:$C,3,0)</f>
        <v>AP 5.3</v>
      </c>
      <c r="D1067" s="31" t="str">
        <f>VLOOKUP(H1067,'[1]GR X AP X BAIRRO'!$A:$B,2,0)</f>
        <v>19RA</v>
      </c>
      <c r="E1067" s="25" t="s">
        <v>1112</v>
      </c>
      <c r="F1067" s="15"/>
      <c r="G1067" s="15"/>
      <c r="H1067" s="26" t="s">
        <v>179</v>
      </c>
      <c r="I1067" s="12" t="s">
        <v>40</v>
      </c>
      <c r="J1067" s="32" t="s">
        <v>60</v>
      </c>
      <c r="K1067" s="19">
        <v>2</v>
      </c>
      <c r="L1067" s="32" t="s">
        <v>61</v>
      </c>
      <c r="M1067" s="19">
        <v>2</v>
      </c>
      <c r="N1067" s="15"/>
      <c r="O1067" s="15"/>
      <c r="P1067" s="21" t="s">
        <v>43</v>
      </c>
      <c r="Q1067" s="15"/>
      <c r="R1067" s="15"/>
      <c r="S1067" s="15"/>
      <c r="T1067" s="15"/>
      <c r="U1067" s="12" t="s">
        <v>55</v>
      </c>
      <c r="V1067" s="16">
        <v>2</v>
      </c>
      <c r="W1067" s="15" t="s">
        <v>56</v>
      </c>
      <c r="X1067" s="26">
        <v>2</v>
      </c>
      <c r="Y1067" s="16">
        <v>2</v>
      </c>
      <c r="Z1067" s="16">
        <v>0</v>
      </c>
      <c r="AA1067" s="23">
        <v>45545</v>
      </c>
      <c r="AB1067" s="23">
        <v>45545</v>
      </c>
      <c r="AC1067" s="34" t="s">
        <v>47</v>
      </c>
    </row>
    <row r="1068" spans="1:29" ht="20.100000000000001" customHeight="1" x14ac:dyDescent="0.25">
      <c r="A1068" s="12">
        <v>1056</v>
      </c>
      <c r="B1068" s="31" t="str">
        <f>VLOOKUP(H1068,'[1]GR X AP X BAIRRO'!$A:$D,4,0)</f>
        <v>GR7</v>
      </c>
      <c r="C1068" s="31" t="str">
        <f>VLOOKUP(H1068,'[1]GR X AP X BAIRRO'!$A:$C,3,0)</f>
        <v>AP 5.4</v>
      </c>
      <c r="D1068" s="31" t="str">
        <f>VLOOKUP(H1068,'[1]GR X AP X BAIRRO'!$A:$B,2,0)</f>
        <v>26RA</v>
      </c>
      <c r="E1068" s="14" t="s">
        <v>1032</v>
      </c>
      <c r="F1068" s="15"/>
      <c r="G1068" s="15"/>
      <c r="H1068" s="40" t="s">
        <v>48</v>
      </c>
      <c r="I1068" s="12" t="s">
        <v>67</v>
      </c>
      <c r="J1068" s="61"/>
      <c r="K1068" s="19"/>
      <c r="L1068" s="18"/>
      <c r="M1068" s="19"/>
      <c r="N1068" s="15"/>
      <c r="O1068" s="15"/>
      <c r="P1068" s="21" t="s">
        <v>43</v>
      </c>
      <c r="Q1068" s="15"/>
      <c r="R1068" s="15"/>
      <c r="S1068" s="15"/>
      <c r="T1068" s="15"/>
      <c r="U1068" s="16" t="s">
        <v>70</v>
      </c>
      <c r="V1068" s="16">
        <v>4</v>
      </c>
      <c r="W1068" s="16" t="s">
        <v>59</v>
      </c>
      <c r="X1068" s="40">
        <v>8</v>
      </c>
      <c r="Y1068" s="16">
        <v>4</v>
      </c>
      <c r="Z1068" s="16">
        <v>0</v>
      </c>
      <c r="AA1068" s="23">
        <v>45545</v>
      </c>
      <c r="AB1068" s="23">
        <v>45545</v>
      </c>
      <c r="AC1068" s="34" t="s">
        <v>47</v>
      </c>
    </row>
    <row r="1069" spans="1:29" ht="20.100000000000001" customHeight="1" x14ac:dyDescent="0.25">
      <c r="A1069" s="12">
        <v>1057</v>
      </c>
      <c r="B1069" s="31" t="str">
        <f>VLOOKUP(H1069,'[1]GR X AP X BAIRRO'!$A:$D,4,0)</f>
        <v>GR7</v>
      </c>
      <c r="C1069" s="31" t="str">
        <f>VLOOKUP(H1069,'[1]GR X AP X BAIRRO'!$A:$C,3,0)</f>
        <v>AP 5.4</v>
      </c>
      <c r="D1069" s="31" t="str">
        <f>VLOOKUP(H1069,'[1]GR X AP X BAIRRO'!$A:$B,2,0)</f>
        <v>26RA</v>
      </c>
      <c r="E1069" s="14" t="s">
        <v>1113</v>
      </c>
      <c r="F1069" s="15"/>
      <c r="G1069" s="15"/>
      <c r="H1069" s="40" t="s">
        <v>48</v>
      </c>
      <c r="I1069" s="12" t="s">
        <v>67</v>
      </c>
      <c r="J1069" s="61"/>
      <c r="K1069" s="19"/>
      <c r="L1069" s="18"/>
      <c r="M1069" s="19"/>
      <c r="N1069" s="15"/>
      <c r="O1069" s="15"/>
      <c r="P1069" s="21" t="s">
        <v>43</v>
      </c>
      <c r="Q1069" s="15"/>
      <c r="R1069" s="15"/>
      <c r="S1069" s="15"/>
      <c r="T1069" s="15"/>
      <c r="U1069" s="16" t="s">
        <v>70</v>
      </c>
      <c r="V1069" s="16">
        <v>1</v>
      </c>
      <c r="W1069" s="16" t="s">
        <v>59</v>
      </c>
      <c r="X1069" s="40">
        <v>1</v>
      </c>
      <c r="Y1069" s="16">
        <v>1</v>
      </c>
      <c r="Z1069" s="16">
        <v>0</v>
      </c>
      <c r="AA1069" s="23">
        <v>45545</v>
      </c>
      <c r="AB1069" s="23">
        <v>45545</v>
      </c>
      <c r="AC1069" s="34" t="s">
        <v>47</v>
      </c>
    </row>
    <row r="1070" spans="1:29" ht="20.100000000000001" customHeight="1" x14ac:dyDescent="0.25">
      <c r="A1070" s="12">
        <v>1058</v>
      </c>
      <c r="B1070" s="31" t="str">
        <f>VLOOKUP(H1070,'[1]GR X AP X BAIRRO'!$A:$D,4,0)</f>
        <v>GR7</v>
      </c>
      <c r="C1070" s="31" t="str">
        <f>VLOOKUP(H1070,'[1]GR X AP X BAIRRO'!$A:$C,3,0)</f>
        <v>AP 5.4</v>
      </c>
      <c r="D1070" s="31" t="str">
        <f>VLOOKUP(H1070,'[1]GR X AP X BAIRRO'!$A:$B,2,0)</f>
        <v>26RA</v>
      </c>
      <c r="E1070" s="14" t="s">
        <v>872</v>
      </c>
      <c r="F1070" s="15"/>
      <c r="G1070" s="15"/>
      <c r="H1070" s="40" t="s">
        <v>48</v>
      </c>
      <c r="I1070" s="12" t="s">
        <v>67</v>
      </c>
      <c r="J1070" s="61"/>
      <c r="K1070" s="19"/>
      <c r="L1070" s="61"/>
      <c r="M1070" s="19"/>
      <c r="N1070" s="15"/>
      <c r="O1070" s="15"/>
      <c r="P1070" s="21" t="s">
        <v>43</v>
      </c>
      <c r="Q1070" s="15"/>
      <c r="R1070" s="15"/>
      <c r="S1070" s="15"/>
      <c r="T1070" s="15"/>
      <c r="U1070" s="15" t="s">
        <v>50</v>
      </c>
      <c r="V1070" s="16">
        <v>1</v>
      </c>
      <c r="W1070" s="15" t="s">
        <v>51</v>
      </c>
      <c r="X1070" s="40">
        <v>2</v>
      </c>
      <c r="Y1070" s="16">
        <v>1</v>
      </c>
      <c r="Z1070" s="16">
        <v>0</v>
      </c>
      <c r="AA1070" s="23">
        <v>45545</v>
      </c>
      <c r="AB1070" s="23">
        <v>45545</v>
      </c>
      <c r="AC1070" s="34" t="s">
        <v>47</v>
      </c>
    </row>
    <row r="1071" spans="1:29" ht="20.100000000000001" customHeight="1" x14ac:dyDescent="0.25">
      <c r="A1071" s="12">
        <v>1059</v>
      </c>
      <c r="B1071" s="31" t="str">
        <f>VLOOKUP(H1071,'[1]GR X AP X BAIRRO'!$A:$D,4,0)</f>
        <v>GR1</v>
      </c>
      <c r="C1071" s="31" t="str">
        <f>VLOOKUP(H1071,'[1]GR X AP X BAIRRO'!$A:$C,3,0)</f>
        <v>AP 1.1</v>
      </c>
      <c r="D1071" s="31" t="str">
        <f>VLOOKUP(H1071,'[1]GR X AP X BAIRRO'!$A:$B,2,0)</f>
        <v>1RA</v>
      </c>
      <c r="E1071" s="14" t="s">
        <v>1114</v>
      </c>
      <c r="F1071" s="15"/>
      <c r="G1071" s="15"/>
      <c r="H1071" s="40" t="s">
        <v>142</v>
      </c>
      <c r="I1071" s="12" t="s">
        <v>67</v>
      </c>
      <c r="J1071" s="61"/>
      <c r="K1071" s="19"/>
      <c r="L1071" s="61"/>
      <c r="M1071" s="19"/>
      <c r="N1071" s="15"/>
      <c r="O1071" s="15"/>
      <c r="P1071" s="21" t="s">
        <v>43</v>
      </c>
      <c r="Q1071" s="15"/>
      <c r="R1071" s="15"/>
      <c r="S1071" s="15"/>
      <c r="T1071" s="15"/>
      <c r="U1071" s="15" t="s">
        <v>50</v>
      </c>
      <c r="V1071" s="16">
        <v>7</v>
      </c>
      <c r="W1071" s="15" t="s">
        <v>51</v>
      </c>
      <c r="X1071" s="40">
        <v>8</v>
      </c>
      <c r="Y1071" s="16">
        <v>7</v>
      </c>
      <c r="Z1071" s="16">
        <v>0</v>
      </c>
      <c r="AA1071" s="23">
        <v>45545</v>
      </c>
      <c r="AB1071" s="23">
        <v>45545</v>
      </c>
      <c r="AC1071" s="34" t="s">
        <v>47</v>
      </c>
    </row>
    <row r="1072" spans="1:29" ht="20.100000000000001" customHeight="1" x14ac:dyDescent="0.25">
      <c r="A1072" s="12">
        <v>1060</v>
      </c>
      <c r="B1072" s="31" t="str">
        <f>VLOOKUP(H1072,'[1]GR X AP X BAIRRO'!$A:$D,4,0)</f>
        <v>GR7</v>
      </c>
      <c r="C1072" s="31" t="str">
        <f>VLOOKUP(H1072,'[1]GR X AP X BAIRRO'!$A:$C,3,0)</f>
        <v>AP 5.4</v>
      </c>
      <c r="D1072" s="31" t="str">
        <f>VLOOKUP(H1072,'[1]GR X AP X BAIRRO'!$A:$B,2,0)</f>
        <v>26RA</v>
      </c>
      <c r="E1072" s="14" t="s">
        <v>1115</v>
      </c>
      <c r="F1072" s="15"/>
      <c r="G1072" s="15"/>
      <c r="H1072" s="16" t="s">
        <v>48</v>
      </c>
      <c r="I1072" s="12" t="s">
        <v>40</v>
      </c>
      <c r="J1072" s="61" t="s">
        <v>53</v>
      </c>
      <c r="K1072" s="19">
        <v>2</v>
      </c>
      <c r="L1072" s="32" t="s">
        <v>54</v>
      </c>
      <c r="M1072" s="19">
        <v>2</v>
      </c>
      <c r="N1072" s="15"/>
      <c r="O1072" s="15"/>
      <c r="P1072" s="21" t="s">
        <v>43</v>
      </c>
      <c r="Q1072" s="15"/>
      <c r="R1072" s="15"/>
      <c r="S1072" s="15"/>
      <c r="T1072" s="15"/>
      <c r="U1072" s="42" t="s">
        <v>58</v>
      </c>
      <c r="V1072" s="16">
        <v>2</v>
      </c>
      <c r="W1072" s="43" t="s">
        <v>59</v>
      </c>
      <c r="X1072" s="16">
        <v>2</v>
      </c>
      <c r="Y1072" s="16">
        <v>2</v>
      </c>
      <c r="Z1072" s="16">
        <v>0</v>
      </c>
      <c r="AA1072" s="23">
        <v>45545</v>
      </c>
      <c r="AB1072" s="23">
        <v>45545</v>
      </c>
      <c r="AC1072" s="34" t="s">
        <v>47</v>
      </c>
    </row>
    <row r="1073" spans="1:29" ht="20.100000000000001" customHeight="1" x14ac:dyDescent="0.25">
      <c r="A1073" s="12">
        <v>1061</v>
      </c>
      <c r="B1073" s="31" t="str">
        <f>VLOOKUP(H1073,'[1]GR X AP X BAIRRO'!$A:$D,4,0)</f>
        <v>GR7</v>
      </c>
      <c r="C1073" s="31" t="str">
        <f>VLOOKUP(H1073,'[1]GR X AP X BAIRRO'!$A:$C,3,0)</f>
        <v>AP 5.4</v>
      </c>
      <c r="D1073" s="31" t="str">
        <f>VLOOKUP(H1073,'[1]GR X AP X BAIRRO'!$A:$B,2,0)</f>
        <v>26RA</v>
      </c>
      <c r="E1073" s="14" t="s">
        <v>1116</v>
      </c>
      <c r="F1073" s="15"/>
      <c r="G1073" s="15"/>
      <c r="H1073" s="16" t="s">
        <v>48</v>
      </c>
      <c r="I1073" s="12" t="s">
        <v>40</v>
      </c>
      <c r="J1073" s="32" t="s">
        <v>57</v>
      </c>
      <c r="K1073" s="19">
        <v>1</v>
      </c>
      <c r="L1073" s="32" t="s">
        <v>54</v>
      </c>
      <c r="M1073" s="19">
        <v>1</v>
      </c>
      <c r="N1073" s="15"/>
      <c r="O1073" s="15"/>
      <c r="P1073" s="21" t="s">
        <v>43</v>
      </c>
      <c r="Q1073" s="15"/>
      <c r="R1073" s="15"/>
      <c r="S1073" s="15"/>
      <c r="T1073" s="15"/>
      <c r="U1073" s="42" t="s">
        <v>58</v>
      </c>
      <c r="V1073" s="16">
        <v>1</v>
      </c>
      <c r="W1073" s="43" t="s">
        <v>59</v>
      </c>
      <c r="X1073" s="16">
        <v>1</v>
      </c>
      <c r="Y1073" s="16">
        <v>1</v>
      </c>
      <c r="Z1073" s="16">
        <v>0</v>
      </c>
      <c r="AA1073" s="23">
        <v>45545</v>
      </c>
      <c r="AB1073" s="23">
        <v>45545</v>
      </c>
      <c r="AC1073" s="34" t="s">
        <v>47</v>
      </c>
    </row>
    <row r="1074" spans="1:29" ht="20.100000000000001" customHeight="1" x14ac:dyDescent="0.25">
      <c r="A1074" s="12">
        <v>1062</v>
      </c>
      <c r="B1074" s="31" t="str">
        <f>VLOOKUP(H1074,'[1]GR X AP X BAIRRO'!$A:$D,4,0)</f>
        <v>GR7</v>
      </c>
      <c r="C1074" s="31" t="str">
        <f>VLOOKUP(H1074,'[1]GR X AP X BAIRRO'!$A:$C,3,0)</f>
        <v>AP 5.4</v>
      </c>
      <c r="D1074" s="31" t="str">
        <f>VLOOKUP(H1074,'[1]GR X AP X BAIRRO'!$A:$B,2,0)</f>
        <v>26RA</v>
      </c>
      <c r="E1074" s="14" t="s">
        <v>1117</v>
      </c>
      <c r="F1074" s="15"/>
      <c r="G1074" s="15"/>
      <c r="H1074" s="16" t="s">
        <v>48</v>
      </c>
      <c r="I1074" s="12" t="s">
        <v>40</v>
      </c>
      <c r="J1074" s="32" t="s">
        <v>57</v>
      </c>
      <c r="K1074" s="19">
        <v>1</v>
      </c>
      <c r="L1074" s="32" t="s">
        <v>54</v>
      </c>
      <c r="M1074" s="19">
        <v>1</v>
      </c>
      <c r="N1074" s="15"/>
      <c r="O1074" s="15"/>
      <c r="P1074" s="21" t="s">
        <v>43</v>
      </c>
      <c r="Q1074" s="15"/>
      <c r="R1074" s="15"/>
      <c r="S1074" s="15"/>
      <c r="T1074" s="15"/>
      <c r="U1074" s="42" t="s">
        <v>58</v>
      </c>
      <c r="V1074" s="16">
        <v>1</v>
      </c>
      <c r="W1074" s="43" t="s">
        <v>59</v>
      </c>
      <c r="X1074" s="16">
        <v>1</v>
      </c>
      <c r="Y1074" s="16">
        <v>1</v>
      </c>
      <c r="Z1074" s="16">
        <v>0</v>
      </c>
      <c r="AA1074" s="23">
        <v>45545</v>
      </c>
      <c r="AB1074" s="23">
        <v>45545</v>
      </c>
      <c r="AC1074" s="34" t="s">
        <v>47</v>
      </c>
    </row>
    <row r="1075" spans="1:29" ht="20.100000000000001" customHeight="1" x14ac:dyDescent="0.25">
      <c r="A1075" s="12">
        <v>1063</v>
      </c>
      <c r="B1075" s="31" t="str">
        <f>VLOOKUP(H1075,'[1]GR X AP X BAIRRO'!$A:$D,4,0)</f>
        <v>GR7</v>
      </c>
      <c r="C1075" s="31" t="str">
        <f>VLOOKUP(H1075,'[1]GR X AP X BAIRRO'!$A:$C,3,0)</f>
        <v>AP 5.4</v>
      </c>
      <c r="D1075" s="31" t="str">
        <f>VLOOKUP(H1075,'[1]GR X AP X BAIRRO'!$A:$B,2,0)</f>
        <v>26RA</v>
      </c>
      <c r="E1075" s="14" t="s">
        <v>1118</v>
      </c>
      <c r="F1075" s="15"/>
      <c r="G1075" s="15"/>
      <c r="H1075" s="16" t="s">
        <v>48</v>
      </c>
      <c r="I1075" s="12" t="s">
        <v>40</v>
      </c>
      <c r="J1075" s="61" t="s">
        <v>53</v>
      </c>
      <c r="K1075" s="19">
        <v>1</v>
      </c>
      <c r="L1075" s="32" t="s">
        <v>54</v>
      </c>
      <c r="M1075" s="19">
        <v>1</v>
      </c>
      <c r="N1075" s="15"/>
      <c r="O1075" s="15"/>
      <c r="P1075" s="21" t="s">
        <v>43</v>
      </c>
      <c r="Q1075" s="15"/>
      <c r="R1075" s="15"/>
      <c r="S1075" s="15"/>
      <c r="T1075" s="15"/>
      <c r="U1075" s="42" t="s">
        <v>58</v>
      </c>
      <c r="V1075" s="16">
        <v>1</v>
      </c>
      <c r="W1075" s="43" t="s">
        <v>59</v>
      </c>
      <c r="X1075" s="16">
        <v>1</v>
      </c>
      <c r="Y1075" s="16">
        <v>1</v>
      </c>
      <c r="Z1075" s="16">
        <v>0</v>
      </c>
      <c r="AA1075" s="23">
        <v>45545</v>
      </c>
      <c r="AB1075" s="23">
        <v>45545</v>
      </c>
      <c r="AC1075" s="34" t="s">
        <v>47</v>
      </c>
    </row>
    <row r="1076" spans="1:29" ht="20.100000000000001" customHeight="1" x14ac:dyDescent="0.25">
      <c r="A1076" s="12">
        <v>1064</v>
      </c>
      <c r="B1076" s="31" t="str">
        <f>VLOOKUP(H1076,'[1]GR X AP X BAIRRO'!$A:$D,4,0)</f>
        <v>GR6</v>
      </c>
      <c r="C1076" s="31" t="str">
        <f>VLOOKUP(H1076,'[1]GR X AP X BAIRRO'!$A:$C,3,0)</f>
        <v>AP 5.2</v>
      </c>
      <c r="D1076" s="31" t="str">
        <f>VLOOKUP(H1076,'[1]GR X AP X BAIRRO'!$A:$B,2,0)</f>
        <v>18RA</v>
      </c>
      <c r="E1076" s="25" t="s">
        <v>1119</v>
      </c>
      <c r="F1076" s="15"/>
      <c r="G1076" s="15"/>
      <c r="H1076" s="26" t="s">
        <v>88</v>
      </c>
      <c r="I1076" s="12" t="s">
        <v>40</v>
      </c>
      <c r="J1076" s="61" t="s">
        <v>53</v>
      </c>
      <c r="K1076" s="19">
        <v>1</v>
      </c>
      <c r="L1076" s="32" t="s">
        <v>54</v>
      </c>
      <c r="M1076" s="19">
        <v>1</v>
      </c>
      <c r="N1076" s="15"/>
      <c r="O1076" s="15"/>
      <c r="P1076" s="21" t="s">
        <v>43</v>
      </c>
      <c r="Q1076" s="15"/>
      <c r="R1076" s="15"/>
      <c r="S1076" s="15"/>
      <c r="T1076" s="15"/>
      <c r="U1076" s="42" t="s">
        <v>58</v>
      </c>
      <c r="V1076" s="16">
        <v>1</v>
      </c>
      <c r="W1076" s="43" t="s">
        <v>59</v>
      </c>
      <c r="X1076" s="16">
        <v>4</v>
      </c>
      <c r="Y1076" s="16">
        <v>1</v>
      </c>
      <c r="Z1076" s="16">
        <v>0</v>
      </c>
      <c r="AA1076" s="23">
        <v>45545</v>
      </c>
      <c r="AB1076" s="23">
        <v>45545</v>
      </c>
      <c r="AC1076" s="34" t="s">
        <v>47</v>
      </c>
    </row>
    <row r="1077" spans="1:29" ht="20.100000000000001" customHeight="1" x14ac:dyDescent="0.25">
      <c r="A1077" s="12">
        <v>1065</v>
      </c>
      <c r="B1077" s="31" t="str">
        <f>VLOOKUP(H1077,'[1]GR X AP X BAIRRO'!$A:$D,4,0)</f>
        <v>GR6</v>
      </c>
      <c r="C1077" s="31" t="str">
        <f>VLOOKUP(H1077,'[1]GR X AP X BAIRRO'!$A:$C,3,0)</f>
        <v>AP 5.2</v>
      </c>
      <c r="D1077" s="31" t="str">
        <f>VLOOKUP(H1077,'[1]GR X AP X BAIRRO'!$A:$B,2,0)</f>
        <v>18RA</v>
      </c>
      <c r="E1077" s="25" t="s">
        <v>1120</v>
      </c>
      <c r="F1077" s="15"/>
      <c r="G1077" s="15"/>
      <c r="H1077" s="26" t="s">
        <v>88</v>
      </c>
      <c r="I1077" s="12" t="s">
        <v>40</v>
      </c>
      <c r="J1077" s="61" t="s">
        <v>223</v>
      </c>
      <c r="K1077" s="19">
        <v>1</v>
      </c>
      <c r="L1077" s="32" t="s">
        <v>61</v>
      </c>
      <c r="M1077" s="19">
        <v>1</v>
      </c>
      <c r="N1077" s="15"/>
      <c r="O1077" s="15"/>
      <c r="P1077" s="21" t="s">
        <v>43</v>
      </c>
      <c r="Q1077" s="15"/>
      <c r="R1077" s="15"/>
      <c r="S1077" s="15"/>
      <c r="T1077" s="15"/>
      <c r="U1077" s="12" t="s">
        <v>55</v>
      </c>
      <c r="V1077" s="16">
        <v>1</v>
      </c>
      <c r="W1077" s="15" t="s">
        <v>56</v>
      </c>
      <c r="X1077" s="16">
        <v>5</v>
      </c>
      <c r="Y1077" s="16">
        <v>1</v>
      </c>
      <c r="Z1077" s="16">
        <v>0</v>
      </c>
      <c r="AA1077" s="23">
        <v>45545</v>
      </c>
      <c r="AB1077" s="23">
        <v>45545</v>
      </c>
      <c r="AC1077" s="34" t="s">
        <v>47</v>
      </c>
    </row>
    <row r="1078" spans="1:29" ht="20.100000000000001" customHeight="1" x14ac:dyDescent="0.25">
      <c r="A1078" s="12">
        <v>1066</v>
      </c>
      <c r="B1078" s="31" t="str">
        <f>VLOOKUP(H1078,'[1]GR X AP X BAIRRO'!$A:$D,4,0)</f>
        <v>GR6</v>
      </c>
      <c r="C1078" s="31" t="str">
        <f>VLOOKUP(H1078,'[1]GR X AP X BAIRRO'!$A:$C,3,0)</f>
        <v>AP 5.2</v>
      </c>
      <c r="D1078" s="31" t="str">
        <f>VLOOKUP(H1078,'[1]GR X AP X BAIRRO'!$A:$B,2,0)</f>
        <v>18RA</v>
      </c>
      <c r="E1078" s="25" t="s">
        <v>1121</v>
      </c>
      <c r="F1078" s="15"/>
      <c r="G1078" s="15"/>
      <c r="H1078" s="26" t="s">
        <v>88</v>
      </c>
      <c r="I1078" s="12" t="s">
        <v>40</v>
      </c>
      <c r="J1078" s="61" t="s">
        <v>53</v>
      </c>
      <c r="K1078" s="19">
        <v>4</v>
      </c>
      <c r="L1078" s="32" t="s">
        <v>54</v>
      </c>
      <c r="M1078" s="19">
        <v>4</v>
      </c>
      <c r="N1078" s="15"/>
      <c r="O1078" s="15"/>
      <c r="P1078" s="21" t="s">
        <v>43</v>
      </c>
      <c r="Q1078" s="15"/>
      <c r="R1078" s="15"/>
      <c r="S1078" s="15"/>
      <c r="T1078" s="15"/>
      <c r="U1078" s="42" t="s">
        <v>58</v>
      </c>
      <c r="V1078" s="16">
        <v>4</v>
      </c>
      <c r="W1078" s="43" t="s">
        <v>59</v>
      </c>
      <c r="X1078" s="16">
        <v>1</v>
      </c>
      <c r="Y1078" s="16">
        <v>4</v>
      </c>
      <c r="Z1078" s="16">
        <v>0</v>
      </c>
      <c r="AA1078" s="23">
        <v>45545</v>
      </c>
      <c r="AB1078" s="23">
        <v>45545</v>
      </c>
      <c r="AC1078" s="34" t="s">
        <v>47</v>
      </c>
    </row>
    <row r="1079" spans="1:29" ht="20.100000000000001" customHeight="1" x14ac:dyDescent="0.25">
      <c r="A1079" s="12">
        <v>1067</v>
      </c>
      <c r="B1079" s="31" t="str">
        <f>VLOOKUP(H1079,'[1]GR X AP X BAIRRO'!$A:$D,4,0)</f>
        <v>GR6</v>
      </c>
      <c r="C1079" s="31" t="str">
        <f>VLOOKUP(H1079,'[1]GR X AP X BAIRRO'!$A:$C,3,0)</f>
        <v>AP 5.2</v>
      </c>
      <c r="D1079" s="31" t="str">
        <f>VLOOKUP(H1079,'[1]GR X AP X BAIRRO'!$A:$B,2,0)</f>
        <v>18RA</v>
      </c>
      <c r="E1079" s="25" t="s">
        <v>1122</v>
      </c>
      <c r="F1079" s="15"/>
      <c r="G1079" s="15"/>
      <c r="H1079" s="26" t="s">
        <v>88</v>
      </c>
      <c r="I1079" s="12" t="s">
        <v>40</v>
      </c>
      <c r="J1079" s="61" t="s">
        <v>68</v>
      </c>
      <c r="K1079" s="19">
        <v>3</v>
      </c>
      <c r="L1079" s="32" t="s">
        <v>49</v>
      </c>
      <c r="M1079" s="19">
        <v>3</v>
      </c>
      <c r="N1079" s="15"/>
      <c r="O1079" s="15"/>
      <c r="P1079" s="21" t="s">
        <v>43</v>
      </c>
      <c r="Q1079" s="15"/>
      <c r="R1079" s="15"/>
      <c r="S1079" s="15"/>
      <c r="T1079" s="15"/>
      <c r="U1079" s="15" t="s">
        <v>50</v>
      </c>
      <c r="V1079" s="16">
        <v>3</v>
      </c>
      <c r="W1079" s="15" t="s">
        <v>51</v>
      </c>
      <c r="X1079" s="16">
        <v>3</v>
      </c>
      <c r="Y1079" s="16">
        <v>3</v>
      </c>
      <c r="Z1079" s="16">
        <v>0</v>
      </c>
      <c r="AA1079" s="23">
        <v>45545</v>
      </c>
      <c r="AB1079" s="23">
        <v>45545</v>
      </c>
      <c r="AC1079" s="34" t="s">
        <v>47</v>
      </c>
    </row>
    <row r="1080" spans="1:29" ht="20.100000000000001" customHeight="1" x14ac:dyDescent="0.25">
      <c r="A1080" s="12">
        <v>1068</v>
      </c>
      <c r="B1080" s="31" t="str">
        <f>VLOOKUP(H1080,'[1]GR X AP X BAIRRO'!$A:$D,4,0)</f>
        <v>GR6</v>
      </c>
      <c r="C1080" s="31" t="str">
        <f>VLOOKUP(H1080,'[1]GR X AP X BAIRRO'!$A:$C,3,0)</f>
        <v>AP 5.2</v>
      </c>
      <c r="D1080" s="31" t="str">
        <f>VLOOKUP(H1080,'[1]GR X AP X BAIRRO'!$A:$B,2,0)</f>
        <v>18RA</v>
      </c>
      <c r="E1080" s="25" t="s">
        <v>1123</v>
      </c>
      <c r="F1080" s="15"/>
      <c r="G1080" s="15"/>
      <c r="H1080" s="26" t="s">
        <v>88</v>
      </c>
      <c r="I1080" s="12" t="s">
        <v>40</v>
      </c>
      <c r="J1080" s="61" t="s">
        <v>68</v>
      </c>
      <c r="K1080" s="19">
        <v>4</v>
      </c>
      <c r="L1080" s="32" t="s">
        <v>49</v>
      </c>
      <c r="M1080" s="19">
        <v>4</v>
      </c>
      <c r="N1080" s="15"/>
      <c r="O1080" s="15"/>
      <c r="P1080" s="21" t="s">
        <v>43</v>
      </c>
      <c r="Q1080" s="15"/>
      <c r="R1080" s="15"/>
      <c r="S1080" s="15"/>
      <c r="T1080" s="15"/>
      <c r="U1080" s="15" t="s">
        <v>50</v>
      </c>
      <c r="V1080" s="16">
        <v>4</v>
      </c>
      <c r="W1080" s="15" t="s">
        <v>51</v>
      </c>
      <c r="X1080" s="16">
        <v>4</v>
      </c>
      <c r="Y1080" s="16">
        <v>4</v>
      </c>
      <c r="Z1080" s="16">
        <v>0</v>
      </c>
      <c r="AA1080" s="23">
        <v>45545</v>
      </c>
      <c r="AB1080" s="23">
        <v>45545</v>
      </c>
      <c r="AC1080" s="34" t="s">
        <v>47</v>
      </c>
    </row>
    <row r="1081" spans="1:29" ht="20.100000000000001" customHeight="1" x14ac:dyDescent="0.25">
      <c r="A1081" s="12">
        <v>1069</v>
      </c>
      <c r="B1081" s="31" t="str">
        <f>VLOOKUP(H1081,'[1]GR X AP X BAIRRO'!$A:$D,4,0)</f>
        <v>GR6</v>
      </c>
      <c r="C1081" s="31" t="str">
        <f>VLOOKUP(H1081,'[1]GR X AP X BAIRRO'!$A:$C,3,0)</f>
        <v>AP 5.2</v>
      </c>
      <c r="D1081" s="31" t="str">
        <f>VLOOKUP(H1081,'[1]GR X AP X BAIRRO'!$A:$B,2,0)</f>
        <v>18RA</v>
      </c>
      <c r="E1081" s="25" t="s">
        <v>1124</v>
      </c>
      <c r="F1081" s="15"/>
      <c r="G1081" s="15"/>
      <c r="H1081" s="26" t="s">
        <v>88</v>
      </c>
      <c r="I1081" s="12" t="s">
        <v>40</v>
      </c>
      <c r="J1081" s="61" t="s">
        <v>68</v>
      </c>
      <c r="K1081" s="19">
        <v>1</v>
      </c>
      <c r="L1081" s="32" t="s">
        <v>49</v>
      </c>
      <c r="M1081" s="19">
        <v>1</v>
      </c>
      <c r="N1081" s="15"/>
      <c r="O1081" s="15"/>
      <c r="P1081" s="21" t="s">
        <v>43</v>
      </c>
      <c r="Q1081" s="15"/>
      <c r="R1081" s="15"/>
      <c r="S1081" s="15"/>
      <c r="T1081" s="15"/>
      <c r="U1081" s="15" t="s">
        <v>50</v>
      </c>
      <c r="V1081" s="16">
        <v>1</v>
      </c>
      <c r="W1081" s="15" t="s">
        <v>51</v>
      </c>
      <c r="X1081" s="16">
        <v>1</v>
      </c>
      <c r="Y1081" s="16">
        <v>1</v>
      </c>
      <c r="Z1081" s="16">
        <v>0</v>
      </c>
      <c r="AA1081" s="23">
        <v>45545</v>
      </c>
      <c r="AB1081" s="23">
        <v>45545</v>
      </c>
      <c r="AC1081" s="34" t="s">
        <v>47</v>
      </c>
    </row>
    <row r="1082" spans="1:29" ht="20.100000000000001" customHeight="1" x14ac:dyDescent="0.25">
      <c r="A1082" s="12">
        <v>1070</v>
      </c>
      <c r="B1082" s="31" t="str">
        <f>VLOOKUP(H1082,'[1]GR X AP X BAIRRO'!$A:$D,4,0)</f>
        <v>GR6</v>
      </c>
      <c r="C1082" s="31" t="str">
        <f>VLOOKUP(H1082,'[1]GR X AP X BAIRRO'!$A:$C,3,0)</f>
        <v>AP 5.2</v>
      </c>
      <c r="D1082" s="31" t="str">
        <f>VLOOKUP(H1082,'[1]GR X AP X BAIRRO'!$A:$B,2,0)</f>
        <v>18RA</v>
      </c>
      <c r="E1082" s="25" t="s">
        <v>1125</v>
      </c>
      <c r="F1082" s="15"/>
      <c r="G1082" s="15"/>
      <c r="H1082" s="26" t="s">
        <v>88</v>
      </c>
      <c r="I1082" s="12" t="s">
        <v>40</v>
      </c>
      <c r="J1082" s="61" t="s">
        <v>68</v>
      </c>
      <c r="K1082" s="19">
        <v>2</v>
      </c>
      <c r="L1082" s="32" t="s">
        <v>49</v>
      </c>
      <c r="M1082" s="19">
        <v>2</v>
      </c>
      <c r="N1082" s="15"/>
      <c r="O1082" s="15"/>
      <c r="P1082" s="21" t="s">
        <v>43</v>
      </c>
      <c r="Q1082" s="15"/>
      <c r="R1082" s="15"/>
      <c r="S1082" s="15"/>
      <c r="T1082" s="15"/>
      <c r="U1082" s="15" t="s">
        <v>50</v>
      </c>
      <c r="V1082" s="16">
        <v>2</v>
      </c>
      <c r="W1082" s="15" t="s">
        <v>51</v>
      </c>
      <c r="X1082" s="16">
        <v>2</v>
      </c>
      <c r="Y1082" s="16">
        <v>2</v>
      </c>
      <c r="Z1082" s="16">
        <v>0</v>
      </c>
      <c r="AA1082" s="23">
        <v>45545</v>
      </c>
      <c r="AB1082" s="23">
        <v>45545</v>
      </c>
      <c r="AC1082" s="34" t="s">
        <v>47</v>
      </c>
    </row>
    <row r="1083" spans="1:29" ht="20.100000000000001" customHeight="1" x14ac:dyDescent="0.25">
      <c r="A1083" s="12">
        <v>1071</v>
      </c>
      <c r="B1083" s="31" t="str">
        <f>VLOOKUP(H1083,'[1]GR X AP X BAIRRO'!$A:$D,4,0)</f>
        <v>GR6</v>
      </c>
      <c r="C1083" s="31" t="str">
        <f>VLOOKUP(H1083,'[1]GR X AP X BAIRRO'!$A:$C,3,0)</f>
        <v>AP 5.2</v>
      </c>
      <c r="D1083" s="31" t="str">
        <f>VLOOKUP(H1083,'[1]GR X AP X BAIRRO'!$A:$B,2,0)</f>
        <v>18RA</v>
      </c>
      <c r="E1083" s="25" t="s">
        <v>1126</v>
      </c>
      <c r="F1083" s="15"/>
      <c r="G1083" s="15"/>
      <c r="H1083" s="26" t="s">
        <v>88</v>
      </c>
      <c r="I1083" s="12" t="s">
        <v>40</v>
      </c>
      <c r="J1083" s="61" t="s">
        <v>68</v>
      </c>
      <c r="K1083" s="19">
        <v>2</v>
      </c>
      <c r="L1083" s="32" t="s">
        <v>49</v>
      </c>
      <c r="M1083" s="19">
        <v>2</v>
      </c>
      <c r="N1083" s="15"/>
      <c r="O1083" s="15"/>
      <c r="P1083" s="21" t="s">
        <v>43</v>
      </c>
      <c r="Q1083" s="15"/>
      <c r="R1083" s="15"/>
      <c r="S1083" s="15"/>
      <c r="T1083" s="15"/>
      <c r="U1083" s="15" t="s">
        <v>50</v>
      </c>
      <c r="V1083" s="16">
        <v>2</v>
      </c>
      <c r="W1083" s="15" t="s">
        <v>51</v>
      </c>
      <c r="X1083" s="16">
        <v>2</v>
      </c>
      <c r="Y1083" s="16">
        <v>2</v>
      </c>
      <c r="Z1083" s="16">
        <v>0</v>
      </c>
      <c r="AA1083" s="23">
        <v>45545</v>
      </c>
      <c r="AB1083" s="23">
        <v>45545</v>
      </c>
      <c r="AC1083" s="34" t="s">
        <v>47</v>
      </c>
    </row>
    <row r="1084" spans="1:29" ht="20.100000000000001" customHeight="1" x14ac:dyDescent="0.25">
      <c r="A1084" s="12">
        <v>1072</v>
      </c>
      <c r="B1084" s="31" t="str">
        <f>VLOOKUP(H1084,'[1]GR X AP X BAIRRO'!$A:$D,4,0)</f>
        <v>GR6</v>
      </c>
      <c r="C1084" s="31" t="str">
        <f>VLOOKUP(H1084,'[1]GR X AP X BAIRRO'!$A:$C,3,0)</f>
        <v>AP 5.1</v>
      </c>
      <c r="D1084" s="31" t="str">
        <f>VLOOKUP(H1084,'[1]GR X AP X BAIRRO'!$A:$B,2,0)</f>
        <v>17RA</v>
      </c>
      <c r="E1084" s="25" t="s">
        <v>1127</v>
      </c>
      <c r="F1084" s="15"/>
      <c r="G1084" s="26" t="s">
        <v>1128</v>
      </c>
      <c r="H1084" s="26" t="s">
        <v>178</v>
      </c>
      <c r="I1084" s="12" t="s">
        <v>40</v>
      </c>
      <c r="J1084" s="61" t="s">
        <v>68</v>
      </c>
      <c r="K1084" s="19">
        <v>2</v>
      </c>
      <c r="L1084" s="32" t="s">
        <v>49</v>
      </c>
      <c r="M1084" s="19">
        <v>2</v>
      </c>
      <c r="N1084" s="15"/>
      <c r="O1084" s="15"/>
      <c r="P1084" s="21" t="s">
        <v>43</v>
      </c>
      <c r="Q1084" s="15"/>
      <c r="R1084" s="15"/>
      <c r="S1084" s="15"/>
      <c r="T1084" s="15"/>
      <c r="U1084" s="15" t="s">
        <v>50</v>
      </c>
      <c r="V1084" s="16">
        <v>2</v>
      </c>
      <c r="W1084" s="15" t="s">
        <v>51</v>
      </c>
      <c r="X1084" s="16">
        <v>2</v>
      </c>
      <c r="Y1084" s="16">
        <v>2</v>
      </c>
      <c r="Z1084" s="16">
        <v>0</v>
      </c>
      <c r="AA1084" s="23">
        <v>45545</v>
      </c>
      <c r="AB1084" s="23">
        <v>45545</v>
      </c>
      <c r="AC1084" s="34" t="s">
        <v>47</v>
      </c>
    </row>
    <row r="1085" spans="1:29" ht="20.100000000000001" customHeight="1" x14ac:dyDescent="0.25">
      <c r="A1085" s="12">
        <v>1073</v>
      </c>
      <c r="B1085" s="31" t="str">
        <f>VLOOKUP(H1085,'[1]GR X AP X BAIRRO'!$A:$D,4,0)</f>
        <v>GR6</v>
      </c>
      <c r="C1085" s="31" t="str">
        <f>VLOOKUP(H1085,'[1]GR X AP X BAIRRO'!$A:$C,3,0)</f>
        <v>AP 5.2</v>
      </c>
      <c r="D1085" s="31" t="str">
        <f>VLOOKUP(H1085,'[1]GR X AP X BAIRRO'!$A:$B,2,0)</f>
        <v>18RA</v>
      </c>
      <c r="E1085" s="25" t="s">
        <v>1129</v>
      </c>
      <c r="F1085" s="15"/>
      <c r="G1085" s="15"/>
      <c r="H1085" s="26" t="s">
        <v>219</v>
      </c>
      <c r="I1085" s="12" t="s">
        <v>40</v>
      </c>
      <c r="J1085" s="61" t="s">
        <v>68</v>
      </c>
      <c r="K1085" s="19">
        <v>1</v>
      </c>
      <c r="L1085" s="32" t="s">
        <v>49</v>
      </c>
      <c r="M1085" s="19">
        <v>1</v>
      </c>
      <c r="N1085" s="15"/>
      <c r="O1085" s="15"/>
      <c r="P1085" s="21" t="s">
        <v>43</v>
      </c>
      <c r="Q1085" s="15"/>
      <c r="R1085" s="15"/>
      <c r="S1085" s="15"/>
      <c r="T1085" s="15"/>
      <c r="U1085" s="15" t="s">
        <v>50</v>
      </c>
      <c r="V1085" s="16">
        <v>1</v>
      </c>
      <c r="W1085" s="15" t="s">
        <v>51</v>
      </c>
      <c r="X1085" s="16">
        <v>3</v>
      </c>
      <c r="Y1085" s="16">
        <v>1</v>
      </c>
      <c r="Z1085" s="16">
        <v>2</v>
      </c>
      <c r="AA1085" s="23">
        <v>45545</v>
      </c>
      <c r="AB1085" s="23">
        <v>45545</v>
      </c>
      <c r="AC1085" s="34" t="s">
        <v>171</v>
      </c>
    </row>
    <row r="1086" spans="1:29" ht="20.100000000000001" customHeight="1" x14ac:dyDescent="0.25">
      <c r="A1086" s="12">
        <v>1074</v>
      </c>
      <c r="B1086" s="31" t="str">
        <f>VLOOKUP(H1086,'[1]GR X AP X BAIRRO'!$A:$D,4,0)</f>
        <v>GR6</v>
      </c>
      <c r="C1086" s="31" t="str">
        <f>VLOOKUP(H1086,'[1]GR X AP X BAIRRO'!$A:$C,3,0)</f>
        <v>AP 5.2</v>
      </c>
      <c r="D1086" s="31" t="str">
        <f>VLOOKUP(H1086,'[1]GR X AP X BAIRRO'!$A:$B,2,0)</f>
        <v>18RA</v>
      </c>
      <c r="E1086" s="25" t="s">
        <v>1130</v>
      </c>
      <c r="F1086" s="15"/>
      <c r="G1086" s="15"/>
      <c r="H1086" s="26" t="s">
        <v>88</v>
      </c>
      <c r="I1086" s="12" t="s">
        <v>40</v>
      </c>
      <c r="J1086" s="61" t="s">
        <v>53</v>
      </c>
      <c r="K1086" s="19">
        <v>3</v>
      </c>
      <c r="L1086" s="32" t="s">
        <v>54</v>
      </c>
      <c r="M1086" s="19">
        <v>3</v>
      </c>
      <c r="N1086" s="15"/>
      <c r="O1086" s="15"/>
      <c r="P1086" s="21" t="s">
        <v>43</v>
      </c>
      <c r="Q1086" s="15"/>
      <c r="R1086" s="15"/>
      <c r="S1086" s="15"/>
      <c r="T1086" s="15"/>
      <c r="U1086" s="42" t="s">
        <v>58</v>
      </c>
      <c r="V1086" s="16">
        <v>3</v>
      </c>
      <c r="W1086" s="43" t="s">
        <v>59</v>
      </c>
      <c r="X1086" s="16">
        <v>2</v>
      </c>
      <c r="Y1086" s="16">
        <v>3</v>
      </c>
      <c r="Z1086" s="16">
        <v>0</v>
      </c>
      <c r="AA1086" s="23">
        <v>45545</v>
      </c>
      <c r="AB1086" s="23">
        <v>45545</v>
      </c>
      <c r="AC1086" s="34" t="s">
        <v>47</v>
      </c>
    </row>
    <row r="1087" spans="1:29" ht="20.100000000000001" customHeight="1" x14ac:dyDescent="0.25">
      <c r="A1087" s="12">
        <v>1075</v>
      </c>
      <c r="B1087" s="31" t="str">
        <f>VLOOKUP(H1087,'[1]GR X AP X BAIRRO'!$A:$D,4,0)</f>
        <v>GR6</v>
      </c>
      <c r="C1087" s="31" t="str">
        <f>VLOOKUP(H1087,'[1]GR X AP X BAIRRO'!$A:$C,3,0)</f>
        <v>AP 5.2</v>
      </c>
      <c r="D1087" s="31" t="str">
        <f>VLOOKUP(H1087,'[1]GR X AP X BAIRRO'!$A:$B,2,0)</f>
        <v>18RA</v>
      </c>
      <c r="E1087" s="25" t="s">
        <v>1131</v>
      </c>
      <c r="F1087" s="15"/>
      <c r="G1087" s="15"/>
      <c r="H1087" s="26" t="s">
        <v>88</v>
      </c>
      <c r="I1087" s="12" t="s">
        <v>40</v>
      </c>
      <c r="J1087" s="61" t="s">
        <v>53</v>
      </c>
      <c r="K1087" s="19">
        <v>2</v>
      </c>
      <c r="L1087" s="32" t="s">
        <v>54</v>
      </c>
      <c r="M1087" s="19">
        <v>2</v>
      </c>
      <c r="N1087" s="15"/>
      <c r="O1087" s="15"/>
      <c r="P1087" s="21" t="s">
        <v>43</v>
      </c>
      <c r="Q1087" s="15"/>
      <c r="R1087" s="15"/>
      <c r="S1087" s="15"/>
      <c r="T1087" s="15"/>
      <c r="U1087" s="42" t="s">
        <v>58</v>
      </c>
      <c r="V1087" s="16">
        <v>2</v>
      </c>
      <c r="W1087" s="43" t="s">
        <v>59</v>
      </c>
      <c r="X1087" s="16">
        <v>2</v>
      </c>
      <c r="Y1087" s="16">
        <v>2</v>
      </c>
      <c r="Z1087" s="16">
        <v>0</v>
      </c>
      <c r="AA1087" s="23">
        <v>45545</v>
      </c>
      <c r="AB1087" s="23">
        <v>45545</v>
      </c>
      <c r="AC1087" s="34" t="s">
        <v>47</v>
      </c>
    </row>
    <row r="1088" spans="1:29" ht="20.100000000000001" customHeight="1" x14ac:dyDescent="0.25">
      <c r="A1088" s="12">
        <v>1076</v>
      </c>
      <c r="B1088" s="31" t="str">
        <f>VLOOKUP(H1088,'[1]GR X AP X BAIRRO'!$A:$D,4,0)</f>
        <v>GR3</v>
      </c>
      <c r="C1088" s="31" t="str">
        <f>VLOOKUP(H1088,'[1]GR X AP X BAIRRO'!$A:$C,3,0)</f>
        <v>AP 3.6</v>
      </c>
      <c r="D1088" s="31" t="str">
        <f>VLOOKUP(H1088,'[1]GR X AP X BAIRRO'!$A:$B,2,0)</f>
        <v>25RA</v>
      </c>
      <c r="E1088" s="25" t="s">
        <v>1132</v>
      </c>
      <c r="F1088" s="15"/>
      <c r="G1088" s="15" t="s">
        <v>729</v>
      </c>
      <c r="H1088" s="26" t="s">
        <v>84</v>
      </c>
      <c r="I1088" s="12" t="s">
        <v>40</v>
      </c>
      <c r="J1088" s="61" t="s">
        <v>64</v>
      </c>
      <c r="K1088" s="37">
        <v>5</v>
      </c>
      <c r="L1088" s="32" t="s">
        <v>42</v>
      </c>
      <c r="M1088" s="37">
        <v>5</v>
      </c>
      <c r="N1088" s="15"/>
      <c r="O1088" s="15"/>
      <c r="P1088" s="21" t="s">
        <v>43</v>
      </c>
      <c r="Q1088" s="15"/>
      <c r="R1088" s="15"/>
      <c r="S1088" s="15"/>
      <c r="T1088" s="15"/>
      <c r="U1088" s="12" t="s">
        <v>44</v>
      </c>
      <c r="V1088" s="26">
        <v>5</v>
      </c>
      <c r="W1088" s="15" t="s">
        <v>45</v>
      </c>
      <c r="X1088" s="16">
        <v>5</v>
      </c>
      <c r="Y1088" s="26">
        <v>5</v>
      </c>
      <c r="Z1088" s="26">
        <v>0</v>
      </c>
      <c r="AA1088" s="23">
        <v>45545</v>
      </c>
      <c r="AB1088" s="23">
        <v>45545</v>
      </c>
      <c r="AC1088" s="34" t="s">
        <v>47</v>
      </c>
    </row>
    <row r="1089" spans="1:29" ht="20.100000000000001" customHeight="1" x14ac:dyDescent="0.25">
      <c r="A1089" s="12">
        <v>1077</v>
      </c>
      <c r="B1089" s="31" t="str">
        <f>VLOOKUP(H1089,'[1]GR X AP X BAIRRO'!$A:$D,4,0)</f>
        <v>GR3</v>
      </c>
      <c r="C1089" s="31" t="str">
        <f>VLOOKUP(H1089,'[1]GR X AP X BAIRRO'!$A:$C,3,0)</f>
        <v>AP 3.6</v>
      </c>
      <c r="D1089" s="31" t="str">
        <f>VLOOKUP(H1089,'[1]GR X AP X BAIRRO'!$A:$B,2,0)</f>
        <v>25RA</v>
      </c>
      <c r="E1089" s="25" t="s">
        <v>1133</v>
      </c>
      <c r="F1089" s="15"/>
      <c r="G1089" s="15"/>
      <c r="H1089" s="26" t="s">
        <v>84</v>
      </c>
      <c r="I1089" s="12" t="s">
        <v>40</v>
      </c>
      <c r="J1089" s="61" t="s">
        <v>68</v>
      </c>
      <c r="K1089" s="37">
        <v>3</v>
      </c>
      <c r="L1089" s="32" t="s">
        <v>49</v>
      </c>
      <c r="M1089" s="37">
        <v>3</v>
      </c>
      <c r="N1089" s="15"/>
      <c r="O1089" s="15"/>
      <c r="P1089" s="21" t="s">
        <v>43</v>
      </c>
      <c r="Q1089" s="15"/>
      <c r="R1089" s="15"/>
      <c r="S1089" s="15"/>
      <c r="T1089" s="15"/>
      <c r="U1089" s="15" t="s">
        <v>50</v>
      </c>
      <c r="V1089" s="26">
        <v>3</v>
      </c>
      <c r="W1089" s="15" t="s">
        <v>51</v>
      </c>
      <c r="X1089" s="26">
        <v>3</v>
      </c>
      <c r="Y1089" s="26">
        <v>3</v>
      </c>
      <c r="Z1089" s="26">
        <v>0</v>
      </c>
      <c r="AA1089" s="23">
        <v>45545</v>
      </c>
      <c r="AB1089" s="23">
        <v>45545</v>
      </c>
      <c r="AC1089" s="34" t="s">
        <v>47</v>
      </c>
    </row>
    <row r="1090" spans="1:29" ht="20.100000000000001" customHeight="1" x14ac:dyDescent="0.25">
      <c r="A1090" s="12">
        <v>1078</v>
      </c>
      <c r="B1090" s="31" t="str">
        <f>VLOOKUP(H1090,'[1]GR X AP X BAIRRO'!$A:$D,4,0)</f>
        <v>GR3</v>
      </c>
      <c r="C1090" s="31" t="str">
        <f>VLOOKUP(H1090,'[1]GR X AP X BAIRRO'!$A:$C,3,0)</f>
        <v>AP 3.6</v>
      </c>
      <c r="D1090" s="31" t="str">
        <f>VLOOKUP(H1090,'[1]GR X AP X BAIRRO'!$A:$B,2,0)</f>
        <v>25RA</v>
      </c>
      <c r="E1090" s="25" t="s">
        <v>1134</v>
      </c>
      <c r="F1090" s="15"/>
      <c r="G1090" s="15"/>
      <c r="H1090" s="26" t="s">
        <v>84</v>
      </c>
      <c r="I1090" s="12" t="s">
        <v>67</v>
      </c>
      <c r="J1090" s="61"/>
      <c r="K1090" s="37"/>
      <c r="L1090" s="18"/>
      <c r="M1090" s="37"/>
      <c r="N1090" s="15"/>
      <c r="O1090" s="15"/>
      <c r="P1090" s="21" t="s">
        <v>43</v>
      </c>
      <c r="Q1090" s="15"/>
      <c r="R1090" s="15"/>
      <c r="S1090" s="15"/>
      <c r="T1090" s="15"/>
      <c r="U1090" s="16" t="s">
        <v>70</v>
      </c>
      <c r="V1090" s="26">
        <v>1</v>
      </c>
      <c r="W1090" s="16" t="s">
        <v>59</v>
      </c>
      <c r="X1090" s="26">
        <v>1</v>
      </c>
      <c r="Y1090" s="26">
        <v>1</v>
      </c>
      <c r="Z1090" s="26">
        <v>0</v>
      </c>
      <c r="AA1090" s="23">
        <v>45545</v>
      </c>
      <c r="AB1090" s="23">
        <v>45545</v>
      </c>
      <c r="AC1090" s="34" t="s">
        <v>47</v>
      </c>
    </row>
    <row r="1091" spans="1:29" ht="20.100000000000001" customHeight="1" x14ac:dyDescent="0.25">
      <c r="A1091" s="12">
        <v>1079</v>
      </c>
      <c r="B1091" s="31" t="str">
        <f>VLOOKUP(H1091,'[1]GR X AP X BAIRRO'!$A:$D,4,0)</f>
        <v>GR6</v>
      </c>
      <c r="C1091" s="31" t="str">
        <f>VLOOKUP(H1091,'[1]GR X AP X BAIRRO'!$A:$C,3,0)</f>
        <v>AP 5.1</v>
      </c>
      <c r="D1091" s="31" t="str">
        <f>VLOOKUP(H1091,'[1]GR X AP X BAIRRO'!$A:$B,2,0)</f>
        <v>17RA</v>
      </c>
      <c r="E1091" s="25" t="s">
        <v>1135</v>
      </c>
      <c r="F1091" s="15"/>
      <c r="G1091" s="26" t="s">
        <v>1128</v>
      </c>
      <c r="H1091" s="26" t="s">
        <v>178</v>
      </c>
      <c r="I1091" s="12" t="s">
        <v>40</v>
      </c>
      <c r="J1091" s="61" t="s">
        <v>68</v>
      </c>
      <c r="K1091" s="19">
        <v>10</v>
      </c>
      <c r="L1091" s="32" t="s">
        <v>49</v>
      </c>
      <c r="M1091" s="19">
        <v>10</v>
      </c>
      <c r="N1091" s="15"/>
      <c r="O1091" s="15"/>
      <c r="P1091" s="21" t="s">
        <v>43</v>
      </c>
      <c r="Q1091" s="15"/>
      <c r="R1091" s="15"/>
      <c r="S1091" s="15"/>
      <c r="T1091" s="15"/>
      <c r="U1091" s="15" t="s">
        <v>50</v>
      </c>
      <c r="V1091" s="16">
        <v>10</v>
      </c>
      <c r="W1091" s="15" t="s">
        <v>51</v>
      </c>
      <c r="X1091" s="16">
        <v>10</v>
      </c>
      <c r="Y1091" s="16">
        <v>10</v>
      </c>
      <c r="Z1091" s="16">
        <v>0</v>
      </c>
      <c r="AA1091" s="23">
        <v>45545</v>
      </c>
      <c r="AB1091" s="23">
        <v>45545</v>
      </c>
      <c r="AC1091" s="34" t="s">
        <v>47</v>
      </c>
    </row>
    <row r="1092" spans="1:29" ht="20.100000000000001" customHeight="1" x14ac:dyDescent="0.25">
      <c r="A1092" s="12">
        <v>1080</v>
      </c>
      <c r="B1092" s="31" t="str">
        <f>VLOOKUP(H1092,'[1]GR X AP X BAIRRO'!$A:$D,4,0)</f>
        <v>GR6</v>
      </c>
      <c r="C1092" s="31" t="str">
        <f>VLOOKUP(H1092,'[1]GR X AP X BAIRRO'!$A:$C,3,0)</f>
        <v>AP 5.2</v>
      </c>
      <c r="D1092" s="31" t="str">
        <f>VLOOKUP(H1092,'[1]GR X AP X BAIRRO'!$A:$B,2,0)</f>
        <v>18RA</v>
      </c>
      <c r="E1092" s="25" t="s">
        <v>1136</v>
      </c>
      <c r="F1092" s="15"/>
      <c r="G1092" s="15"/>
      <c r="H1092" s="26" t="s">
        <v>88</v>
      </c>
      <c r="I1092" s="12" t="s">
        <v>40</v>
      </c>
      <c r="J1092" s="61" t="s">
        <v>99</v>
      </c>
      <c r="K1092" s="19">
        <v>2</v>
      </c>
      <c r="L1092" s="32" t="s">
        <v>54</v>
      </c>
      <c r="M1092" s="19">
        <v>2</v>
      </c>
      <c r="N1092" s="15"/>
      <c r="O1092" s="15"/>
      <c r="P1092" s="21" t="s">
        <v>43</v>
      </c>
      <c r="Q1092" s="15"/>
      <c r="R1092" s="15"/>
      <c r="S1092" s="15"/>
      <c r="T1092" s="15"/>
      <c r="U1092" s="16" t="s">
        <v>70</v>
      </c>
      <c r="V1092" s="16">
        <v>2</v>
      </c>
      <c r="W1092" s="16" t="s">
        <v>59</v>
      </c>
      <c r="X1092" s="16">
        <v>2</v>
      </c>
      <c r="Y1092" s="16">
        <v>2</v>
      </c>
      <c r="Z1092" s="16">
        <v>0</v>
      </c>
      <c r="AA1092" s="23">
        <v>45545</v>
      </c>
      <c r="AB1092" s="23">
        <v>45545</v>
      </c>
      <c r="AC1092" s="34" t="s">
        <v>47</v>
      </c>
    </row>
    <row r="1093" spans="1:29" ht="20.100000000000001" customHeight="1" x14ac:dyDescent="0.25">
      <c r="A1093" s="12">
        <v>1081</v>
      </c>
      <c r="B1093" s="31" t="str">
        <f>VLOOKUP(H1093,'[1]GR X AP X BAIRRO'!$A:$D,4,0)</f>
        <v>GR6</v>
      </c>
      <c r="C1093" s="31" t="str">
        <f>VLOOKUP(H1093,'[1]GR X AP X BAIRRO'!$A:$C,3,0)</f>
        <v>AP 5.2</v>
      </c>
      <c r="D1093" s="31" t="str">
        <f>VLOOKUP(H1093,'[1]GR X AP X BAIRRO'!$A:$B,2,0)</f>
        <v>18RA</v>
      </c>
      <c r="E1093" s="25" t="s">
        <v>1137</v>
      </c>
      <c r="F1093" s="15"/>
      <c r="G1093" s="15"/>
      <c r="H1093" s="26" t="s">
        <v>88</v>
      </c>
      <c r="I1093" s="12" t="s">
        <v>40</v>
      </c>
      <c r="J1093" s="61" t="s">
        <v>68</v>
      </c>
      <c r="K1093" s="19">
        <v>4</v>
      </c>
      <c r="L1093" s="32" t="s">
        <v>49</v>
      </c>
      <c r="M1093" s="19">
        <v>4</v>
      </c>
      <c r="N1093" s="15"/>
      <c r="O1093" s="15"/>
      <c r="P1093" s="21" t="s">
        <v>43</v>
      </c>
      <c r="Q1093" s="15"/>
      <c r="R1093" s="15"/>
      <c r="S1093" s="15"/>
      <c r="T1093" s="15"/>
      <c r="U1093" s="15" t="s">
        <v>50</v>
      </c>
      <c r="V1093" s="16">
        <v>4</v>
      </c>
      <c r="W1093" s="15" t="s">
        <v>51</v>
      </c>
      <c r="X1093" s="16">
        <v>4</v>
      </c>
      <c r="Y1093" s="16">
        <v>4</v>
      </c>
      <c r="Z1093" s="16">
        <v>0</v>
      </c>
      <c r="AA1093" s="23">
        <v>45545</v>
      </c>
      <c r="AB1093" s="23">
        <v>45545</v>
      </c>
      <c r="AC1093" s="34" t="s">
        <v>47</v>
      </c>
    </row>
    <row r="1094" spans="1:29" ht="20.100000000000001" customHeight="1" x14ac:dyDescent="0.25">
      <c r="A1094" s="12">
        <v>1082</v>
      </c>
      <c r="B1094" s="31" t="str">
        <f>VLOOKUP(H1094,'[1]GR X AP X BAIRRO'!$A:$D,4,0)</f>
        <v>GR6</v>
      </c>
      <c r="C1094" s="31" t="str">
        <f>VLOOKUP(H1094,'[1]GR X AP X BAIRRO'!$A:$C,3,0)</f>
        <v>AP 5.2</v>
      </c>
      <c r="D1094" s="31" t="str">
        <f>VLOOKUP(H1094,'[1]GR X AP X BAIRRO'!$A:$B,2,0)</f>
        <v>18RA</v>
      </c>
      <c r="E1094" s="25" t="s">
        <v>1138</v>
      </c>
      <c r="F1094" s="15"/>
      <c r="G1094" s="15"/>
      <c r="H1094" s="26" t="s">
        <v>88</v>
      </c>
      <c r="I1094" s="12" t="s">
        <v>40</v>
      </c>
      <c r="J1094" s="32" t="s">
        <v>57</v>
      </c>
      <c r="K1094" s="19">
        <v>8</v>
      </c>
      <c r="L1094" s="32" t="s">
        <v>54</v>
      </c>
      <c r="M1094" s="19">
        <v>8</v>
      </c>
      <c r="N1094" s="15"/>
      <c r="O1094" s="15"/>
      <c r="P1094" s="21" t="s">
        <v>43</v>
      </c>
      <c r="Q1094" s="15"/>
      <c r="R1094" s="15"/>
      <c r="S1094" s="15"/>
      <c r="T1094" s="15"/>
      <c r="U1094" s="42" t="s">
        <v>58</v>
      </c>
      <c r="V1094" s="16">
        <v>8</v>
      </c>
      <c r="W1094" s="43" t="s">
        <v>59</v>
      </c>
      <c r="X1094" s="16">
        <v>8</v>
      </c>
      <c r="Y1094" s="16">
        <v>8</v>
      </c>
      <c r="Z1094" s="16">
        <v>0</v>
      </c>
      <c r="AA1094" s="23">
        <v>45545</v>
      </c>
      <c r="AB1094" s="23">
        <v>45545</v>
      </c>
      <c r="AC1094" s="34" t="s">
        <v>47</v>
      </c>
    </row>
    <row r="1095" spans="1:29" ht="20.100000000000001" customHeight="1" x14ac:dyDescent="0.25">
      <c r="A1095" s="12">
        <v>1083</v>
      </c>
      <c r="B1095" s="31" t="str">
        <f>VLOOKUP(H1095,'[1]GR X AP X BAIRRO'!$A:$D,4,0)</f>
        <v>GR6</v>
      </c>
      <c r="C1095" s="31" t="str">
        <f>VLOOKUP(H1095,'[1]GR X AP X BAIRRO'!$A:$C,3,0)</f>
        <v>AP 5.2</v>
      </c>
      <c r="D1095" s="31" t="str">
        <f>VLOOKUP(H1095,'[1]GR X AP X BAIRRO'!$A:$B,2,0)</f>
        <v>18RA</v>
      </c>
      <c r="E1095" s="25" t="s">
        <v>1139</v>
      </c>
      <c r="F1095" s="15"/>
      <c r="G1095" s="15"/>
      <c r="H1095" s="26" t="s">
        <v>88</v>
      </c>
      <c r="I1095" s="12" t="s">
        <v>40</v>
      </c>
      <c r="J1095" s="61" t="s">
        <v>197</v>
      </c>
      <c r="K1095" s="19">
        <v>4</v>
      </c>
      <c r="L1095" s="32" t="s">
        <v>61</v>
      </c>
      <c r="M1095" s="19">
        <v>4</v>
      </c>
      <c r="N1095" s="15"/>
      <c r="O1095" s="15"/>
      <c r="P1095" s="21" t="s">
        <v>43</v>
      </c>
      <c r="Q1095" s="15"/>
      <c r="R1095" s="15"/>
      <c r="S1095" s="15"/>
      <c r="T1095" s="15"/>
      <c r="U1095" s="16" t="s">
        <v>70</v>
      </c>
      <c r="V1095" s="16">
        <v>4</v>
      </c>
      <c r="W1095" s="16" t="s">
        <v>59</v>
      </c>
      <c r="X1095" s="16">
        <v>4</v>
      </c>
      <c r="Y1095" s="16">
        <v>4</v>
      </c>
      <c r="Z1095" s="16">
        <v>0</v>
      </c>
      <c r="AA1095" s="23">
        <v>45545</v>
      </c>
      <c r="AB1095" s="23">
        <v>45545</v>
      </c>
      <c r="AC1095" s="34" t="s">
        <v>47</v>
      </c>
    </row>
    <row r="1096" spans="1:29" ht="20.100000000000001" customHeight="1" x14ac:dyDescent="0.25">
      <c r="A1096" s="12">
        <v>1084</v>
      </c>
      <c r="B1096" s="31" t="str">
        <f>VLOOKUP(H1096,'[1]GR X AP X BAIRRO'!$A:$D,4,0)</f>
        <v>GR6</v>
      </c>
      <c r="C1096" s="31" t="str">
        <f>VLOOKUP(H1096,'[1]GR X AP X BAIRRO'!$A:$C,3,0)</f>
        <v>AP 5.2</v>
      </c>
      <c r="D1096" s="31" t="str">
        <f>VLOOKUP(H1096,'[1]GR X AP X BAIRRO'!$A:$B,2,0)</f>
        <v>18RA</v>
      </c>
      <c r="E1096" s="25" t="s">
        <v>1140</v>
      </c>
      <c r="F1096" s="15"/>
      <c r="G1096" s="15"/>
      <c r="H1096" s="26" t="s">
        <v>88</v>
      </c>
      <c r="I1096" s="12" t="s">
        <v>40</v>
      </c>
      <c r="J1096" s="61" t="s">
        <v>68</v>
      </c>
      <c r="K1096" s="19">
        <v>1</v>
      </c>
      <c r="L1096" s="32" t="s">
        <v>49</v>
      </c>
      <c r="M1096" s="19">
        <v>1</v>
      </c>
      <c r="N1096" s="15"/>
      <c r="O1096" s="15"/>
      <c r="P1096" s="21" t="s">
        <v>43</v>
      </c>
      <c r="Q1096" s="15"/>
      <c r="R1096" s="15"/>
      <c r="S1096" s="15"/>
      <c r="T1096" s="15"/>
      <c r="U1096" s="15" t="s">
        <v>50</v>
      </c>
      <c r="V1096" s="16">
        <v>1</v>
      </c>
      <c r="W1096" s="15" t="s">
        <v>51</v>
      </c>
      <c r="X1096" s="16">
        <v>1</v>
      </c>
      <c r="Y1096" s="16">
        <v>1</v>
      </c>
      <c r="Z1096" s="16">
        <v>0</v>
      </c>
      <c r="AA1096" s="23">
        <v>45545</v>
      </c>
      <c r="AB1096" s="23">
        <v>45545</v>
      </c>
      <c r="AC1096" s="34" t="s">
        <v>47</v>
      </c>
    </row>
    <row r="1097" spans="1:29" ht="20.100000000000001" customHeight="1" x14ac:dyDescent="0.25">
      <c r="A1097" s="12">
        <v>1085</v>
      </c>
      <c r="B1097" s="31" t="str">
        <f>VLOOKUP(H1097,'[1]GR X AP X BAIRRO'!$A:$D,4,0)</f>
        <v>GR6</v>
      </c>
      <c r="C1097" s="31" t="str">
        <f>VLOOKUP(H1097,'[1]GR X AP X BAIRRO'!$A:$C,3,0)</f>
        <v>AP 5.2</v>
      </c>
      <c r="D1097" s="31" t="str">
        <f>VLOOKUP(H1097,'[1]GR X AP X BAIRRO'!$A:$B,2,0)</f>
        <v>18RA</v>
      </c>
      <c r="E1097" s="25" t="s">
        <v>1141</v>
      </c>
      <c r="F1097" s="15"/>
      <c r="G1097" s="15"/>
      <c r="H1097" s="26" t="s">
        <v>88</v>
      </c>
      <c r="I1097" s="12" t="s">
        <v>40</v>
      </c>
      <c r="J1097" s="61" t="s">
        <v>197</v>
      </c>
      <c r="K1097" s="19">
        <v>1</v>
      </c>
      <c r="L1097" s="32" t="s">
        <v>61</v>
      </c>
      <c r="M1097" s="19">
        <v>1</v>
      </c>
      <c r="N1097" s="15"/>
      <c r="O1097" s="15"/>
      <c r="P1097" s="21" t="s">
        <v>43</v>
      </c>
      <c r="Q1097" s="15"/>
      <c r="R1097" s="15"/>
      <c r="S1097" s="15"/>
      <c r="T1097" s="15"/>
      <c r="U1097" s="16" t="s">
        <v>70</v>
      </c>
      <c r="V1097" s="16">
        <v>1</v>
      </c>
      <c r="W1097" s="16" t="s">
        <v>59</v>
      </c>
      <c r="X1097" s="16">
        <v>1</v>
      </c>
      <c r="Y1097" s="16">
        <v>1</v>
      </c>
      <c r="Z1097" s="16">
        <v>0</v>
      </c>
      <c r="AA1097" s="23">
        <v>45545</v>
      </c>
      <c r="AB1097" s="23">
        <v>45545</v>
      </c>
      <c r="AC1097" s="34" t="s">
        <v>47</v>
      </c>
    </row>
    <row r="1098" spans="1:29" ht="20.100000000000001" customHeight="1" x14ac:dyDescent="0.25">
      <c r="A1098" s="12">
        <v>1086</v>
      </c>
      <c r="B1098" s="31" t="str">
        <f>VLOOKUP(H1098,'[1]GR X AP X BAIRRO'!$A:$D,4,0)</f>
        <v>GR6</v>
      </c>
      <c r="C1098" s="31" t="str">
        <f>VLOOKUP(H1098,'[1]GR X AP X BAIRRO'!$A:$C,3,0)</f>
        <v>AP 5.2</v>
      </c>
      <c r="D1098" s="31" t="str">
        <f>VLOOKUP(H1098,'[1]GR X AP X BAIRRO'!$A:$B,2,0)</f>
        <v>18RA</v>
      </c>
      <c r="E1098" s="25" t="s">
        <v>1142</v>
      </c>
      <c r="F1098" s="15"/>
      <c r="G1098" s="15"/>
      <c r="H1098" s="26" t="s">
        <v>88</v>
      </c>
      <c r="I1098" s="12" t="s">
        <v>40</v>
      </c>
      <c r="J1098" s="61" t="s">
        <v>197</v>
      </c>
      <c r="K1098" s="19">
        <v>1</v>
      </c>
      <c r="L1098" s="32" t="s">
        <v>61</v>
      </c>
      <c r="M1098" s="19">
        <v>1</v>
      </c>
      <c r="N1098" s="15"/>
      <c r="O1098" s="15"/>
      <c r="P1098" s="21" t="s">
        <v>43</v>
      </c>
      <c r="Q1098" s="15"/>
      <c r="R1098" s="15"/>
      <c r="S1098" s="15"/>
      <c r="T1098" s="15"/>
      <c r="U1098" s="16" t="s">
        <v>70</v>
      </c>
      <c r="V1098" s="16">
        <v>1</v>
      </c>
      <c r="W1098" s="16" t="s">
        <v>59</v>
      </c>
      <c r="X1098" s="16">
        <v>1</v>
      </c>
      <c r="Y1098" s="16">
        <v>1</v>
      </c>
      <c r="Z1098" s="16">
        <v>0</v>
      </c>
      <c r="AA1098" s="23">
        <v>45545</v>
      </c>
      <c r="AB1098" s="23">
        <v>45545</v>
      </c>
      <c r="AC1098" s="34" t="s">
        <v>47</v>
      </c>
    </row>
    <row r="1099" spans="1:29" ht="20.100000000000001" customHeight="1" x14ac:dyDescent="0.25">
      <c r="A1099" s="12">
        <v>1087</v>
      </c>
      <c r="B1099" s="31" t="str">
        <f>VLOOKUP(H1099,'[1]GR X AP X BAIRRO'!$A:$D,4,0)</f>
        <v>GR6</v>
      </c>
      <c r="C1099" s="31" t="str">
        <f>VLOOKUP(H1099,'[1]GR X AP X BAIRRO'!$A:$C,3,0)</f>
        <v>AP 5.2</v>
      </c>
      <c r="D1099" s="31" t="str">
        <f>VLOOKUP(H1099,'[1]GR X AP X BAIRRO'!$A:$B,2,0)</f>
        <v>18RA</v>
      </c>
      <c r="E1099" s="25" t="s">
        <v>1143</v>
      </c>
      <c r="F1099" s="15"/>
      <c r="G1099" s="15"/>
      <c r="H1099" s="26" t="s">
        <v>88</v>
      </c>
      <c r="I1099" s="12" t="s">
        <v>40</v>
      </c>
      <c r="J1099" s="32" t="s">
        <v>60</v>
      </c>
      <c r="K1099" s="19">
        <v>2</v>
      </c>
      <c r="L1099" s="32" t="s">
        <v>61</v>
      </c>
      <c r="M1099" s="19">
        <v>2</v>
      </c>
      <c r="N1099" s="15"/>
      <c r="O1099" s="15"/>
      <c r="P1099" s="21" t="s">
        <v>43</v>
      </c>
      <c r="Q1099" s="15"/>
      <c r="R1099" s="15"/>
      <c r="S1099" s="15"/>
      <c r="T1099" s="15"/>
      <c r="U1099" s="15" t="s">
        <v>50</v>
      </c>
      <c r="V1099" s="16">
        <v>2</v>
      </c>
      <c r="W1099" s="15" t="s">
        <v>51</v>
      </c>
      <c r="X1099" s="16">
        <v>1</v>
      </c>
      <c r="Y1099" s="16">
        <v>2</v>
      </c>
      <c r="Z1099" s="16">
        <v>0</v>
      </c>
      <c r="AA1099" s="23">
        <v>45545</v>
      </c>
      <c r="AB1099" s="23">
        <v>45545</v>
      </c>
      <c r="AC1099" s="34" t="s">
        <v>47</v>
      </c>
    </row>
    <row r="1100" spans="1:29" ht="20.100000000000001" customHeight="1" x14ac:dyDescent="0.25">
      <c r="A1100" s="12">
        <v>1088</v>
      </c>
      <c r="B1100" s="31" t="str">
        <f>VLOOKUP(H1100,'[1]GR X AP X BAIRRO'!$A:$D,4,0)</f>
        <v>GR6</v>
      </c>
      <c r="C1100" s="31" t="str">
        <f>VLOOKUP(H1100,'[1]GR X AP X BAIRRO'!$A:$C,3,0)</f>
        <v>AP 5.2</v>
      </c>
      <c r="D1100" s="31" t="str">
        <f>VLOOKUP(H1100,'[1]GR X AP X BAIRRO'!$A:$B,2,0)</f>
        <v>18RA</v>
      </c>
      <c r="E1100" s="25" t="s">
        <v>1144</v>
      </c>
      <c r="F1100" s="15"/>
      <c r="G1100" s="15"/>
      <c r="H1100" s="26" t="s">
        <v>88</v>
      </c>
      <c r="I1100" s="12" t="s">
        <v>40</v>
      </c>
      <c r="J1100" s="32" t="s">
        <v>60</v>
      </c>
      <c r="K1100" s="19">
        <v>4</v>
      </c>
      <c r="L1100" s="32" t="s">
        <v>61</v>
      </c>
      <c r="M1100" s="19">
        <v>4</v>
      </c>
      <c r="N1100" s="15"/>
      <c r="O1100" s="15"/>
      <c r="P1100" s="21" t="s">
        <v>43</v>
      </c>
      <c r="Q1100" s="15"/>
      <c r="R1100" s="15"/>
      <c r="S1100" s="15"/>
      <c r="T1100" s="15"/>
      <c r="U1100" s="15" t="s">
        <v>50</v>
      </c>
      <c r="V1100" s="16">
        <v>4</v>
      </c>
      <c r="W1100" s="15" t="s">
        <v>51</v>
      </c>
      <c r="X1100" s="16">
        <v>4</v>
      </c>
      <c r="Y1100" s="16">
        <v>4</v>
      </c>
      <c r="Z1100" s="16">
        <v>0</v>
      </c>
      <c r="AA1100" s="23">
        <v>45545</v>
      </c>
      <c r="AB1100" s="23">
        <v>45545</v>
      </c>
      <c r="AC1100" s="34" t="s">
        <v>47</v>
      </c>
    </row>
    <row r="1101" spans="1:29" ht="20.100000000000001" customHeight="1" x14ac:dyDescent="0.25">
      <c r="A1101" s="12">
        <v>1089</v>
      </c>
      <c r="B1101" s="31" t="str">
        <f>VLOOKUP(H1101,'[1]GR X AP X BAIRRO'!$A:$D,4,0)</f>
        <v>GR6</v>
      </c>
      <c r="C1101" s="31" t="str">
        <f>VLOOKUP(H1101,'[1]GR X AP X BAIRRO'!$A:$C,3,0)</f>
        <v>AP 5.2</v>
      </c>
      <c r="D1101" s="31" t="str">
        <f>VLOOKUP(H1101,'[1]GR X AP X BAIRRO'!$A:$B,2,0)</f>
        <v>18RA</v>
      </c>
      <c r="E1101" s="25" t="s">
        <v>1145</v>
      </c>
      <c r="F1101" s="15"/>
      <c r="G1101" s="15"/>
      <c r="H1101" s="26" t="s">
        <v>88</v>
      </c>
      <c r="I1101" s="12" t="s">
        <v>40</v>
      </c>
      <c r="J1101" s="32" t="s">
        <v>60</v>
      </c>
      <c r="K1101" s="19">
        <v>2</v>
      </c>
      <c r="L1101" s="32" t="s">
        <v>61</v>
      </c>
      <c r="M1101" s="19">
        <v>2</v>
      </c>
      <c r="N1101" s="15"/>
      <c r="O1101" s="15"/>
      <c r="P1101" s="21" t="s">
        <v>43</v>
      </c>
      <c r="Q1101" s="15"/>
      <c r="R1101" s="15"/>
      <c r="S1101" s="15"/>
      <c r="T1101" s="15"/>
      <c r="U1101" s="15" t="s">
        <v>50</v>
      </c>
      <c r="V1101" s="16">
        <v>2</v>
      </c>
      <c r="W1101" s="15" t="s">
        <v>51</v>
      </c>
      <c r="X1101" s="16">
        <v>2</v>
      </c>
      <c r="Y1101" s="16">
        <v>2</v>
      </c>
      <c r="Z1101" s="16">
        <v>0</v>
      </c>
      <c r="AA1101" s="23">
        <v>45545</v>
      </c>
      <c r="AB1101" s="23">
        <v>45545</v>
      </c>
      <c r="AC1101" s="34" t="s">
        <v>47</v>
      </c>
    </row>
    <row r="1102" spans="1:29" ht="20.100000000000001" customHeight="1" x14ac:dyDescent="0.25">
      <c r="A1102" s="12">
        <v>1090</v>
      </c>
      <c r="B1102" s="31" t="str">
        <f>VLOOKUP(H1102,'[1]GR X AP X BAIRRO'!$A:$D,4,0)</f>
        <v>GR6</v>
      </c>
      <c r="C1102" s="31" t="str">
        <f>VLOOKUP(H1102,'[1]GR X AP X BAIRRO'!$A:$C,3,0)</f>
        <v>AP 5.2</v>
      </c>
      <c r="D1102" s="31" t="str">
        <f>VLOOKUP(H1102,'[1]GR X AP X BAIRRO'!$A:$B,2,0)</f>
        <v>18RA</v>
      </c>
      <c r="E1102" s="25" t="s">
        <v>1146</v>
      </c>
      <c r="F1102" s="15"/>
      <c r="G1102" s="15"/>
      <c r="H1102" s="26" t="s">
        <v>88</v>
      </c>
      <c r="I1102" s="12" t="s">
        <v>40</v>
      </c>
      <c r="J1102" s="61" t="s">
        <v>68</v>
      </c>
      <c r="K1102" s="19">
        <v>1</v>
      </c>
      <c r="L1102" s="32" t="s">
        <v>49</v>
      </c>
      <c r="M1102" s="19">
        <v>1</v>
      </c>
      <c r="N1102" s="15"/>
      <c r="O1102" s="15"/>
      <c r="P1102" s="21" t="s">
        <v>43</v>
      </c>
      <c r="Q1102" s="15"/>
      <c r="R1102" s="15"/>
      <c r="S1102" s="15"/>
      <c r="T1102" s="15"/>
      <c r="U1102" s="15" t="s">
        <v>50</v>
      </c>
      <c r="V1102" s="16">
        <v>1</v>
      </c>
      <c r="W1102" s="15" t="s">
        <v>51</v>
      </c>
      <c r="X1102" s="16">
        <v>1</v>
      </c>
      <c r="Y1102" s="16">
        <v>1</v>
      </c>
      <c r="Z1102" s="16">
        <v>0</v>
      </c>
      <c r="AA1102" s="23">
        <v>45545</v>
      </c>
      <c r="AB1102" s="23">
        <v>45545</v>
      </c>
      <c r="AC1102" s="34" t="s">
        <v>47</v>
      </c>
    </row>
    <row r="1103" spans="1:29" ht="20.100000000000001" customHeight="1" x14ac:dyDescent="0.25">
      <c r="A1103" s="12">
        <v>1091</v>
      </c>
      <c r="B1103" s="31" t="str">
        <f>VLOOKUP(H1103,'[1]GR X AP X BAIRRO'!$A:$D,4,0)</f>
        <v>GR6</v>
      </c>
      <c r="C1103" s="31" t="str">
        <f>VLOOKUP(H1103,'[1]GR X AP X BAIRRO'!$A:$C,3,0)</f>
        <v>AP 5.2</v>
      </c>
      <c r="D1103" s="31" t="str">
        <f>VLOOKUP(H1103,'[1]GR X AP X BAIRRO'!$A:$B,2,0)</f>
        <v>18RA</v>
      </c>
      <c r="E1103" s="25" t="s">
        <v>1147</v>
      </c>
      <c r="F1103" s="15"/>
      <c r="G1103" s="15"/>
      <c r="H1103" s="26" t="s">
        <v>88</v>
      </c>
      <c r="I1103" s="12" t="s">
        <v>40</v>
      </c>
      <c r="J1103" s="61" t="s">
        <v>68</v>
      </c>
      <c r="K1103" s="19">
        <v>1</v>
      </c>
      <c r="L1103" s="32" t="s">
        <v>49</v>
      </c>
      <c r="M1103" s="19">
        <v>1</v>
      </c>
      <c r="N1103" s="15"/>
      <c r="O1103" s="15"/>
      <c r="P1103" s="21" t="s">
        <v>43</v>
      </c>
      <c r="Q1103" s="15"/>
      <c r="R1103" s="15"/>
      <c r="S1103" s="15"/>
      <c r="T1103" s="15"/>
      <c r="U1103" s="15" t="s">
        <v>50</v>
      </c>
      <c r="V1103" s="16">
        <v>1</v>
      </c>
      <c r="W1103" s="15" t="s">
        <v>51</v>
      </c>
      <c r="X1103" s="16">
        <v>1</v>
      </c>
      <c r="Y1103" s="16">
        <v>1</v>
      </c>
      <c r="Z1103" s="16">
        <v>0</v>
      </c>
      <c r="AA1103" s="23">
        <v>45545</v>
      </c>
      <c r="AB1103" s="23">
        <v>45545</v>
      </c>
      <c r="AC1103" s="34" t="s">
        <v>47</v>
      </c>
    </row>
    <row r="1104" spans="1:29" ht="20.100000000000001" customHeight="1" x14ac:dyDescent="0.25">
      <c r="A1104" s="12">
        <v>1092</v>
      </c>
      <c r="B1104" s="31" t="str">
        <f>VLOOKUP(H1104,'[1]GR X AP X BAIRRO'!$A:$D,4,0)</f>
        <v>GR6</v>
      </c>
      <c r="C1104" s="31" t="str">
        <f>VLOOKUP(H1104,'[1]GR X AP X BAIRRO'!$A:$C,3,0)</f>
        <v>AP 5.2</v>
      </c>
      <c r="D1104" s="31" t="str">
        <f>VLOOKUP(H1104,'[1]GR X AP X BAIRRO'!$A:$B,2,0)</f>
        <v>18RA</v>
      </c>
      <c r="E1104" s="25" t="s">
        <v>1148</v>
      </c>
      <c r="F1104" s="15"/>
      <c r="G1104" s="15"/>
      <c r="H1104" s="26" t="s">
        <v>88</v>
      </c>
      <c r="I1104" s="12" t="s">
        <v>40</v>
      </c>
      <c r="J1104" s="61" t="s">
        <v>68</v>
      </c>
      <c r="K1104" s="19">
        <v>1</v>
      </c>
      <c r="L1104" s="32" t="s">
        <v>49</v>
      </c>
      <c r="M1104" s="19">
        <v>1</v>
      </c>
      <c r="N1104" s="15"/>
      <c r="O1104" s="15"/>
      <c r="P1104" s="21" t="s">
        <v>43</v>
      </c>
      <c r="Q1104" s="15"/>
      <c r="R1104" s="15"/>
      <c r="S1104" s="15"/>
      <c r="T1104" s="15"/>
      <c r="U1104" s="15" t="s">
        <v>50</v>
      </c>
      <c r="V1104" s="16">
        <v>1</v>
      </c>
      <c r="W1104" s="15" t="s">
        <v>51</v>
      </c>
      <c r="X1104" s="16">
        <v>1</v>
      </c>
      <c r="Y1104" s="16">
        <v>1</v>
      </c>
      <c r="Z1104" s="16">
        <v>0</v>
      </c>
      <c r="AA1104" s="23">
        <v>45545</v>
      </c>
      <c r="AB1104" s="23">
        <v>45545</v>
      </c>
      <c r="AC1104" s="34" t="s">
        <v>47</v>
      </c>
    </row>
    <row r="1105" spans="1:29" ht="20.100000000000001" customHeight="1" x14ac:dyDescent="0.25">
      <c r="A1105" s="12">
        <v>1093</v>
      </c>
      <c r="B1105" s="31" t="str">
        <f>VLOOKUP(H1105,'[1]GR X AP X BAIRRO'!$A:$D,4,0)</f>
        <v>GR6</v>
      </c>
      <c r="C1105" s="31" t="str">
        <f>VLOOKUP(H1105,'[1]GR X AP X BAIRRO'!$A:$C,3,0)</f>
        <v>AP 5.2</v>
      </c>
      <c r="D1105" s="31" t="str">
        <f>VLOOKUP(H1105,'[1]GR X AP X BAIRRO'!$A:$B,2,0)</f>
        <v>18RA</v>
      </c>
      <c r="E1105" s="25" t="s">
        <v>1123</v>
      </c>
      <c r="F1105" s="15"/>
      <c r="G1105" s="15"/>
      <c r="H1105" s="26" t="s">
        <v>88</v>
      </c>
      <c r="I1105" s="12" t="s">
        <v>40</v>
      </c>
      <c r="J1105" s="61" t="s">
        <v>68</v>
      </c>
      <c r="K1105" s="19">
        <v>4</v>
      </c>
      <c r="L1105" s="32" t="s">
        <v>49</v>
      </c>
      <c r="M1105" s="19">
        <v>4</v>
      </c>
      <c r="N1105" s="15"/>
      <c r="O1105" s="15"/>
      <c r="P1105" s="21" t="s">
        <v>43</v>
      </c>
      <c r="Q1105" s="15"/>
      <c r="R1105" s="15"/>
      <c r="S1105" s="15"/>
      <c r="T1105" s="15"/>
      <c r="U1105" s="15" t="s">
        <v>50</v>
      </c>
      <c r="V1105" s="16">
        <v>4</v>
      </c>
      <c r="W1105" s="15" t="s">
        <v>51</v>
      </c>
      <c r="X1105" s="16">
        <v>4</v>
      </c>
      <c r="Y1105" s="16">
        <v>4</v>
      </c>
      <c r="Z1105" s="16">
        <v>0</v>
      </c>
      <c r="AA1105" s="23">
        <v>45545</v>
      </c>
      <c r="AB1105" s="23">
        <v>45545</v>
      </c>
      <c r="AC1105" s="34" t="s">
        <v>47</v>
      </c>
    </row>
    <row r="1106" spans="1:29" ht="20.100000000000001" customHeight="1" x14ac:dyDescent="0.25">
      <c r="A1106" s="12">
        <v>1094</v>
      </c>
      <c r="B1106" s="31" t="str">
        <f>VLOOKUP(H1106,'[1]GR X AP X BAIRRO'!$A:$D,4,0)</f>
        <v>GR6</v>
      </c>
      <c r="C1106" s="31" t="str">
        <f>VLOOKUP(H1106,'[1]GR X AP X BAIRRO'!$A:$C,3,0)</f>
        <v>AP 5.2</v>
      </c>
      <c r="D1106" s="31" t="str">
        <f>VLOOKUP(H1106,'[1]GR X AP X BAIRRO'!$A:$B,2,0)</f>
        <v>18RA</v>
      </c>
      <c r="E1106" s="25" t="s">
        <v>1124</v>
      </c>
      <c r="F1106" s="15"/>
      <c r="G1106" s="15"/>
      <c r="H1106" s="26" t="s">
        <v>88</v>
      </c>
      <c r="I1106" s="12" t="s">
        <v>40</v>
      </c>
      <c r="J1106" s="61" t="s">
        <v>64</v>
      </c>
      <c r="K1106" s="19">
        <v>1</v>
      </c>
      <c r="L1106" s="32" t="s">
        <v>42</v>
      </c>
      <c r="M1106" s="19">
        <v>1</v>
      </c>
      <c r="N1106" s="15"/>
      <c r="O1106" s="15"/>
      <c r="P1106" s="21" t="s">
        <v>43</v>
      </c>
      <c r="Q1106" s="15"/>
      <c r="R1106" s="15"/>
      <c r="S1106" s="15"/>
      <c r="T1106" s="15"/>
      <c r="U1106" s="15" t="s">
        <v>50</v>
      </c>
      <c r="V1106" s="16">
        <v>1</v>
      </c>
      <c r="W1106" s="15" t="s">
        <v>51</v>
      </c>
      <c r="X1106" s="16">
        <v>1</v>
      </c>
      <c r="Y1106" s="16">
        <v>1</v>
      </c>
      <c r="Z1106" s="16">
        <v>0</v>
      </c>
      <c r="AA1106" s="23">
        <v>45545</v>
      </c>
      <c r="AB1106" s="23">
        <v>45545</v>
      </c>
      <c r="AC1106" s="34" t="s">
        <v>47</v>
      </c>
    </row>
    <row r="1107" spans="1:29" ht="20.100000000000001" customHeight="1" x14ac:dyDescent="0.25">
      <c r="A1107" s="12">
        <v>1095</v>
      </c>
      <c r="B1107" s="31" t="str">
        <f>VLOOKUP(H1107,'[1]GR X AP X BAIRRO'!$A:$D,4,0)</f>
        <v>GR6</v>
      </c>
      <c r="C1107" s="31" t="str">
        <f>VLOOKUP(H1107,'[1]GR X AP X BAIRRO'!$A:$C,3,0)</f>
        <v>AP 5.2</v>
      </c>
      <c r="D1107" s="31" t="str">
        <f>VLOOKUP(H1107,'[1]GR X AP X BAIRRO'!$A:$B,2,0)</f>
        <v>18RA</v>
      </c>
      <c r="E1107" s="25" t="s">
        <v>1125</v>
      </c>
      <c r="F1107" s="15"/>
      <c r="G1107" s="15"/>
      <c r="H1107" s="26" t="s">
        <v>88</v>
      </c>
      <c r="I1107" s="12" t="s">
        <v>40</v>
      </c>
      <c r="J1107" s="61" t="s">
        <v>64</v>
      </c>
      <c r="K1107" s="19">
        <v>2</v>
      </c>
      <c r="L1107" s="32" t="s">
        <v>42</v>
      </c>
      <c r="M1107" s="19">
        <v>2</v>
      </c>
      <c r="N1107" s="15"/>
      <c r="O1107" s="15"/>
      <c r="P1107" s="21" t="s">
        <v>43</v>
      </c>
      <c r="Q1107" s="15"/>
      <c r="R1107" s="15"/>
      <c r="S1107" s="15"/>
      <c r="T1107" s="15"/>
      <c r="U1107" s="15" t="s">
        <v>50</v>
      </c>
      <c r="V1107" s="16">
        <v>2</v>
      </c>
      <c r="W1107" s="15" t="s">
        <v>51</v>
      </c>
      <c r="X1107" s="16">
        <v>2</v>
      </c>
      <c r="Y1107" s="16">
        <v>2</v>
      </c>
      <c r="Z1107" s="16">
        <v>0</v>
      </c>
      <c r="AA1107" s="23">
        <v>45545</v>
      </c>
      <c r="AB1107" s="23">
        <v>45545</v>
      </c>
      <c r="AC1107" s="34" t="s">
        <v>47</v>
      </c>
    </row>
    <row r="1108" spans="1:29" ht="20.100000000000001" customHeight="1" x14ac:dyDescent="0.25">
      <c r="A1108" s="12">
        <v>1096</v>
      </c>
      <c r="B1108" s="31" t="str">
        <f>VLOOKUP(H1108,'[1]GR X AP X BAIRRO'!$A:$D,4,0)</f>
        <v>GR6</v>
      </c>
      <c r="C1108" s="31" t="str">
        <f>VLOOKUP(H1108,'[1]GR X AP X BAIRRO'!$A:$C,3,0)</f>
        <v>AP 5.2</v>
      </c>
      <c r="D1108" s="31" t="str">
        <f>VLOOKUP(H1108,'[1]GR X AP X BAIRRO'!$A:$B,2,0)</f>
        <v>18RA</v>
      </c>
      <c r="E1108" s="25" t="s">
        <v>1126</v>
      </c>
      <c r="F1108" s="15"/>
      <c r="G1108" s="15"/>
      <c r="H1108" s="26" t="s">
        <v>88</v>
      </c>
      <c r="I1108" s="12" t="s">
        <v>40</v>
      </c>
      <c r="J1108" s="61" t="s">
        <v>68</v>
      </c>
      <c r="K1108" s="19">
        <v>2</v>
      </c>
      <c r="L1108" s="32" t="s">
        <v>49</v>
      </c>
      <c r="M1108" s="19">
        <v>2</v>
      </c>
      <c r="N1108" s="15"/>
      <c r="O1108" s="15"/>
      <c r="P1108" s="21" t="s">
        <v>43</v>
      </c>
      <c r="Q1108" s="15"/>
      <c r="R1108" s="15"/>
      <c r="S1108" s="15"/>
      <c r="T1108" s="15"/>
      <c r="U1108" s="15" t="s">
        <v>50</v>
      </c>
      <c r="V1108" s="16">
        <v>2</v>
      </c>
      <c r="W1108" s="15" t="s">
        <v>51</v>
      </c>
      <c r="X1108" s="16">
        <v>2</v>
      </c>
      <c r="Y1108" s="16">
        <v>2</v>
      </c>
      <c r="Z1108" s="16">
        <v>0</v>
      </c>
      <c r="AA1108" s="23">
        <v>45545</v>
      </c>
      <c r="AB1108" s="23">
        <v>45545</v>
      </c>
      <c r="AC1108" s="34" t="s">
        <v>47</v>
      </c>
    </row>
    <row r="1109" spans="1:29" ht="20.100000000000001" customHeight="1" x14ac:dyDescent="0.25">
      <c r="A1109" s="12">
        <v>1097</v>
      </c>
      <c r="B1109" s="31" t="str">
        <f>VLOOKUP(H1109,'[1]GR X AP X BAIRRO'!$A:$D,4,0)</f>
        <v>GR6</v>
      </c>
      <c r="C1109" s="31" t="str">
        <f>VLOOKUP(H1109,'[1]GR X AP X BAIRRO'!$A:$C,3,0)</f>
        <v>AP 5.2</v>
      </c>
      <c r="D1109" s="31" t="str">
        <f>VLOOKUP(H1109,'[1]GR X AP X BAIRRO'!$A:$B,2,0)</f>
        <v>18RA</v>
      </c>
      <c r="E1109" s="25" t="s">
        <v>1149</v>
      </c>
      <c r="F1109" s="15"/>
      <c r="G1109" s="15"/>
      <c r="H1109" s="26" t="s">
        <v>88</v>
      </c>
      <c r="I1109" s="12" t="s">
        <v>40</v>
      </c>
      <c r="J1109" s="61" t="s">
        <v>68</v>
      </c>
      <c r="K1109" s="19">
        <v>8</v>
      </c>
      <c r="L1109" s="32" t="s">
        <v>49</v>
      </c>
      <c r="M1109" s="19">
        <v>8</v>
      </c>
      <c r="N1109" s="15"/>
      <c r="O1109" s="15"/>
      <c r="P1109" s="21" t="s">
        <v>43</v>
      </c>
      <c r="Q1109" s="15"/>
      <c r="R1109" s="15"/>
      <c r="S1109" s="15"/>
      <c r="T1109" s="15"/>
      <c r="U1109" s="15" t="s">
        <v>50</v>
      </c>
      <c r="V1109" s="16">
        <v>8</v>
      </c>
      <c r="W1109" s="15" t="s">
        <v>51</v>
      </c>
      <c r="X1109" s="16">
        <v>8</v>
      </c>
      <c r="Y1109" s="16">
        <v>8</v>
      </c>
      <c r="Z1109" s="16">
        <v>0</v>
      </c>
      <c r="AA1109" s="23">
        <v>45545</v>
      </c>
      <c r="AB1109" s="23">
        <v>45545</v>
      </c>
      <c r="AC1109" s="34" t="s">
        <v>47</v>
      </c>
    </row>
    <row r="1110" spans="1:29" ht="20.100000000000001" customHeight="1" x14ac:dyDescent="0.25">
      <c r="A1110" s="12">
        <v>1098</v>
      </c>
      <c r="B1110" s="31" t="str">
        <f>VLOOKUP(H1110,'[1]GR X AP X BAIRRO'!$A:$D,4,0)</f>
        <v>GR6</v>
      </c>
      <c r="C1110" s="31" t="str">
        <f>VLOOKUP(H1110,'[1]GR X AP X BAIRRO'!$A:$C,3,0)</f>
        <v>AP 5.2</v>
      </c>
      <c r="D1110" s="31" t="str">
        <f>VLOOKUP(H1110,'[1]GR X AP X BAIRRO'!$A:$B,2,0)</f>
        <v>18RA</v>
      </c>
      <c r="E1110" s="25" t="s">
        <v>1150</v>
      </c>
      <c r="F1110" s="15"/>
      <c r="G1110" s="15"/>
      <c r="H1110" s="26" t="s">
        <v>88</v>
      </c>
      <c r="I1110" s="12" t="s">
        <v>40</v>
      </c>
      <c r="J1110" s="61" t="s">
        <v>101</v>
      </c>
      <c r="K1110" s="19">
        <v>1</v>
      </c>
      <c r="L1110" s="32" t="s">
        <v>61</v>
      </c>
      <c r="M1110" s="19">
        <v>1</v>
      </c>
      <c r="N1110" s="15"/>
      <c r="O1110" s="15"/>
      <c r="P1110" s="21" t="s">
        <v>43</v>
      </c>
      <c r="Q1110" s="15"/>
      <c r="R1110" s="15"/>
      <c r="S1110" s="15"/>
      <c r="T1110" s="15"/>
      <c r="U1110" s="12" t="s">
        <v>55</v>
      </c>
      <c r="V1110" s="16">
        <v>1</v>
      </c>
      <c r="W1110" s="15" t="s">
        <v>56</v>
      </c>
      <c r="X1110" s="16">
        <v>1</v>
      </c>
      <c r="Y1110" s="16">
        <v>1</v>
      </c>
      <c r="Z1110" s="16">
        <v>0</v>
      </c>
      <c r="AA1110" s="23">
        <v>45545</v>
      </c>
      <c r="AB1110" s="23">
        <v>45545</v>
      </c>
      <c r="AC1110" s="34" t="s">
        <v>47</v>
      </c>
    </row>
    <row r="1111" spans="1:29" ht="20.100000000000001" customHeight="1" x14ac:dyDescent="0.25">
      <c r="A1111" s="12">
        <v>1099</v>
      </c>
      <c r="B1111" s="31" t="str">
        <f>VLOOKUP(H1111,'[1]GR X AP X BAIRRO'!$A:$D,4,0)</f>
        <v>GR6</v>
      </c>
      <c r="C1111" s="31" t="str">
        <f>VLOOKUP(H1111,'[1]GR X AP X BAIRRO'!$A:$C,3,0)</f>
        <v>AP 5.1</v>
      </c>
      <c r="D1111" s="31" t="str">
        <f>VLOOKUP(H1111,'[1]GR X AP X BAIRRO'!$A:$B,2,0)</f>
        <v>17RA</v>
      </c>
      <c r="E1111" s="25" t="s">
        <v>1151</v>
      </c>
      <c r="F1111" s="15"/>
      <c r="G1111" s="15"/>
      <c r="H1111" s="26" t="s">
        <v>178</v>
      </c>
      <c r="I1111" s="12" t="s">
        <v>40</v>
      </c>
      <c r="J1111" s="32" t="s">
        <v>57</v>
      </c>
      <c r="K1111" s="19">
        <v>8</v>
      </c>
      <c r="L1111" s="32" t="s">
        <v>54</v>
      </c>
      <c r="M1111" s="19">
        <v>8</v>
      </c>
      <c r="N1111" s="15"/>
      <c r="O1111" s="15"/>
      <c r="P1111" s="21" t="s">
        <v>43</v>
      </c>
      <c r="Q1111" s="15"/>
      <c r="R1111" s="15"/>
      <c r="S1111" s="15"/>
      <c r="T1111" s="15"/>
      <c r="U1111" s="42" t="s">
        <v>58</v>
      </c>
      <c r="V1111" s="16">
        <v>8</v>
      </c>
      <c r="W1111" s="43" t="s">
        <v>59</v>
      </c>
      <c r="X1111" s="16">
        <v>8</v>
      </c>
      <c r="Y1111" s="16">
        <v>8</v>
      </c>
      <c r="Z1111" s="16">
        <v>0</v>
      </c>
      <c r="AA1111" s="23">
        <v>45545</v>
      </c>
      <c r="AB1111" s="23">
        <v>45545</v>
      </c>
      <c r="AC1111" s="34" t="s">
        <v>47</v>
      </c>
    </row>
    <row r="1112" spans="1:29" ht="20.100000000000001" customHeight="1" x14ac:dyDescent="0.25">
      <c r="A1112" s="12">
        <v>1100</v>
      </c>
      <c r="B1112" s="31" t="str">
        <f>VLOOKUP(H1112,'[1]GR X AP X BAIRRO'!$A:$D,4,0)</f>
        <v>GR6</v>
      </c>
      <c r="C1112" s="31" t="str">
        <f>VLOOKUP(H1112,'[1]GR X AP X BAIRRO'!$A:$C,3,0)</f>
        <v>AP 5.2</v>
      </c>
      <c r="D1112" s="31" t="str">
        <f>VLOOKUP(H1112,'[1]GR X AP X BAIRRO'!$A:$B,2,0)</f>
        <v>18RA</v>
      </c>
      <c r="E1112" s="25" t="s">
        <v>1152</v>
      </c>
      <c r="F1112" s="15"/>
      <c r="G1112" s="15"/>
      <c r="H1112" s="26" t="s">
        <v>88</v>
      </c>
      <c r="I1112" s="12" t="s">
        <v>40</v>
      </c>
      <c r="J1112" s="61" t="s">
        <v>68</v>
      </c>
      <c r="K1112" s="19">
        <v>1</v>
      </c>
      <c r="L1112" s="32" t="s">
        <v>49</v>
      </c>
      <c r="M1112" s="19">
        <v>1</v>
      </c>
      <c r="N1112" s="15"/>
      <c r="O1112" s="15"/>
      <c r="P1112" s="21" t="s">
        <v>43</v>
      </c>
      <c r="Q1112" s="15"/>
      <c r="R1112" s="15"/>
      <c r="S1112" s="15"/>
      <c r="T1112" s="15"/>
      <c r="U1112" s="15" t="s">
        <v>50</v>
      </c>
      <c r="V1112" s="16">
        <v>1</v>
      </c>
      <c r="W1112" s="15" t="s">
        <v>51</v>
      </c>
      <c r="X1112" s="16">
        <v>1</v>
      </c>
      <c r="Y1112" s="16">
        <v>1</v>
      </c>
      <c r="Z1112" s="16">
        <v>0</v>
      </c>
      <c r="AA1112" s="23">
        <v>45545</v>
      </c>
      <c r="AB1112" s="23">
        <v>45545</v>
      </c>
      <c r="AC1112" s="34" t="s">
        <v>47</v>
      </c>
    </row>
    <row r="1113" spans="1:29" ht="20.100000000000001" customHeight="1" x14ac:dyDescent="0.25">
      <c r="A1113" s="12">
        <v>1101</v>
      </c>
      <c r="B1113" s="31" t="str">
        <f>VLOOKUP(H1113,'[1]GR X AP X BAIRRO'!$A:$D,4,0)</f>
        <v>GR6</v>
      </c>
      <c r="C1113" s="31" t="str">
        <f>VLOOKUP(H1113,'[1]GR X AP X BAIRRO'!$A:$C,3,0)</f>
        <v>AP 5.2</v>
      </c>
      <c r="D1113" s="31" t="str">
        <f>VLOOKUP(H1113,'[1]GR X AP X BAIRRO'!$A:$B,2,0)</f>
        <v>18RA</v>
      </c>
      <c r="E1113" s="25" t="s">
        <v>1152</v>
      </c>
      <c r="F1113" s="15"/>
      <c r="G1113" s="15"/>
      <c r="H1113" s="26" t="s">
        <v>88</v>
      </c>
      <c r="I1113" s="12" t="s">
        <v>40</v>
      </c>
      <c r="J1113" s="32" t="s">
        <v>57</v>
      </c>
      <c r="K1113" s="19">
        <v>1</v>
      </c>
      <c r="L1113" s="32" t="s">
        <v>54</v>
      </c>
      <c r="M1113" s="19">
        <v>1</v>
      </c>
      <c r="N1113" s="15"/>
      <c r="O1113" s="15"/>
      <c r="P1113" s="21" t="s">
        <v>43</v>
      </c>
      <c r="Q1113" s="15"/>
      <c r="R1113" s="15"/>
      <c r="S1113" s="15"/>
      <c r="T1113" s="15"/>
      <c r="U1113" s="42" t="s">
        <v>58</v>
      </c>
      <c r="V1113" s="16">
        <v>1</v>
      </c>
      <c r="W1113" s="43" t="s">
        <v>59</v>
      </c>
      <c r="X1113" s="16">
        <v>1</v>
      </c>
      <c r="Y1113" s="16">
        <v>1</v>
      </c>
      <c r="Z1113" s="16">
        <v>0</v>
      </c>
      <c r="AA1113" s="23">
        <v>45545</v>
      </c>
      <c r="AB1113" s="23">
        <v>45545</v>
      </c>
      <c r="AC1113" s="34" t="s">
        <v>47</v>
      </c>
    </row>
    <row r="1114" spans="1:29" ht="20.100000000000001" customHeight="1" x14ac:dyDescent="0.25">
      <c r="A1114" s="12">
        <v>1102</v>
      </c>
      <c r="B1114" s="31" t="str">
        <f>VLOOKUP(H1114,'[1]GR X AP X BAIRRO'!$A:$D,4,0)</f>
        <v>GR6</v>
      </c>
      <c r="C1114" s="31" t="str">
        <f>VLOOKUP(H1114,'[1]GR X AP X BAIRRO'!$A:$C,3,0)</f>
        <v>AP 5.2</v>
      </c>
      <c r="D1114" s="31" t="str">
        <f>VLOOKUP(H1114,'[1]GR X AP X BAIRRO'!$A:$B,2,0)</f>
        <v>18RA</v>
      </c>
      <c r="E1114" s="25" t="s">
        <v>1153</v>
      </c>
      <c r="F1114" s="15"/>
      <c r="G1114" s="15"/>
      <c r="H1114" s="26" t="s">
        <v>88</v>
      </c>
      <c r="I1114" s="12" t="s">
        <v>40</v>
      </c>
      <c r="J1114" s="32" t="s">
        <v>57</v>
      </c>
      <c r="K1114" s="19">
        <v>1</v>
      </c>
      <c r="L1114" s="32" t="s">
        <v>54</v>
      </c>
      <c r="M1114" s="19">
        <v>1</v>
      </c>
      <c r="N1114" s="15"/>
      <c r="O1114" s="15"/>
      <c r="P1114" s="21" t="s">
        <v>43</v>
      </c>
      <c r="Q1114" s="15"/>
      <c r="R1114" s="15"/>
      <c r="S1114" s="15"/>
      <c r="T1114" s="15"/>
      <c r="U1114" s="42" t="s">
        <v>58</v>
      </c>
      <c r="V1114" s="16">
        <v>1</v>
      </c>
      <c r="W1114" s="43" t="s">
        <v>59</v>
      </c>
      <c r="X1114" s="16">
        <v>1</v>
      </c>
      <c r="Y1114" s="16">
        <v>1</v>
      </c>
      <c r="Z1114" s="16">
        <v>0</v>
      </c>
      <c r="AA1114" s="23">
        <v>45545</v>
      </c>
      <c r="AB1114" s="23">
        <v>45545</v>
      </c>
      <c r="AC1114" s="34" t="s">
        <v>47</v>
      </c>
    </row>
    <row r="1115" spans="1:29" ht="20.100000000000001" customHeight="1" x14ac:dyDescent="0.25">
      <c r="A1115" s="12">
        <v>1103</v>
      </c>
      <c r="B1115" s="31" t="str">
        <f>VLOOKUP(H1115,'[1]GR X AP X BAIRRO'!$A:$D,4,0)</f>
        <v>GR6</v>
      </c>
      <c r="C1115" s="31" t="str">
        <f>VLOOKUP(H1115,'[1]GR X AP X BAIRRO'!$A:$C,3,0)</f>
        <v>AP 5.1</v>
      </c>
      <c r="D1115" s="31" t="str">
        <f>VLOOKUP(H1115,'[1]GR X AP X BAIRRO'!$A:$B,2,0)</f>
        <v>17RA</v>
      </c>
      <c r="E1115" s="25" t="s">
        <v>1154</v>
      </c>
      <c r="F1115" s="15"/>
      <c r="G1115" s="15"/>
      <c r="H1115" s="26" t="s">
        <v>178</v>
      </c>
      <c r="I1115" s="12" t="s">
        <v>40</v>
      </c>
      <c r="J1115" s="32" t="s">
        <v>57</v>
      </c>
      <c r="K1115" s="19">
        <v>6</v>
      </c>
      <c r="L1115" s="32" t="s">
        <v>54</v>
      </c>
      <c r="M1115" s="19">
        <v>6</v>
      </c>
      <c r="N1115" s="15"/>
      <c r="O1115" s="15"/>
      <c r="P1115" s="21" t="s">
        <v>43</v>
      </c>
      <c r="Q1115" s="15"/>
      <c r="R1115" s="15"/>
      <c r="S1115" s="15"/>
      <c r="T1115" s="15"/>
      <c r="U1115" s="42" t="s">
        <v>58</v>
      </c>
      <c r="V1115" s="16">
        <v>6</v>
      </c>
      <c r="W1115" s="43" t="s">
        <v>59</v>
      </c>
      <c r="X1115" s="16">
        <v>12</v>
      </c>
      <c r="Y1115" s="16">
        <v>6</v>
      </c>
      <c r="Z1115" s="16">
        <v>0</v>
      </c>
      <c r="AA1115" s="23">
        <v>45545</v>
      </c>
      <c r="AB1115" s="23">
        <v>45545</v>
      </c>
      <c r="AC1115" s="34" t="s">
        <v>47</v>
      </c>
    </row>
    <row r="1116" spans="1:29" ht="20.100000000000001" customHeight="1" x14ac:dyDescent="0.25">
      <c r="A1116" s="12">
        <v>1104</v>
      </c>
      <c r="B1116" s="31" t="str">
        <f>VLOOKUP(H1116,'[1]GR X AP X BAIRRO'!$A:$D,4,0)</f>
        <v>GR6</v>
      </c>
      <c r="C1116" s="31" t="str">
        <f>VLOOKUP(H1116,'[1]GR X AP X BAIRRO'!$A:$C,3,0)</f>
        <v>AP 5.1</v>
      </c>
      <c r="D1116" s="31" t="str">
        <f>VLOOKUP(H1116,'[1]GR X AP X BAIRRO'!$A:$B,2,0)</f>
        <v>17RA</v>
      </c>
      <c r="E1116" s="25" t="s">
        <v>1155</v>
      </c>
      <c r="F1116" s="15"/>
      <c r="G1116" s="15"/>
      <c r="H1116" s="26" t="s">
        <v>178</v>
      </c>
      <c r="I1116" s="12" t="s">
        <v>40</v>
      </c>
      <c r="J1116" s="32" t="s">
        <v>57</v>
      </c>
      <c r="K1116" s="19">
        <v>1</v>
      </c>
      <c r="L1116" s="32" t="s">
        <v>54</v>
      </c>
      <c r="M1116" s="19">
        <v>1</v>
      </c>
      <c r="N1116" s="15"/>
      <c r="O1116" s="15"/>
      <c r="P1116" s="21" t="s">
        <v>43</v>
      </c>
      <c r="Q1116" s="15"/>
      <c r="R1116" s="15"/>
      <c r="S1116" s="15"/>
      <c r="T1116" s="15"/>
      <c r="U1116" s="42" t="s">
        <v>58</v>
      </c>
      <c r="V1116" s="16">
        <v>1</v>
      </c>
      <c r="W1116" s="43" t="s">
        <v>59</v>
      </c>
      <c r="X1116" s="16">
        <v>1</v>
      </c>
      <c r="Y1116" s="16">
        <v>1</v>
      </c>
      <c r="Z1116" s="16">
        <v>0</v>
      </c>
      <c r="AA1116" s="23">
        <v>45545</v>
      </c>
      <c r="AB1116" s="23">
        <v>45545</v>
      </c>
      <c r="AC1116" s="34" t="s">
        <v>47</v>
      </c>
    </row>
    <row r="1117" spans="1:29" ht="20.100000000000001" customHeight="1" x14ac:dyDescent="0.25">
      <c r="A1117" s="12">
        <v>1105</v>
      </c>
      <c r="B1117" s="31" t="str">
        <f>VLOOKUP(H1117,'[1]GR X AP X BAIRRO'!$A:$D,4,0)</f>
        <v>GR6</v>
      </c>
      <c r="C1117" s="31" t="str">
        <f>VLOOKUP(H1117,'[1]GR X AP X BAIRRO'!$A:$C,3,0)</f>
        <v>AP 5.1</v>
      </c>
      <c r="D1117" s="31" t="str">
        <f>VLOOKUP(H1117,'[1]GR X AP X BAIRRO'!$A:$B,2,0)</f>
        <v>17RA</v>
      </c>
      <c r="E1117" s="25" t="s">
        <v>1156</v>
      </c>
      <c r="F1117" s="15"/>
      <c r="G1117" s="15"/>
      <c r="H1117" s="26" t="s">
        <v>178</v>
      </c>
      <c r="I1117" s="12" t="s">
        <v>40</v>
      </c>
      <c r="J1117" s="32" t="s">
        <v>57</v>
      </c>
      <c r="K1117" s="19">
        <v>2</v>
      </c>
      <c r="L1117" s="32" t="s">
        <v>54</v>
      </c>
      <c r="M1117" s="19">
        <v>2</v>
      </c>
      <c r="N1117" s="15"/>
      <c r="O1117" s="15"/>
      <c r="P1117" s="21" t="s">
        <v>43</v>
      </c>
      <c r="Q1117" s="15"/>
      <c r="R1117" s="15"/>
      <c r="S1117" s="15"/>
      <c r="T1117" s="15"/>
      <c r="U1117" s="42" t="s">
        <v>58</v>
      </c>
      <c r="V1117" s="16">
        <v>2</v>
      </c>
      <c r="W1117" s="43" t="s">
        <v>59</v>
      </c>
      <c r="X1117" s="16">
        <v>1</v>
      </c>
      <c r="Y1117" s="16">
        <v>2</v>
      </c>
      <c r="Z1117" s="16">
        <v>0</v>
      </c>
      <c r="AA1117" s="23">
        <v>45545</v>
      </c>
      <c r="AB1117" s="23">
        <v>45545</v>
      </c>
      <c r="AC1117" s="34" t="s">
        <v>47</v>
      </c>
    </row>
    <row r="1118" spans="1:29" ht="20.100000000000001" customHeight="1" x14ac:dyDescent="0.25">
      <c r="A1118" s="12">
        <v>1106</v>
      </c>
      <c r="B1118" s="31" t="str">
        <f>VLOOKUP(H1118,'[1]GR X AP X BAIRRO'!$A:$D,4,0)</f>
        <v>GR6</v>
      </c>
      <c r="C1118" s="31" t="str">
        <f>VLOOKUP(H1118,'[1]GR X AP X BAIRRO'!$A:$C,3,0)</f>
        <v>AP 5.1</v>
      </c>
      <c r="D1118" s="31" t="str">
        <f>VLOOKUP(H1118,'[1]GR X AP X BAIRRO'!$A:$B,2,0)</f>
        <v>17RA</v>
      </c>
      <c r="E1118" s="25" t="s">
        <v>1157</v>
      </c>
      <c r="F1118" s="15"/>
      <c r="G1118" s="15"/>
      <c r="H1118" s="26" t="s">
        <v>178</v>
      </c>
      <c r="I1118" s="12" t="s">
        <v>40</v>
      </c>
      <c r="J1118" s="32" t="s">
        <v>57</v>
      </c>
      <c r="K1118" s="19">
        <v>3</v>
      </c>
      <c r="L1118" s="32" t="s">
        <v>54</v>
      </c>
      <c r="M1118" s="19">
        <v>3</v>
      </c>
      <c r="N1118" s="15"/>
      <c r="O1118" s="15"/>
      <c r="P1118" s="21" t="s">
        <v>43</v>
      </c>
      <c r="Q1118" s="15"/>
      <c r="R1118" s="15"/>
      <c r="S1118" s="15"/>
      <c r="T1118" s="15"/>
      <c r="U1118" s="42" t="s">
        <v>58</v>
      </c>
      <c r="V1118" s="16">
        <v>3</v>
      </c>
      <c r="W1118" s="43" t="s">
        <v>59</v>
      </c>
      <c r="X1118" s="16">
        <v>3</v>
      </c>
      <c r="Y1118" s="16">
        <v>3</v>
      </c>
      <c r="Z1118" s="16">
        <v>0</v>
      </c>
      <c r="AA1118" s="23">
        <v>45545</v>
      </c>
      <c r="AB1118" s="23">
        <v>45545</v>
      </c>
      <c r="AC1118" s="34" t="s">
        <v>47</v>
      </c>
    </row>
    <row r="1119" spans="1:29" ht="20.100000000000001" customHeight="1" x14ac:dyDescent="0.25">
      <c r="A1119" s="12">
        <v>1107</v>
      </c>
      <c r="B1119" s="31" t="str">
        <f>VLOOKUP(H1119,'[1]GR X AP X BAIRRO'!$A:$D,4,0)</f>
        <v>GR7</v>
      </c>
      <c r="C1119" s="31" t="str">
        <f>VLOOKUP(H1119,'[1]GR X AP X BAIRRO'!$A:$C,3,0)</f>
        <v>AP 5.4</v>
      </c>
      <c r="D1119" s="31" t="str">
        <f>VLOOKUP(H1119,'[1]GR X AP X BAIRRO'!$A:$B,2,0)</f>
        <v>26RA</v>
      </c>
      <c r="E1119" s="25" t="s">
        <v>1158</v>
      </c>
      <c r="F1119" s="15"/>
      <c r="G1119" s="15"/>
      <c r="H1119" s="26" t="s">
        <v>48</v>
      </c>
      <c r="I1119" s="12" t="s">
        <v>40</v>
      </c>
      <c r="J1119" s="32" t="s">
        <v>57</v>
      </c>
      <c r="K1119" s="19">
        <v>2</v>
      </c>
      <c r="L1119" s="32" t="s">
        <v>54</v>
      </c>
      <c r="M1119" s="19">
        <v>2</v>
      </c>
      <c r="N1119" s="15"/>
      <c r="O1119" s="15"/>
      <c r="P1119" s="21" t="s">
        <v>43</v>
      </c>
      <c r="Q1119" s="15"/>
      <c r="R1119" s="15"/>
      <c r="S1119" s="15"/>
      <c r="T1119" s="15"/>
      <c r="U1119" s="42" t="s">
        <v>58</v>
      </c>
      <c r="V1119" s="16">
        <v>2</v>
      </c>
      <c r="W1119" s="43" t="s">
        <v>59</v>
      </c>
      <c r="X1119" s="16">
        <v>2</v>
      </c>
      <c r="Y1119" s="16">
        <v>2</v>
      </c>
      <c r="Z1119" s="16">
        <v>0</v>
      </c>
      <c r="AA1119" s="23">
        <v>45545</v>
      </c>
      <c r="AB1119" s="23">
        <v>45545</v>
      </c>
      <c r="AC1119" s="34" t="s">
        <v>47</v>
      </c>
    </row>
    <row r="1120" spans="1:29" ht="20.100000000000001" customHeight="1" x14ac:dyDescent="0.25">
      <c r="A1120" s="12">
        <v>1108</v>
      </c>
      <c r="B1120" s="31" t="str">
        <f>VLOOKUP(H1120,'[1]GR X AP X BAIRRO'!$A:$D,4,0)</f>
        <v>GR6</v>
      </c>
      <c r="C1120" s="31" t="str">
        <f>VLOOKUP(H1120,'[1]GR X AP X BAIRRO'!$A:$C,3,0)</f>
        <v>AP 5.2</v>
      </c>
      <c r="D1120" s="31" t="str">
        <f>VLOOKUP(H1120,'[1]GR X AP X BAIRRO'!$A:$B,2,0)</f>
        <v>18RA</v>
      </c>
      <c r="E1120" s="25" t="s">
        <v>1159</v>
      </c>
      <c r="F1120" s="15"/>
      <c r="G1120" s="15"/>
      <c r="H1120" s="26" t="s">
        <v>88</v>
      </c>
      <c r="I1120" s="12" t="s">
        <v>40</v>
      </c>
      <c r="J1120" s="61" t="s">
        <v>53</v>
      </c>
      <c r="K1120" s="19">
        <v>4</v>
      </c>
      <c r="L1120" s="32" t="s">
        <v>54</v>
      </c>
      <c r="M1120" s="19">
        <v>4</v>
      </c>
      <c r="N1120" s="15"/>
      <c r="O1120" s="15"/>
      <c r="P1120" s="21" t="s">
        <v>43</v>
      </c>
      <c r="Q1120" s="15"/>
      <c r="R1120" s="15"/>
      <c r="S1120" s="15"/>
      <c r="T1120" s="15"/>
      <c r="U1120" s="42" t="s">
        <v>58</v>
      </c>
      <c r="V1120" s="16">
        <v>4</v>
      </c>
      <c r="W1120" s="43" t="s">
        <v>59</v>
      </c>
      <c r="X1120" s="16">
        <v>8</v>
      </c>
      <c r="Y1120" s="16">
        <v>4</v>
      </c>
      <c r="Z1120" s="16">
        <v>4</v>
      </c>
      <c r="AA1120" s="23">
        <v>45545</v>
      </c>
      <c r="AB1120" s="23">
        <v>45545</v>
      </c>
      <c r="AC1120" s="34" t="s">
        <v>171</v>
      </c>
    </row>
    <row r="1121" spans="1:29" ht="20.100000000000001" customHeight="1" x14ac:dyDescent="0.25">
      <c r="A1121" s="12">
        <v>1109</v>
      </c>
      <c r="B1121" s="31" t="str">
        <f>VLOOKUP(H1121,'[1]GR X AP X BAIRRO'!$A:$D,4,0)</f>
        <v>GR6</v>
      </c>
      <c r="C1121" s="31" t="str">
        <f>VLOOKUP(H1121,'[1]GR X AP X BAIRRO'!$A:$C,3,0)</f>
        <v>AP 5.2</v>
      </c>
      <c r="D1121" s="31" t="str">
        <f>VLOOKUP(H1121,'[1]GR X AP X BAIRRO'!$A:$B,2,0)</f>
        <v>18RA</v>
      </c>
      <c r="E1121" s="25" t="s">
        <v>1160</v>
      </c>
      <c r="F1121" s="15"/>
      <c r="G1121" s="15"/>
      <c r="H1121" s="26" t="s">
        <v>88</v>
      </c>
      <c r="I1121" s="12" t="s">
        <v>40</v>
      </c>
      <c r="J1121" s="61" t="s">
        <v>53</v>
      </c>
      <c r="K1121" s="19">
        <v>9</v>
      </c>
      <c r="L1121" s="32" t="s">
        <v>54</v>
      </c>
      <c r="M1121" s="19">
        <v>9</v>
      </c>
      <c r="N1121" s="15"/>
      <c r="O1121" s="15"/>
      <c r="P1121" s="21" t="s">
        <v>43</v>
      </c>
      <c r="Q1121" s="15"/>
      <c r="R1121" s="15"/>
      <c r="S1121" s="15"/>
      <c r="T1121" s="15"/>
      <c r="U1121" s="42" t="s">
        <v>58</v>
      </c>
      <c r="V1121" s="16">
        <v>9</v>
      </c>
      <c r="W1121" s="43" t="s">
        <v>59</v>
      </c>
      <c r="X1121" s="16">
        <v>12</v>
      </c>
      <c r="Y1121" s="16">
        <v>9</v>
      </c>
      <c r="Z1121" s="16">
        <v>6</v>
      </c>
      <c r="AA1121" s="23">
        <v>45545</v>
      </c>
      <c r="AB1121" s="23">
        <v>45545</v>
      </c>
      <c r="AC1121" s="34" t="s">
        <v>171</v>
      </c>
    </row>
    <row r="1122" spans="1:29" ht="20.100000000000001" customHeight="1" x14ac:dyDescent="0.25">
      <c r="A1122" s="12">
        <v>1110</v>
      </c>
      <c r="B1122" s="31" t="str">
        <f>VLOOKUP(H1122,'[1]GR X AP X BAIRRO'!$A:$D,4,0)</f>
        <v>GR6</v>
      </c>
      <c r="C1122" s="31" t="str">
        <f>VLOOKUP(H1122,'[1]GR X AP X BAIRRO'!$A:$C,3,0)</f>
        <v>AP 5.2</v>
      </c>
      <c r="D1122" s="31" t="str">
        <f>VLOOKUP(H1122,'[1]GR X AP X BAIRRO'!$A:$B,2,0)</f>
        <v>18RA</v>
      </c>
      <c r="E1122" s="25" t="s">
        <v>1161</v>
      </c>
      <c r="F1122" s="15"/>
      <c r="G1122" s="15"/>
      <c r="H1122" s="26" t="s">
        <v>88</v>
      </c>
      <c r="I1122" s="12" t="s">
        <v>40</v>
      </c>
      <c r="J1122" s="32" t="s">
        <v>60</v>
      </c>
      <c r="K1122" s="19">
        <v>1</v>
      </c>
      <c r="L1122" s="32" t="s">
        <v>61</v>
      </c>
      <c r="M1122" s="19">
        <v>1</v>
      </c>
      <c r="N1122" s="15"/>
      <c r="O1122" s="15"/>
      <c r="P1122" s="21" t="s">
        <v>43</v>
      </c>
      <c r="Q1122" s="15"/>
      <c r="R1122" s="15"/>
      <c r="S1122" s="15"/>
      <c r="T1122" s="15"/>
      <c r="U1122" s="12" t="s">
        <v>55</v>
      </c>
      <c r="V1122" s="16">
        <v>1</v>
      </c>
      <c r="W1122" s="15" t="s">
        <v>56</v>
      </c>
      <c r="X1122" s="16">
        <v>1</v>
      </c>
      <c r="Y1122" s="16">
        <v>1</v>
      </c>
      <c r="Z1122" s="16">
        <v>0</v>
      </c>
      <c r="AA1122" s="23">
        <v>45545</v>
      </c>
      <c r="AB1122" s="23">
        <v>45545</v>
      </c>
      <c r="AC1122" s="34" t="s">
        <v>47</v>
      </c>
    </row>
    <row r="1123" spans="1:29" ht="20.100000000000001" customHeight="1" x14ac:dyDescent="0.25">
      <c r="A1123" s="12">
        <v>1111</v>
      </c>
      <c r="B1123" s="31" t="str">
        <f>VLOOKUP(H1123,'[1]GR X AP X BAIRRO'!$A:$D,4,0)</f>
        <v>GR6</v>
      </c>
      <c r="C1123" s="31" t="str">
        <f>VLOOKUP(H1123,'[1]GR X AP X BAIRRO'!$A:$C,3,0)</f>
        <v>AP 5.2</v>
      </c>
      <c r="D1123" s="31" t="str">
        <f>VLOOKUP(H1123,'[1]GR X AP X BAIRRO'!$A:$B,2,0)</f>
        <v>18RA</v>
      </c>
      <c r="E1123" s="25" t="s">
        <v>1162</v>
      </c>
      <c r="F1123" s="15"/>
      <c r="G1123" s="15"/>
      <c r="H1123" s="26" t="s">
        <v>88</v>
      </c>
      <c r="I1123" s="12" t="s">
        <v>40</v>
      </c>
      <c r="J1123" s="61" t="s">
        <v>272</v>
      </c>
      <c r="K1123" s="19">
        <v>7</v>
      </c>
      <c r="L1123" s="32" t="s">
        <v>54</v>
      </c>
      <c r="M1123" s="19">
        <v>7</v>
      </c>
      <c r="N1123" s="15"/>
      <c r="O1123" s="15"/>
      <c r="P1123" s="21" t="s">
        <v>43</v>
      </c>
      <c r="Q1123" s="15"/>
      <c r="R1123" s="15"/>
      <c r="S1123" s="15"/>
      <c r="T1123" s="15"/>
      <c r="U1123" s="42" t="s">
        <v>58</v>
      </c>
      <c r="V1123" s="16">
        <v>7</v>
      </c>
      <c r="W1123" s="43" t="s">
        <v>59</v>
      </c>
      <c r="X1123" s="16">
        <v>7</v>
      </c>
      <c r="Y1123" s="16">
        <v>7</v>
      </c>
      <c r="Z1123" s="16">
        <v>0</v>
      </c>
      <c r="AA1123" s="23">
        <v>45545</v>
      </c>
      <c r="AB1123" s="23">
        <v>45545</v>
      </c>
      <c r="AC1123" s="34" t="s">
        <v>47</v>
      </c>
    </row>
    <row r="1124" spans="1:29" ht="20.100000000000001" customHeight="1" x14ac:dyDescent="0.25">
      <c r="A1124" s="12">
        <v>1112</v>
      </c>
      <c r="B1124" s="31" t="str">
        <f>VLOOKUP(H1124,'[1]GR X AP X BAIRRO'!$A:$D,4,0)</f>
        <v>GR6</v>
      </c>
      <c r="C1124" s="31" t="str">
        <f>VLOOKUP(H1124,'[1]GR X AP X BAIRRO'!$A:$C,3,0)</f>
        <v>AP 5.2</v>
      </c>
      <c r="D1124" s="31" t="str">
        <f>VLOOKUP(H1124,'[1]GR X AP X BAIRRO'!$A:$B,2,0)</f>
        <v>18RA</v>
      </c>
      <c r="E1124" s="25" t="s">
        <v>1163</v>
      </c>
      <c r="F1124" s="15"/>
      <c r="G1124" s="15"/>
      <c r="H1124" s="26" t="s">
        <v>88</v>
      </c>
      <c r="I1124" s="12" t="s">
        <v>40</v>
      </c>
      <c r="J1124" s="61" t="s">
        <v>68</v>
      </c>
      <c r="K1124" s="19">
        <v>3</v>
      </c>
      <c r="L1124" s="32" t="s">
        <v>49</v>
      </c>
      <c r="M1124" s="19">
        <v>3</v>
      </c>
      <c r="N1124" s="15"/>
      <c r="O1124" s="15"/>
      <c r="P1124" s="21" t="s">
        <v>43</v>
      </c>
      <c r="Q1124" s="15"/>
      <c r="R1124" s="15"/>
      <c r="S1124" s="15"/>
      <c r="T1124" s="15"/>
      <c r="U1124" s="12" t="s">
        <v>55</v>
      </c>
      <c r="V1124" s="16">
        <v>3</v>
      </c>
      <c r="W1124" s="15" t="s">
        <v>56</v>
      </c>
      <c r="X1124" s="16">
        <v>3</v>
      </c>
      <c r="Y1124" s="16">
        <v>3</v>
      </c>
      <c r="Z1124" s="16">
        <v>0</v>
      </c>
      <c r="AA1124" s="23">
        <v>45545</v>
      </c>
      <c r="AB1124" s="23">
        <v>45545</v>
      </c>
      <c r="AC1124" s="34" t="s">
        <v>47</v>
      </c>
    </row>
    <row r="1125" spans="1:29" ht="20.100000000000001" customHeight="1" x14ac:dyDescent="0.25">
      <c r="A1125" s="12">
        <v>1113</v>
      </c>
      <c r="B1125" s="31" t="str">
        <f>VLOOKUP(H1125,'[1]GR X AP X BAIRRO'!$A:$D,4,0)</f>
        <v>GR6</v>
      </c>
      <c r="C1125" s="31" t="str">
        <f>VLOOKUP(H1125,'[1]GR X AP X BAIRRO'!$A:$C,3,0)</f>
        <v>AP 5.2</v>
      </c>
      <c r="D1125" s="31" t="str">
        <f>VLOOKUP(H1125,'[1]GR X AP X BAIRRO'!$A:$B,2,0)</f>
        <v>18RA</v>
      </c>
      <c r="E1125" s="25" t="s">
        <v>1164</v>
      </c>
      <c r="F1125" s="15"/>
      <c r="G1125" s="15"/>
      <c r="H1125" s="26" t="s">
        <v>88</v>
      </c>
      <c r="I1125" s="12" t="s">
        <v>40</v>
      </c>
      <c r="J1125" s="61" t="s">
        <v>68</v>
      </c>
      <c r="K1125" s="19">
        <v>2</v>
      </c>
      <c r="L1125" s="32" t="s">
        <v>49</v>
      </c>
      <c r="M1125" s="19">
        <v>2</v>
      </c>
      <c r="N1125" s="15"/>
      <c r="O1125" s="15"/>
      <c r="P1125" s="21" t="s">
        <v>43</v>
      </c>
      <c r="Q1125" s="15"/>
      <c r="R1125" s="15"/>
      <c r="S1125" s="15"/>
      <c r="T1125" s="15"/>
      <c r="U1125" s="12" t="s">
        <v>55</v>
      </c>
      <c r="V1125" s="16">
        <v>2</v>
      </c>
      <c r="W1125" s="15" t="s">
        <v>56</v>
      </c>
      <c r="X1125" s="16">
        <v>2</v>
      </c>
      <c r="Y1125" s="16">
        <v>2</v>
      </c>
      <c r="Z1125" s="16">
        <v>0</v>
      </c>
      <c r="AA1125" s="23">
        <v>45545</v>
      </c>
      <c r="AB1125" s="23">
        <v>45545</v>
      </c>
      <c r="AC1125" s="34" t="s">
        <v>47</v>
      </c>
    </row>
    <row r="1126" spans="1:29" ht="20.100000000000001" customHeight="1" x14ac:dyDescent="0.25">
      <c r="A1126" s="12">
        <v>1114</v>
      </c>
      <c r="B1126" s="31" t="str">
        <f>VLOOKUP(H1126,'[1]GR X AP X BAIRRO'!$A:$D,4,0)</f>
        <v>GR6</v>
      </c>
      <c r="C1126" s="31" t="str">
        <f>VLOOKUP(H1126,'[1]GR X AP X BAIRRO'!$A:$C,3,0)</f>
        <v>AP 5.2</v>
      </c>
      <c r="D1126" s="31" t="str">
        <f>VLOOKUP(H1126,'[1]GR X AP X BAIRRO'!$A:$B,2,0)</f>
        <v>18RA</v>
      </c>
      <c r="E1126" s="25" t="s">
        <v>1165</v>
      </c>
      <c r="F1126" s="15"/>
      <c r="G1126" s="15"/>
      <c r="H1126" s="26" t="s">
        <v>88</v>
      </c>
      <c r="I1126" s="12" t="s">
        <v>40</v>
      </c>
      <c r="J1126" s="61" t="s">
        <v>72</v>
      </c>
      <c r="K1126" s="19">
        <v>3</v>
      </c>
      <c r="L1126" s="32" t="s">
        <v>61</v>
      </c>
      <c r="M1126" s="19">
        <v>3</v>
      </c>
      <c r="N1126" s="15"/>
      <c r="O1126" s="15"/>
      <c r="P1126" s="21" t="s">
        <v>43</v>
      </c>
      <c r="Q1126" s="15"/>
      <c r="R1126" s="15"/>
      <c r="S1126" s="15"/>
      <c r="T1126" s="15"/>
      <c r="U1126" s="42" t="s">
        <v>58</v>
      </c>
      <c r="V1126" s="16">
        <v>3</v>
      </c>
      <c r="W1126" s="43" t="s">
        <v>59</v>
      </c>
      <c r="X1126" s="16">
        <v>3</v>
      </c>
      <c r="Y1126" s="16">
        <v>3</v>
      </c>
      <c r="Z1126" s="16">
        <v>0</v>
      </c>
      <c r="AA1126" s="23">
        <v>45545</v>
      </c>
      <c r="AB1126" s="23">
        <v>45545</v>
      </c>
      <c r="AC1126" s="34" t="s">
        <v>47</v>
      </c>
    </row>
    <row r="1127" spans="1:29" ht="20.100000000000001" customHeight="1" x14ac:dyDescent="0.25">
      <c r="A1127" s="12">
        <v>1115</v>
      </c>
      <c r="B1127" s="31" t="str">
        <f>VLOOKUP(H1127,'[1]GR X AP X BAIRRO'!$A:$D,4,0)</f>
        <v>GR6</v>
      </c>
      <c r="C1127" s="31" t="str">
        <f>VLOOKUP(H1127,'[1]GR X AP X BAIRRO'!$A:$C,3,0)</f>
        <v>AP 5.2</v>
      </c>
      <c r="D1127" s="31" t="str">
        <f>VLOOKUP(H1127,'[1]GR X AP X BAIRRO'!$A:$B,2,0)</f>
        <v>18RA</v>
      </c>
      <c r="E1127" s="25" t="s">
        <v>1166</v>
      </c>
      <c r="F1127" s="15"/>
      <c r="G1127" s="15"/>
      <c r="H1127" s="26" t="s">
        <v>88</v>
      </c>
      <c r="I1127" s="12" t="s">
        <v>40</v>
      </c>
      <c r="J1127" s="61" t="s">
        <v>68</v>
      </c>
      <c r="K1127" s="19">
        <v>5</v>
      </c>
      <c r="L1127" s="32" t="s">
        <v>49</v>
      </c>
      <c r="M1127" s="19">
        <v>5</v>
      </c>
      <c r="N1127" s="15"/>
      <c r="O1127" s="15"/>
      <c r="P1127" s="21" t="s">
        <v>43</v>
      </c>
      <c r="Q1127" s="15"/>
      <c r="R1127" s="15"/>
      <c r="S1127" s="15"/>
      <c r="T1127" s="15"/>
      <c r="U1127" s="15" t="s">
        <v>50</v>
      </c>
      <c r="V1127" s="16">
        <v>5</v>
      </c>
      <c r="W1127" s="15" t="s">
        <v>51</v>
      </c>
      <c r="X1127" s="16">
        <v>5</v>
      </c>
      <c r="Y1127" s="16">
        <v>5</v>
      </c>
      <c r="Z1127" s="16">
        <v>0</v>
      </c>
      <c r="AA1127" s="23">
        <v>45545</v>
      </c>
      <c r="AB1127" s="23">
        <v>45545</v>
      </c>
      <c r="AC1127" s="34" t="s">
        <v>47</v>
      </c>
    </row>
    <row r="1128" spans="1:29" ht="20.100000000000001" customHeight="1" x14ac:dyDescent="0.25">
      <c r="A1128" s="12">
        <v>1116</v>
      </c>
      <c r="B1128" s="31" t="str">
        <f>VLOOKUP(H1128,'[1]GR X AP X BAIRRO'!$A:$D,4,0)</f>
        <v>GR6</v>
      </c>
      <c r="C1128" s="31" t="str">
        <f>VLOOKUP(H1128,'[1]GR X AP X BAIRRO'!$A:$C,3,0)</f>
        <v>AP 5.2</v>
      </c>
      <c r="D1128" s="31" t="str">
        <f>VLOOKUP(H1128,'[1]GR X AP X BAIRRO'!$A:$B,2,0)</f>
        <v>18RA</v>
      </c>
      <c r="E1128" s="25" t="s">
        <v>1167</v>
      </c>
      <c r="F1128" s="15"/>
      <c r="G1128" s="15"/>
      <c r="H1128" s="26" t="s">
        <v>88</v>
      </c>
      <c r="I1128" s="12" t="s">
        <v>40</v>
      </c>
      <c r="J1128" s="61" t="s">
        <v>102</v>
      </c>
      <c r="K1128" s="19">
        <v>5</v>
      </c>
      <c r="L1128" s="32" t="s">
        <v>49</v>
      </c>
      <c r="M1128" s="19">
        <v>5</v>
      </c>
      <c r="N1128" s="15"/>
      <c r="O1128" s="15"/>
      <c r="P1128" s="21" t="s">
        <v>43</v>
      </c>
      <c r="Q1128" s="15"/>
      <c r="R1128" s="15"/>
      <c r="S1128" s="15"/>
      <c r="T1128" s="15"/>
      <c r="U1128" s="15" t="s">
        <v>50</v>
      </c>
      <c r="V1128" s="16">
        <v>5</v>
      </c>
      <c r="W1128" s="15" t="s">
        <v>51</v>
      </c>
      <c r="X1128" s="16">
        <v>6</v>
      </c>
      <c r="Y1128" s="16">
        <v>5</v>
      </c>
      <c r="Z1128" s="16">
        <v>1</v>
      </c>
      <c r="AA1128" s="23">
        <v>45545</v>
      </c>
      <c r="AB1128" s="23">
        <v>45545</v>
      </c>
      <c r="AC1128" s="34" t="s">
        <v>171</v>
      </c>
    </row>
    <row r="1129" spans="1:29" ht="20.100000000000001" customHeight="1" x14ac:dyDescent="0.25">
      <c r="A1129" s="12">
        <v>1117</v>
      </c>
      <c r="B1129" s="31" t="str">
        <f>VLOOKUP(H1129,'[1]GR X AP X BAIRRO'!$A:$D,4,0)</f>
        <v>GR6</v>
      </c>
      <c r="C1129" s="31" t="str">
        <f>VLOOKUP(H1129,'[1]GR X AP X BAIRRO'!$A:$C,3,0)</f>
        <v>AP 5.2</v>
      </c>
      <c r="D1129" s="31" t="str">
        <f>VLOOKUP(H1129,'[1]GR X AP X BAIRRO'!$A:$B,2,0)</f>
        <v>18RA</v>
      </c>
      <c r="E1129" s="25" t="s">
        <v>1168</v>
      </c>
      <c r="F1129" s="15"/>
      <c r="G1129" s="15"/>
      <c r="H1129" s="26" t="s">
        <v>88</v>
      </c>
      <c r="I1129" s="12" t="s">
        <v>40</v>
      </c>
      <c r="J1129" s="32" t="s">
        <v>60</v>
      </c>
      <c r="K1129" s="19">
        <v>1</v>
      </c>
      <c r="L1129" s="32" t="s">
        <v>61</v>
      </c>
      <c r="M1129" s="19">
        <v>1</v>
      </c>
      <c r="N1129" s="15"/>
      <c r="O1129" s="15"/>
      <c r="P1129" s="21" t="s">
        <v>43</v>
      </c>
      <c r="Q1129" s="15"/>
      <c r="R1129" s="15"/>
      <c r="S1129" s="15"/>
      <c r="T1129" s="15"/>
      <c r="U1129" s="12" t="s">
        <v>55</v>
      </c>
      <c r="V1129" s="16">
        <v>1</v>
      </c>
      <c r="W1129" s="15" t="s">
        <v>56</v>
      </c>
      <c r="X1129" s="16">
        <v>1</v>
      </c>
      <c r="Y1129" s="16">
        <v>1</v>
      </c>
      <c r="Z1129" s="16">
        <v>0</v>
      </c>
      <c r="AA1129" s="23">
        <v>45545</v>
      </c>
      <c r="AB1129" s="23">
        <v>45545</v>
      </c>
      <c r="AC1129" s="34" t="s">
        <v>47</v>
      </c>
    </row>
    <row r="1130" spans="1:29" ht="20.100000000000001" customHeight="1" x14ac:dyDescent="0.25">
      <c r="A1130" s="12">
        <v>1118</v>
      </c>
      <c r="B1130" s="31" t="str">
        <f>VLOOKUP(H1130,'[1]GR X AP X BAIRRO'!$A:$D,4,0)</f>
        <v>GR1</v>
      </c>
      <c r="C1130" s="31" t="str">
        <f>VLOOKUP(H1130,'[1]GR X AP X BAIRRO'!$A:$C,3,0)</f>
        <v>AP 1.1</v>
      </c>
      <c r="D1130" s="31" t="str">
        <f>VLOOKUP(H1130,'[1]GR X AP X BAIRRO'!$A:$B,2,0)</f>
        <v>1RA</v>
      </c>
      <c r="E1130" s="25" t="s">
        <v>1169</v>
      </c>
      <c r="F1130" s="15"/>
      <c r="G1130" s="15"/>
      <c r="H1130" s="26" t="s">
        <v>75</v>
      </c>
      <c r="I1130" s="12" t="s">
        <v>40</v>
      </c>
      <c r="J1130" s="61" t="s">
        <v>180</v>
      </c>
      <c r="K1130" s="19">
        <v>7</v>
      </c>
      <c r="L1130" s="32" t="s">
        <v>85</v>
      </c>
      <c r="M1130" s="19">
        <v>7</v>
      </c>
      <c r="N1130" s="15"/>
      <c r="O1130" s="15"/>
      <c r="P1130" s="21" t="s">
        <v>43</v>
      </c>
      <c r="Q1130" s="15"/>
      <c r="R1130" s="15"/>
      <c r="S1130" s="15"/>
      <c r="T1130" s="15"/>
      <c r="U1130" s="12" t="s">
        <v>55</v>
      </c>
      <c r="V1130" s="16">
        <v>7</v>
      </c>
      <c r="W1130" s="15" t="s">
        <v>56</v>
      </c>
      <c r="X1130" s="16">
        <v>7</v>
      </c>
      <c r="Y1130" s="16">
        <v>7</v>
      </c>
      <c r="Z1130" s="16">
        <v>0</v>
      </c>
      <c r="AA1130" s="23">
        <v>45545</v>
      </c>
      <c r="AB1130" s="23">
        <v>45545</v>
      </c>
      <c r="AC1130" s="34" t="s">
        <v>47</v>
      </c>
    </row>
    <row r="1131" spans="1:29" ht="20.100000000000001" customHeight="1" x14ac:dyDescent="0.25">
      <c r="A1131" s="12">
        <v>1119</v>
      </c>
      <c r="B1131" s="31" t="str">
        <f>VLOOKUP(H1131,'[1]GR X AP X BAIRRO'!$A:$D,4,0)</f>
        <v>GR1</v>
      </c>
      <c r="C1131" s="31" t="str">
        <f>VLOOKUP(H1131,'[1]GR X AP X BAIRRO'!$A:$C,3,0)</f>
        <v>AP 1.1</v>
      </c>
      <c r="D1131" s="31" t="str">
        <f>VLOOKUP(H1131,'[1]GR X AP X BAIRRO'!$A:$B,2,0)</f>
        <v>1RA</v>
      </c>
      <c r="E1131" s="25" t="s">
        <v>873</v>
      </c>
      <c r="F1131" s="15"/>
      <c r="G1131" s="15"/>
      <c r="H1131" s="26" t="s">
        <v>75</v>
      </c>
      <c r="I1131" s="12" t="s">
        <v>40</v>
      </c>
      <c r="J1131" s="61" t="s">
        <v>180</v>
      </c>
      <c r="K1131" s="19">
        <v>3</v>
      </c>
      <c r="L1131" s="32" t="s">
        <v>85</v>
      </c>
      <c r="M1131" s="19">
        <v>3</v>
      </c>
      <c r="N1131" s="15"/>
      <c r="O1131" s="15"/>
      <c r="P1131" s="21" t="s">
        <v>43</v>
      </c>
      <c r="Q1131" s="15"/>
      <c r="R1131" s="15"/>
      <c r="S1131" s="15"/>
      <c r="T1131" s="15"/>
      <c r="U1131" s="15" t="s">
        <v>50</v>
      </c>
      <c r="V1131" s="16">
        <v>3</v>
      </c>
      <c r="W1131" s="15" t="s">
        <v>51</v>
      </c>
      <c r="X1131" s="16">
        <v>1</v>
      </c>
      <c r="Y1131" s="16">
        <v>3</v>
      </c>
      <c r="Z1131" s="16">
        <v>0</v>
      </c>
      <c r="AA1131" s="23">
        <v>45545</v>
      </c>
      <c r="AB1131" s="23">
        <v>45545</v>
      </c>
      <c r="AC1131" s="34" t="s">
        <v>47</v>
      </c>
    </row>
    <row r="1132" spans="1:29" ht="20.100000000000001" customHeight="1" x14ac:dyDescent="0.25">
      <c r="A1132" s="12">
        <v>1120</v>
      </c>
      <c r="B1132" s="31" t="str">
        <f>VLOOKUP(H1132,'[1]GR X AP X BAIRRO'!$A:$D,4,0)</f>
        <v>GR1</v>
      </c>
      <c r="C1132" s="31" t="str">
        <f>VLOOKUP(H1132,'[1]GR X AP X BAIRRO'!$A:$C,3,0)</f>
        <v>AP 1.1</v>
      </c>
      <c r="D1132" s="31" t="str">
        <f>VLOOKUP(H1132,'[1]GR X AP X BAIRRO'!$A:$B,2,0)</f>
        <v>1RA</v>
      </c>
      <c r="E1132" s="25" t="s">
        <v>667</v>
      </c>
      <c r="F1132" s="15"/>
      <c r="G1132" s="15"/>
      <c r="H1132" s="26" t="s">
        <v>142</v>
      </c>
      <c r="I1132" s="12" t="s">
        <v>40</v>
      </c>
      <c r="J1132" s="32" t="s">
        <v>60</v>
      </c>
      <c r="K1132" s="19">
        <v>3</v>
      </c>
      <c r="L1132" s="32" t="s">
        <v>61</v>
      </c>
      <c r="M1132" s="19">
        <v>3</v>
      </c>
      <c r="N1132" s="15"/>
      <c r="O1132" s="15"/>
      <c r="P1132" s="21" t="s">
        <v>43</v>
      </c>
      <c r="Q1132" s="15"/>
      <c r="R1132" s="15"/>
      <c r="S1132" s="15"/>
      <c r="T1132" s="15"/>
      <c r="U1132" s="12" t="s">
        <v>55</v>
      </c>
      <c r="V1132" s="16">
        <v>3</v>
      </c>
      <c r="W1132" s="15" t="s">
        <v>56</v>
      </c>
      <c r="X1132" s="26">
        <v>3</v>
      </c>
      <c r="Y1132" s="16">
        <v>3</v>
      </c>
      <c r="Z1132" s="16">
        <v>0</v>
      </c>
      <c r="AA1132" s="23">
        <v>45545</v>
      </c>
      <c r="AB1132" s="23">
        <v>45545</v>
      </c>
      <c r="AC1132" s="34" t="s">
        <v>47</v>
      </c>
    </row>
    <row r="1133" spans="1:29" ht="20.100000000000001" customHeight="1" x14ac:dyDescent="0.25">
      <c r="A1133" s="12">
        <v>1121</v>
      </c>
      <c r="B1133" s="31" t="str">
        <f>VLOOKUP(H1133,'[1]GR X AP X BAIRRO'!$A:$D,4,0)</f>
        <v>GR1</v>
      </c>
      <c r="C1133" s="31" t="str">
        <f>VLOOKUP(H1133,'[1]GR X AP X BAIRRO'!$A:$C,3,0)</f>
        <v>AP 1.1</v>
      </c>
      <c r="D1133" s="31" t="str">
        <f>VLOOKUP(H1133,'[1]GR X AP X BAIRRO'!$A:$B,2,0)</f>
        <v>1RA</v>
      </c>
      <c r="E1133" s="25" t="s">
        <v>1044</v>
      </c>
      <c r="F1133" s="15"/>
      <c r="G1133" s="15"/>
      <c r="H1133" s="26" t="s">
        <v>142</v>
      </c>
      <c r="I1133" s="12" t="s">
        <v>40</v>
      </c>
      <c r="J1133" s="32" t="s">
        <v>60</v>
      </c>
      <c r="K1133" s="19">
        <v>1</v>
      </c>
      <c r="L1133" s="32" t="s">
        <v>61</v>
      </c>
      <c r="M1133" s="19">
        <v>1</v>
      </c>
      <c r="N1133" s="15"/>
      <c r="O1133" s="15"/>
      <c r="P1133" s="21" t="s">
        <v>43</v>
      </c>
      <c r="Q1133" s="15"/>
      <c r="R1133" s="15"/>
      <c r="S1133" s="15"/>
      <c r="T1133" s="15"/>
      <c r="U1133" s="12" t="s">
        <v>55</v>
      </c>
      <c r="V1133" s="16">
        <v>1</v>
      </c>
      <c r="W1133" s="15" t="s">
        <v>56</v>
      </c>
      <c r="X1133" s="26">
        <v>1</v>
      </c>
      <c r="Y1133" s="16">
        <v>1</v>
      </c>
      <c r="Z1133" s="16">
        <v>0</v>
      </c>
      <c r="AA1133" s="23">
        <v>45545</v>
      </c>
      <c r="AB1133" s="23">
        <v>45545</v>
      </c>
      <c r="AC1133" s="34" t="s">
        <v>47</v>
      </c>
    </row>
    <row r="1134" spans="1:29" ht="20.100000000000001" customHeight="1" x14ac:dyDescent="0.25">
      <c r="A1134" s="12">
        <v>1122</v>
      </c>
      <c r="B1134" s="31" t="str">
        <f>VLOOKUP(H1134,'[1]GR X AP X BAIRRO'!$A:$D,4,0)</f>
        <v>GR1</v>
      </c>
      <c r="C1134" s="31" t="str">
        <f>VLOOKUP(H1134,'[1]GR X AP X BAIRRO'!$A:$C,3,0)</f>
        <v>AP 1.1</v>
      </c>
      <c r="D1134" s="31" t="str">
        <f>VLOOKUP(H1134,'[1]GR X AP X BAIRRO'!$A:$B,2,0)</f>
        <v>3RA</v>
      </c>
      <c r="E1134" s="25" t="s">
        <v>1045</v>
      </c>
      <c r="F1134" s="15"/>
      <c r="G1134" s="15"/>
      <c r="H1134" s="26" t="s">
        <v>76</v>
      </c>
      <c r="I1134" s="12" t="s">
        <v>40</v>
      </c>
      <c r="J1134" s="61" t="s">
        <v>68</v>
      </c>
      <c r="K1134" s="19">
        <v>4</v>
      </c>
      <c r="L1134" s="32" t="s">
        <v>49</v>
      </c>
      <c r="M1134" s="19">
        <v>4</v>
      </c>
      <c r="N1134" s="15"/>
      <c r="O1134" s="15"/>
      <c r="P1134" s="21" t="s">
        <v>43</v>
      </c>
      <c r="Q1134" s="15"/>
      <c r="R1134" s="15"/>
      <c r="S1134" s="15"/>
      <c r="T1134" s="15"/>
      <c r="U1134" s="15" t="s">
        <v>50</v>
      </c>
      <c r="V1134" s="16">
        <v>4</v>
      </c>
      <c r="W1134" s="15" t="s">
        <v>51</v>
      </c>
      <c r="X1134" s="26">
        <v>4</v>
      </c>
      <c r="Y1134" s="16">
        <v>4</v>
      </c>
      <c r="Z1134" s="16">
        <v>0</v>
      </c>
      <c r="AA1134" s="23">
        <v>45545</v>
      </c>
      <c r="AB1134" s="23">
        <v>45545</v>
      </c>
      <c r="AC1134" s="34" t="s">
        <v>47</v>
      </c>
    </row>
    <row r="1135" spans="1:29" ht="20.100000000000001" customHeight="1" x14ac:dyDescent="0.25">
      <c r="A1135" s="12">
        <v>1123</v>
      </c>
      <c r="B1135" s="31" t="str">
        <f>VLOOKUP(H1135,'[1]GR X AP X BAIRRO'!$A:$D,4,0)</f>
        <v>GR1</v>
      </c>
      <c r="C1135" s="31" t="str">
        <f>VLOOKUP(H1135,'[1]GR X AP X BAIRRO'!$A:$C,3,0)</f>
        <v>AP 1.1</v>
      </c>
      <c r="D1135" s="31" t="str">
        <f>VLOOKUP(H1135,'[1]GR X AP X BAIRRO'!$A:$B,2,0)</f>
        <v>1RA</v>
      </c>
      <c r="E1135" s="25" t="s">
        <v>677</v>
      </c>
      <c r="F1135" s="15"/>
      <c r="G1135" s="15"/>
      <c r="H1135" s="26" t="s">
        <v>142</v>
      </c>
      <c r="I1135" s="12" t="s">
        <v>40</v>
      </c>
      <c r="J1135" s="32" t="s">
        <v>60</v>
      </c>
      <c r="K1135" s="19">
        <v>4</v>
      </c>
      <c r="L1135" s="32" t="s">
        <v>61</v>
      </c>
      <c r="M1135" s="19">
        <v>4</v>
      </c>
      <c r="N1135" s="15"/>
      <c r="O1135" s="15"/>
      <c r="P1135" s="21" t="s">
        <v>43</v>
      </c>
      <c r="Q1135" s="15"/>
      <c r="R1135" s="15"/>
      <c r="S1135" s="15"/>
      <c r="T1135" s="15"/>
      <c r="U1135" s="12" t="s">
        <v>55</v>
      </c>
      <c r="V1135" s="16">
        <v>4</v>
      </c>
      <c r="W1135" s="15" t="s">
        <v>56</v>
      </c>
      <c r="X1135" s="26">
        <v>4</v>
      </c>
      <c r="Y1135" s="16">
        <v>4</v>
      </c>
      <c r="Z1135" s="16">
        <v>0</v>
      </c>
      <c r="AA1135" s="23">
        <v>45545</v>
      </c>
      <c r="AB1135" s="23">
        <v>45545</v>
      </c>
      <c r="AC1135" s="34" t="s">
        <v>47</v>
      </c>
    </row>
    <row r="1136" spans="1:29" ht="20.100000000000001" customHeight="1" x14ac:dyDescent="0.25">
      <c r="A1136" s="12">
        <v>1124</v>
      </c>
      <c r="B1136" s="31" t="str">
        <f>VLOOKUP(H1136,'[1]GR X AP X BAIRRO'!$A:$D,4,0)</f>
        <v>GR1</v>
      </c>
      <c r="C1136" s="31" t="str">
        <f>VLOOKUP(H1136,'[1]GR X AP X BAIRRO'!$A:$C,3,0)</f>
        <v>AP 1.1</v>
      </c>
      <c r="D1136" s="31" t="str">
        <f>VLOOKUP(H1136,'[1]GR X AP X BAIRRO'!$A:$B,2,0)</f>
        <v>1RA</v>
      </c>
      <c r="E1136" s="25" t="s">
        <v>1170</v>
      </c>
      <c r="F1136" s="15"/>
      <c r="G1136" s="15"/>
      <c r="H1136" s="26" t="s">
        <v>142</v>
      </c>
      <c r="I1136" s="12" t="s">
        <v>40</v>
      </c>
      <c r="J1136" s="61" t="s">
        <v>180</v>
      </c>
      <c r="K1136" s="19">
        <v>8</v>
      </c>
      <c r="L1136" s="32" t="s">
        <v>85</v>
      </c>
      <c r="M1136" s="19">
        <v>8</v>
      </c>
      <c r="N1136" s="15"/>
      <c r="O1136" s="15"/>
      <c r="P1136" s="21" t="s">
        <v>43</v>
      </c>
      <c r="Q1136" s="15"/>
      <c r="R1136" s="15"/>
      <c r="S1136" s="15"/>
      <c r="T1136" s="15"/>
      <c r="U1136" s="12" t="s">
        <v>70</v>
      </c>
      <c r="V1136" s="16">
        <v>8</v>
      </c>
      <c r="W1136" s="16" t="s">
        <v>59</v>
      </c>
      <c r="X1136" s="26">
        <v>10</v>
      </c>
      <c r="Y1136" s="16">
        <v>8</v>
      </c>
      <c r="Z1136" s="16">
        <v>2</v>
      </c>
      <c r="AA1136" s="23">
        <v>45545</v>
      </c>
      <c r="AB1136" s="23">
        <v>45545</v>
      </c>
      <c r="AC1136" s="34" t="s">
        <v>171</v>
      </c>
    </row>
    <row r="1137" spans="1:29" ht="20.100000000000001" customHeight="1" x14ac:dyDescent="0.25">
      <c r="A1137" s="12">
        <v>1125</v>
      </c>
      <c r="B1137" s="31" t="str">
        <f>VLOOKUP(H1137,'[1]GR X AP X BAIRRO'!$A:$D,4,0)</f>
        <v>GR3</v>
      </c>
      <c r="C1137" s="31" t="str">
        <f>VLOOKUP(H1137,'[1]GR X AP X BAIRRO'!$A:$C,3,0)</f>
        <v>AP 3.3</v>
      </c>
      <c r="D1137" s="31" t="str">
        <f>VLOOKUP(H1137,'[1]GR X AP X BAIRRO'!$A:$B,2,0)</f>
        <v>15RA</v>
      </c>
      <c r="E1137" s="25" t="s">
        <v>1171</v>
      </c>
      <c r="F1137" s="15"/>
      <c r="G1137" s="15"/>
      <c r="H1137" s="26" t="s">
        <v>190</v>
      </c>
      <c r="I1137" s="12" t="s">
        <v>67</v>
      </c>
      <c r="J1137" s="61"/>
      <c r="K1137" s="19"/>
      <c r="L1137" s="18"/>
      <c r="M1137" s="19"/>
      <c r="N1137" s="15"/>
      <c r="O1137" s="15"/>
      <c r="P1137" s="21" t="s">
        <v>43</v>
      </c>
      <c r="Q1137" s="15"/>
      <c r="R1137" s="15"/>
      <c r="S1137" s="15"/>
      <c r="T1137" s="15"/>
      <c r="U1137" s="12" t="s">
        <v>55</v>
      </c>
      <c r="V1137" s="16">
        <v>1</v>
      </c>
      <c r="W1137" s="15" t="s">
        <v>56</v>
      </c>
      <c r="X1137" s="26">
        <v>1</v>
      </c>
      <c r="Y1137" s="16">
        <v>1</v>
      </c>
      <c r="Z1137" s="16">
        <v>0</v>
      </c>
      <c r="AA1137" s="23">
        <v>45545</v>
      </c>
      <c r="AB1137" s="23">
        <v>45545</v>
      </c>
      <c r="AC1137" s="34" t="s">
        <v>47</v>
      </c>
    </row>
    <row r="1138" spans="1:29" ht="20.100000000000001" customHeight="1" x14ac:dyDescent="0.25">
      <c r="A1138" s="12">
        <v>1126</v>
      </c>
      <c r="B1138" s="31" t="str">
        <f>VLOOKUP(H1138,'[1]GR X AP X BAIRRO'!$A:$D,4,0)</f>
        <v>GR1</v>
      </c>
      <c r="C1138" s="31" t="str">
        <f>VLOOKUP(H1138,'[1]GR X AP X BAIRRO'!$A:$C,3,0)</f>
        <v>AP 1.1</v>
      </c>
      <c r="D1138" s="31" t="str">
        <f>VLOOKUP(H1138,'[1]GR X AP X BAIRRO'!$A:$B,2,0)</f>
        <v>1RA</v>
      </c>
      <c r="E1138" s="14" t="s">
        <v>1172</v>
      </c>
      <c r="F1138" s="15"/>
      <c r="G1138" s="15"/>
      <c r="H1138" s="40" t="s">
        <v>39</v>
      </c>
      <c r="I1138" s="12" t="s">
        <v>40</v>
      </c>
      <c r="J1138" s="61" t="s">
        <v>197</v>
      </c>
      <c r="K1138" s="19">
        <v>1</v>
      </c>
      <c r="L1138" s="32" t="s">
        <v>61</v>
      </c>
      <c r="M1138" s="19">
        <v>1</v>
      </c>
      <c r="N1138" s="15"/>
      <c r="O1138" s="15"/>
      <c r="P1138" s="21" t="s">
        <v>43</v>
      </c>
      <c r="Q1138" s="15"/>
      <c r="R1138" s="15"/>
      <c r="S1138" s="15"/>
      <c r="T1138" s="15"/>
      <c r="U1138" s="12" t="s">
        <v>70</v>
      </c>
      <c r="V1138" s="16">
        <v>1</v>
      </c>
      <c r="W1138" s="16" t="s">
        <v>59</v>
      </c>
      <c r="X1138" s="40">
        <v>1</v>
      </c>
      <c r="Y1138" s="16">
        <v>1</v>
      </c>
      <c r="Z1138" s="16">
        <v>0</v>
      </c>
      <c r="AA1138" s="23">
        <v>45545</v>
      </c>
      <c r="AB1138" s="23">
        <v>45545</v>
      </c>
      <c r="AC1138" s="34" t="s">
        <v>47</v>
      </c>
    </row>
    <row r="1139" spans="1:29" ht="20.100000000000001" customHeight="1" x14ac:dyDescent="0.25">
      <c r="A1139" s="12">
        <v>1127</v>
      </c>
      <c r="B1139" s="31" t="str">
        <f>VLOOKUP(H1139,'[1]GR X AP X BAIRRO'!$A:$D,4,0)</f>
        <v>GR3</v>
      </c>
      <c r="C1139" s="31" t="str">
        <f>VLOOKUP(H1139,'[1]GR X AP X BAIRRO'!$A:$C,3,0)</f>
        <v>AP 3.6</v>
      </c>
      <c r="D1139" s="31" t="str">
        <f>VLOOKUP(H1139,'[1]GR X AP X BAIRRO'!$A:$B,2,0)</f>
        <v>25RA</v>
      </c>
      <c r="E1139" s="14" t="s">
        <v>1173</v>
      </c>
      <c r="F1139" s="15"/>
      <c r="G1139" s="15"/>
      <c r="H1139" s="40" t="s">
        <v>206</v>
      </c>
      <c r="I1139" s="12" t="s">
        <v>40</v>
      </c>
      <c r="J1139" s="61" t="s">
        <v>197</v>
      </c>
      <c r="K1139" s="19">
        <v>1</v>
      </c>
      <c r="L1139" s="32" t="s">
        <v>61</v>
      </c>
      <c r="M1139" s="19">
        <v>1</v>
      </c>
      <c r="N1139" s="15"/>
      <c r="O1139" s="15"/>
      <c r="P1139" s="21" t="s">
        <v>43</v>
      </c>
      <c r="Q1139" s="15"/>
      <c r="R1139" s="15"/>
      <c r="S1139" s="15"/>
      <c r="T1139" s="15"/>
      <c r="U1139" s="12" t="s">
        <v>70</v>
      </c>
      <c r="V1139" s="16">
        <v>1</v>
      </c>
      <c r="W1139" s="16" t="s">
        <v>59</v>
      </c>
      <c r="X1139" s="40">
        <v>1</v>
      </c>
      <c r="Y1139" s="16">
        <v>1</v>
      </c>
      <c r="Z1139" s="16">
        <v>0</v>
      </c>
      <c r="AA1139" s="23">
        <v>45545</v>
      </c>
      <c r="AB1139" s="23">
        <v>45545</v>
      </c>
      <c r="AC1139" s="34" t="s">
        <v>47</v>
      </c>
    </row>
    <row r="1140" spans="1:29" ht="20.100000000000001" customHeight="1" x14ac:dyDescent="0.25">
      <c r="A1140" s="12">
        <v>1128</v>
      </c>
      <c r="B1140" s="31" t="str">
        <f>VLOOKUP(H1140,'[1]GR X AP X BAIRRO'!$A:$D,4,0)</f>
        <v>GR3</v>
      </c>
      <c r="C1140" s="31" t="str">
        <f>VLOOKUP(H1140,'[1]GR X AP X BAIRRO'!$A:$C,3,0)</f>
        <v>AP 3.6</v>
      </c>
      <c r="D1140" s="31" t="str">
        <f>VLOOKUP(H1140,'[1]GR X AP X BAIRRO'!$A:$B,2,0)</f>
        <v>25RA</v>
      </c>
      <c r="E1140" s="14" t="s">
        <v>1174</v>
      </c>
      <c r="F1140" s="15"/>
      <c r="G1140" s="15"/>
      <c r="H1140" s="40" t="s">
        <v>203</v>
      </c>
      <c r="I1140" s="12" t="s">
        <v>40</v>
      </c>
      <c r="J1140" s="61" t="s">
        <v>196</v>
      </c>
      <c r="K1140" s="19">
        <v>3</v>
      </c>
      <c r="L1140" s="32" t="s">
        <v>54</v>
      </c>
      <c r="M1140" s="19">
        <v>3</v>
      </c>
      <c r="N1140" s="15"/>
      <c r="O1140" s="15"/>
      <c r="P1140" s="21" t="s">
        <v>43</v>
      </c>
      <c r="Q1140" s="15"/>
      <c r="R1140" s="15"/>
      <c r="S1140" s="15"/>
      <c r="T1140" s="15"/>
      <c r="U1140" s="12" t="s">
        <v>132</v>
      </c>
      <c r="V1140" s="16">
        <v>3</v>
      </c>
      <c r="W1140" s="15" t="s">
        <v>1175</v>
      </c>
      <c r="X1140" s="40">
        <v>3</v>
      </c>
      <c r="Y1140" s="16">
        <v>3</v>
      </c>
      <c r="Z1140" s="16">
        <v>0</v>
      </c>
      <c r="AA1140" s="23">
        <v>45545</v>
      </c>
      <c r="AB1140" s="23">
        <v>45545</v>
      </c>
      <c r="AC1140" s="34" t="s">
        <v>47</v>
      </c>
    </row>
    <row r="1141" spans="1:29" ht="20.100000000000001" customHeight="1" x14ac:dyDescent="0.25">
      <c r="A1141" s="12">
        <v>1129</v>
      </c>
      <c r="B1141" s="31" t="str">
        <f>VLOOKUP(H1141,'[1]GR X AP X BAIRRO'!$A:$D,4,0)</f>
        <v>GR3</v>
      </c>
      <c r="C1141" s="31" t="str">
        <f>VLOOKUP(H1141,'[1]GR X AP X BAIRRO'!$A:$C,3,0)</f>
        <v>AP 3.6</v>
      </c>
      <c r="D1141" s="31" t="str">
        <f>VLOOKUP(H1141,'[1]GR X AP X BAIRRO'!$A:$B,2,0)</f>
        <v>22RA</v>
      </c>
      <c r="E1141" s="14" t="s">
        <v>1176</v>
      </c>
      <c r="F1141" s="15"/>
      <c r="G1141" s="15"/>
      <c r="H1141" s="40" t="s">
        <v>187</v>
      </c>
      <c r="I1141" s="12" t="s">
        <v>40</v>
      </c>
      <c r="J1141" s="61" t="s">
        <v>197</v>
      </c>
      <c r="K1141" s="19">
        <v>1</v>
      </c>
      <c r="L1141" s="32" t="s">
        <v>61</v>
      </c>
      <c r="M1141" s="19">
        <v>1</v>
      </c>
      <c r="N1141" s="15"/>
      <c r="O1141" s="15"/>
      <c r="P1141" s="21" t="s">
        <v>43</v>
      </c>
      <c r="Q1141" s="15"/>
      <c r="R1141" s="15"/>
      <c r="S1141" s="15"/>
      <c r="T1141" s="15"/>
      <c r="U1141" s="12" t="s">
        <v>70</v>
      </c>
      <c r="V1141" s="16">
        <v>1</v>
      </c>
      <c r="W1141" s="16" t="s">
        <v>59</v>
      </c>
      <c r="X1141" s="40">
        <v>1</v>
      </c>
      <c r="Y1141" s="16">
        <v>1</v>
      </c>
      <c r="Z1141" s="16">
        <v>0</v>
      </c>
      <c r="AA1141" s="23">
        <v>45545</v>
      </c>
      <c r="AB1141" s="23">
        <v>45545</v>
      </c>
      <c r="AC1141" s="34" t="s">
        <v>47</v>
      </c>
    </row>
    <row r="1142" spans="1:29" ht="20.100000000000001" customHeight="1" x14ac:dyDescent="0.25">
      <c r="A1142" s="12">
        <v>1130</v>
      </c>
      <c r="B1142" s="31" t="str">
        <f>VLOOKUP(H1142,'[1]GR X AP X BAIRRO'!$A:$D,4,0)</f>
        <v>GR3</v>
      </c>
      <c r="C1142" s="31" t="str">
        <f>VLOOKUP(H1142,'[1]GR X AP X BAIRRO'!$A:$C,3,0)</f>
        <v>AP 3.6</v>
      </c>
      <c r="D1142" s="31" t="str">
        <f>VLOOKUP(H1142,'[1]GR X AP X BAIRRO'!$A:$B,2,0)</f>
        <v>22RA</v>
      </c>
      <c r="E1142" s="14" t="s">
        <v>1177</v>
      </c>
      <c r="F1142" s="15"/>
      <c r="G1142" s="15"/>
      <c r="H1142" s="40" t="s">
        <v>187</v>
      </c>
      <c r="I1142" s="12" t="s">
        <v>40</v>
      </c>
      <c r="J1142" s="61" t="s">
        <v>197</v>
      </c>
      <c r="K1142" s="19">
        <v>1</v>
      </c>
      <c r="L1142" s="32" t="s">
        <v>61</v>
      </c>
      <c r="M1142" s="19">
        <v>1</v>
      </c>
      <c r="N1142" s="15"/>
      <c r="O1142" s="15"/>
      <c r="P1142" s="21" t="s">
        <v>43</v>
      </c>
      <c r="Q1142" s="15"/>
      <c r="R1142" s="15"/>
      <c r="S1142" s="15"/>
      <c r="T1142" s="15"/>
      <c r="U1142" s="12" t="s">
        <v>70</v>
      </c>
      <c r="V1142" s="16">
        <v>1</v>
      </c>
      <c r="W1142" s="16" t="s">
        <v>59</v>
      </c>
      <c r="X1142" s="40">
        <v>1</v>
      </c>
      <c r="Y1142" s="16">
        <v>1</v>
      </c>
      <c r="Z1142" s="16">
        <v>0</v>
      </c>
      <c r="AA1142" s="23">
        <v>45545</v>
      </c>
      <c r="AB1142" s="23">
        <v>45545</v>
      </c>
      <c r="AC1142" s="34" t="s">
        <v>47</v>
      </c>
    </row>
    <row r="1143" spans="1:29" ht="20.100000000000001" customHeight="1" x14ac:dyDescent="0.25">
      <c r="A1143" s="12">
        <v>1131</v>
      </c>
      <c r="B1143" s="31" t="str">
        <f>VLOOKUP(H1143,'[1]GR X AP X BAIRRO'!$A:$D,4,0)</f>
        <v>GR3</v>
      </c>
      <c r="C1143" s="31" t="str">
        <f>VLOOKUP(H1143,'[1]GR X AP X BAIRRO'!$A:$C,3,0)</f>
        <v>AP 5.1</v>
      </c>
      <c r="D1143" s="31" t="str">
        <f>VLOOKUP(H1143,'[1]GR X AP X BAIRRO'!$A:$B,2,0)</f>
        <v>33RA</v>
      </c>
      <c r="E1143" s="80" t="s">
        <v>1178</v>
      </c>
      <c r="F1143" s="15"/>
      <c r="G1143" s="15"/>
      <c r="H1143" s="16" t="s">
        <v>208</v>
      </c>
      <c r="I1143" s="12" t="s">
        <v>40</v>
      </c>
      <c r="J1143" s="61" t="s">
        <v>197</v>
      </c>
      <c r="K1143" s="19">
        <v>1</v>
      </c>
      <c r="L1143" s="32" t="s">
        <v>61</v>
      </c>
      <c r="M1143" s="19">
        <v>1</v>
      </c>
      <c r="N1143" s="15"/>
      <c r="O1143" s="15"/>
      <c r="P1143" s="21" t="s">
        <v>43</v>
      </c>
      <c r="Q1143" s="15"/>
      <c r="R1143" s="15"/>
      <c r="S1143" s="15"/>
      <c r="T1143" s="15"/>
      <c r="U1143" s="12" t="s">
        <v>70</v>
      </c>
      <c r="V1143" s="16">
        <v>1</v>
      </c>
      <c r="W1143" s="16" t="s">
        <v>59</v>
      </c>
      <c r="X1143" s="40">
        <v>1</v>
      </c>
      <c r="Y1143" s="16">
        <v>1</v>
      </c>
      <c r="Z1143" s="16">
        <v>0</v>
      </c>
      <c r="AA1143" s="23">
        <v>45545</v>
      </c>
      <c r="AB1143" s="23">
        <v>45545</v>
      </c>
      <c r="AC1143" s="34" t="s">
        <v>47</v>
      </c>
    </row>
    <row r="1144" spans="1:29" ht="20.100000000000001" customHeight="1" x14ac:dyDescent="0.25">
      <c r="A1144" s="12">
        <v>1132</v>
      </c>
      <c r="B1144" s="31" t="str">
        <f>VLOOKUP(H1144,'[1]GR X AP X BAIRRO'!$A:$D,4,0)</f>
        <v>GR6</v>
      </c>
      <c r="C1144" s="31" t="str">
        <f>VLOOKUP(H1144,'[1]GR X AP X BAIRRO'!$A:$C,3,0)</f>
        <v>AP 5.2</v>
      </c>
      <c r="D1144" s="31" t="str">
        <f>VLOOKUP(H1144,'[1]GR X AP X BAIRRO'!$A:$B,2,0)</f>
        <v>18RA</v>
      </c>
      <c r="E1144" s="80" t="s">
        <v>1179</v>
      </c>
      <c r="F1144" s="15"/>
      <c r="G1144" s="15"/>
      <c r="H1144" s="16" t="s">
        <v>219</v>
      </c>
      <c r="I1144" s="12" t="s">
        <v>40</v>
      </c>
      <c r="J1144" s="61" t="s">
        <v>197</v>
      </c>
      <c r="K1144" s="19">
        <v>6</v>
      </c>
      <c r="L1144" s="32" t="s">
        <v>61</v>
      </c>
      <c r="M1144" s="19">
        <v>6</v>
      </c>
      <c r="N1144" s="15"/>
      <c r="O1144" s="15"/>
      <c r="P1144" s="21" t="s">
        <v>43</v>
      </c>
      <c r="Q1144" s="15"/>
      <c r="R1144" s="15"/>
      <c r="S1144" s="15"/>
      <c r="T1144" s="15"/>
      <c r="U1144" s="12" t="s">
        <v>70</v>
      </c>
      <c r="V1144" s="16">
        <v>6</v>
      </c>
      <c r="W1144" s="16" t="s">
        <v>59</v>
      </c>
      <c r="X1144" s="40">
        <v>6</v>
      </c>
      <c r="Y1144" s="16">
        <v>6</v>
      </c>
      <c r="Z1144" s="16">
        <v>0</v>
      </c>
      <c r="AA1144" s="23">
        <v>45545</v>
      </c>
      <c r="AB1144" s="23">
        <v>45545</v>
      </c>
      <c r="AC1144" s="34" t="s">
        <v>47</v>
      </c>
    </row>
    <row r="1145" spans="1:29" ht="20.100000000000001" customHeight="1" x14ac:dyDescent="0.25">
      <c r="A1145" s="12">
        <v>1133</v>
      </c>
      <c r="B1145" s="31" t="str">
        <f>VLOOKUP(H1145,'[1]GR X AP X BAIRRO'!$A:$D,4,0)</f>
        <v>GR7</v>
      </c>
      <c r="C1145" s="31" t="str">
        <f>VLOOKUP(H1145,'[1]GR X AP X BAIRRO'!$A:$C,3,0)</f>
        <v>AP 5.2</v>
      </c>
      <c r="D1145" s="31" t="str">
        <f>VLOOKUP(H1145,'[1]GR X AP X BAIRRO'!$A:$B,2,0)</f>
        <v>18RA</v>
      </c>
      <c r="E1145" s="14" t="s">
        <v>1180</v>
      </c>
      <c r="F1145" s="15"/>
      <c r="G1145" s="15"/>
      <c r="H1145" s="16" t="s">
        <v>232</v>
      </c>
      <c r="I1145" s="12" t="s">
        <v>67</v>
      </c>
      <c r="J1145" s="61"/>
      <c r="K1145" s="19"/>
      <c r="L1145" s="18"/>
      <c r="M1145" s="19"/>
      <c r="N1145" s="15"/>
      <c r="O1145" s="15"/>
      <c r="P1145" s="21" t="s">
        <v>43</v>
      </c>
      <c r="Q1145" s="15"/>
      <c r="R1145" s="15"/>
      <c r="S1145" s="15"/>
      <c r="T1145" s="15"/>
      <c r="U1145" s="15" t="s">
        <v>50</v>
      </c>
      <c r="V1145" s="16">
        <v>4</v>
      </c>
      <c r="W1145" s="15" t="s">
        <v>51</v>
      </c>
      <c r="X1145" s="40">
        <v>4</v>
      </c>
      <c r="Y1145" s="16">
        <v>4</v>
      </c>
      <c r="Z1145" s="16">
        <v>0</v>
      </c>
      <c r="AA1145" s="23">
        <v>45545</v>
      </c>
      <c r="AB1145" s="23">
        <v>45545</v>
      </c>
      <c r="AC1145" s="34" t="s">
        <v>47</v>
      </c>
    </row>
    <row r="1146" spans="1:29" ht="20.100000000000001" customHeight="1" x14ac:dyDescent="0.25">
      <c r="A1146" s="12">
        <v>1134</v>
      </c>
      <c r="B1146" s="31" t="str">
        <f>VLOOKUP(H1146,'[1]GR X AP X BAIRRO'!$A:$D,4,0)</f>
        <v>GR7</v>
      </c>
      <c r="C1146" s="31" t="str">
        <f>VLOOKUP(H1146,'[1]GR X AP X BAIRRO'!$A:$C,3,0)</f>
        <v>AP 5.2</v>
      </c>
      <c r="D1146" s="31" t="str">
        <f>VLOOKUP(H1146,'[1]GR X AP X BAIRRO'!$A:$B,2,0)</f>
        <v>18RA</v>
      </c>
      <c r="E1146" s="14" t="s">
        <v>1180</v>
      </c>
      <c r="F1146" s="15"/>
      <c r="G1146" s="15"/>
      <c r="H1146" s="16" t="s">
        <v>232</v>
      </c>
      <c r="I1146" s="12" t="s">
        <v>67</v>
      </c>
      <c r="J1146" s="61"/>
      <c r="K1146" s="19"/>
      <c r="L1146" s="18"/>
      <c r="M1146" s="19"/>
      <c r="N1146" s="15"/>
      <c r="O1146" s="15"/>
      <c r="P1146" s="21" t="s">
        <v>43</v>
      </c>
      <c r="Q1146" s="15"/>
      <c r="R1146" s="15"/>
      <c r="S1146" s="15"/>
      <c r="T1146" s="15"/>
      <c r="U1146" s="12" t="s">
        <v>70</v>
      </c>
      <c r="V1146" s="16">
        <v>1</v>
      </c>
      <c r="W1146" s="16" t="s">
        <v>59</v>
      </c>
      <c r="X1146" s="40">
        <v>1</v>
      </c>
      <c r="Y1146" s="16">
        <v>1</v>
      </c>
      <c r="Z1146" s="16">
        <v>0</v>
      </c>
      <c r="AA1146" s="23">
        <v>45545</v>
      </c>
      <c r="AB1146" s="23">
        <v>45545</v>
      </c>
      <c r="AC1146" s="34" t="s">
        <v>47</v>
      </c>
    </row>
    <row r="1147" spans="1:29" ht="20.100000000000001" customHeight="1" x14ac:dyDescent="0.25">
      <c r="A1147" s="12">
        <v>1135</v>
      </c>
      <c r="B1147" s="31" t="str">
        <f>VLOOKUP(H1147,'[1]GR X AP X BAIRRO'!$A:$D,4,0)</f>
        <v>GR4</v>
      </c>
      <c r="C1147" s="31" t="str">
        <f>VLOOKUP(H1147,'[1]GR X AP X BAIRRO'!$A:$C,3,0)</f>
        <v>AP 1.1</v>
      </c>
      <c r="D1147" s="31" t="str">
        <f>VLOOKUP(H1147,'[1]GR X AP X BAIRRO'!$A:$B,2,0)</f>
        <v>23RA</v>
      </c>
      <c r="E1147" s="14" t="s">
        <v>1181</v>
      </c>
      <c r="F1147" s="15"/>
      <c r="G1147" s="15"/>
      <c r="H1147" s="40" t="s">
        <v>299</v>
      </c>
      <c r="I1147" s="12" t="s">
        <v>67</v>
      </c>
      <c r="J1147" s="61"/>
      <c r="K1147" s="19"/>
      <c r="L1147" s="61"/>
      <c r="M1147" s="19"/>
      <c r="N1147" s="15"/>
      <c r="O1147" s="15"/>
      <c r="P1147" s="21" t="s">
        <v>43</v>
      </c>
      <c r="Q1147" s="15"/>
      <c r="R1147" s="15"/>
      <c r="S1147" s="15"/>
      <c r="T1147" s="15"/>
      <c r="U1147" s="12" t="s">
        <v>107</v>
      </c>
      <c r="V1147" s="16">
        <v>12</v>
      </c>
      <c r="W1147" s="15" t="s">
        <v>108</v>
      </c>
      <c r="X1147" s="40">
        <v>12</v>
      </c>
      <c r="Y1147" s="16">
        <v>12</v>
      </c>
      <c r="Z1147" s="16">
        <v>0</v>
      </c>
      <c r="AA1147" s="23">
        <v>45545</v>
      </c>
      <c r="AB1147" s="23">
        <v>45545</v>
      </c>
      <c r="AC1147" s="34" t="s">
        <v>47</v>
      </c>
    </row>
    <row r="1148" spans="1:29" ht="20.100000000000001" customHeight="1" x14ac:dyDescent="0.25">
      <c r="A1148" s="12">
        <v>1136</v>
      </c>
      <c r="B1148" s="31" t="e">
        <f>VLOOKUP(H1148,'[1]GR X AP X BAIRRO'!$A:$D,4,0)</f>
        <v>#N/A</v>
      </c>
      <c r="C1148" s="31" t="e">
        <f>VLOOKUP(H1148,'[1]GR X AP X BAIRRO'!$A:$C,3,0)</f>
        <v>#N/A</v>
      </c>
      <c r="D1148" s="31" t="e">
        <f>VLOOKUP(H1148,'[1]GR X AP X BAIRRO'!$A:$B,2,0)</f>
        <v>#N/A</v>
      </c>
      <c r="E1148" s="14" t="s">
        <v>1182</v>
      </c>
      <c r="F1148" s="15"/>
      <c r="G1148" s="15"/>
      <c r="H1148" s="16" t="s">
        <v>261</v>
      </c>
      <c r="I1148" s="12" t="s">
        <v>67</v>
      </c>
      <c r="J1148" s="61"/>
      <c r="K1148" s="19"/>
      <c r="L1148" s="18"/>
      <c r="M1148" s="19"/>
      <c r="N1148" s="15"/>
      <c r="O1148" s="15"/>
      <c r="P1148" s="21" t="s">
        <v>43</v>
      </c>
      <c r="Q1148" s="15"/>
      <c r="R1148" s="15"/>
      <c r="S1148" s="15"/>
      <c r="T1148" s="15"/>
      <c r="U1148" s="15" t="s">
        <v>50</v>
      </c>
      <c r="V1148" s="16">
        <v>1</v>
      </c>
      <c r="W1148" s="15" t="s">
        <v>51</v>
      </c>
      <c r="X1148" s="16">
        <v>1</v>
      </c>
      <c r="Y1148" s="16">
        <v>1</v>
      </c>
      <c r="Z1148" s="16">
        <v>0</v>
      </c>
      <c r="AA1148" s="23">
        <v>45545</v>
      </c>
      <c r="AB1148" s="23">
        <v>45545</v>
      </c>
      <c r="AC1148" s="34" t="s">
        <v>47</v>
      </c>
    </row>
    <row r="1149" spans="1:29" ht="20.100000000000001" customHeight="1" x14ac:dyDescent="0.25">
      <c r="A1149" s="12">
        <v>1137</v>
      </c>
      <c r="B1149" s="31" t="e">
        <f>VLOOKUP(H1149,'[1]GR X AP X BAIRRO'!$A:$D,4,0)</f>
        <v>#N/A</v>
      </c>
      <c r="C1149" s="31" t="e">
        <f>VLOOKUP(H1149,'[1]GR X AP X BAIRRO'!$A:$C,3,0)</f>
        <v>#N/A</v>
      </c>
      <c r="D1149" s="31" t="e">
        <f>VLOOKUP(H1149,'[1]GR X AP X BAIRRO'!$A:$B,2,0)</f>
        <v>#N/A</v>
      </c>
      <c r="E1149" s="14" t="s">
        <v>1182</v>
      </c>
      <c r="F1149" s="15"/>
      <c r="G1149" s="15"/>
      <c r="H1149" s="16" t="s">
        <v>261</v>
      </c>
      <c r="I1149" s="12" t="s">
        <v>40</v>
      </c>
      <c r="J1149" s="61" t="s">
        <v>64</v>
      </c>
      <c r="K1149" s="19">
        <v>6</v>
      </c>
      <c r="L1149" s="32" t="s">
        <v>42</v>
      </c>
      <c r="M1149" s="19">
        <v>6</v>
      </c>
      <c r="N1149" s="15"/>
      <c r="O1149" s="15"/>
      <c r="P1149" s="21" t="s">
        <v>43</v>
      </c>
      <c r="Q1149" s="15"/>
      <c r="R1149" s="15"/>
      <c r="S1149" s="15"/>
      <c r="T1149" s="15"/>
      <c r="U1149" s="15" t="s">
        <v>50</v>
      </c>
      <c r="V1149" s="16">
        <v>6</v>
      </c>
      <c r="W1149" s="15" t="s">
        <v>51</v>
      </c>
      <c r="X1149" s="16">
        <v>6</v>
      </c>
      <c r="Y1149" s="16">
        <v>6</v>
      </c>
      <c r="Z1149" s="16">
        <v>0</v>
      </c>
      <c r="AA1149" s="23">
        <v>45545</v>
      </c>
      <c r="AB1149" s="23">
        <v>45545</v>
      </c>
      <c r="AC1149" s="34" t="s">
        <v>47</v>
      </c>
    </row>
    <row r="1150" spans="1:29" ht="20.100000000000001" customHeight="1" x14ac:dyDescent="0.25">
      <c r="A1150" s="12">
        <v>1138</v>
      </c>
      <c r="B1150" s="31" t="e">
        <f>VLOOKUP(H1150,'[1]GR X AP X BAIRRO'!$A:$D,4,0)</f>
        <v>#N/A</v>
      </c>
      <c r="C1150" s="31" t="e">
        <f>VLOOKUP(H1150,'[1]GR X AP X BAIRRO'!$A:$C,3,0)</f>
        <v>#N/A</v>
      </c>
      <c r="D1150" s="31" t="e">
        <f>VLOOKUP(H1150,'[1]GR X AP X BAIRRO'!$A:$B,2,0)</f>
        <v>#N/A</v>
      </c>
      <c r="E1150" s="14" t="s">
        <v>1182</v>
      </c>
      <c r="F1150" s="15"/>
      <c r="G1150" s="15"/>
      <c r="H1150" s="16" t="s">
        <v>261</v>
      </c>
      <c r="I1150" s="12" t="s">
        <v>67</v>
      </c>
      <c r="J1150" s="61"/>
      <c r="K1150" s="19"/>
      <c r="L1150" s="18"/>
      <c r="M1150" s="19"/>
      <c r="N1150" s="15"/>
      <c r="O1150" s="15"/>
      <c r="P1150" s="21" t="s">
        <v>43</v>
      </c>
      <c r="Q1150" s="15"/>
      <c r="R1150" s="15"/>
      <c r="S1150" s="15"/>
      <c r="T1150" s="15"/>
      <c r="U1150" s="42" t="s">
        <v>58</v>
      </c>
      <c r="V1150" s="16">
        <v>2</v>
      </c>
      <c r="W1150" s="43" t="s">
        <v>59</v>
      </c>
      <c r="X1150" s="16">
        <v>2</v>
      </c>
      <c r="Y1150" s="16">
        <v>2</v>
      </c>
      <c r="Z1150" s="16">
        <v>0</v>
      </c>
      <c r="AA1150" s="23">
        <v>45545</v>
      </c>
      <c r="AB1150" s="23">
        <v>45545</v>
      </c>
      <c r="AC1150" s="34" t="s">
        <v>47</v>
      </c>
    </row>
    <row r="1151" spans="1:29" ht="20.100000000000001" customHeight="1" x14ac:dyDescent="0.25">
      <c r="A1151" s="12">
        <v>1139</v>
      </c>
      <c r="B1151" s="31" t="str">
        <f>VLOOKUP(H1151,'[1]GR X AP X BAIRRO'!$A:$D,4,0)</f>
        <v>GR3</v>
      </c>
      <c r="C1151" s="31" t="str">
        <f>VLOOKUP(H1151,'[1]GR X AP X BAIRRO'!$A:$C,3,0)</f>
        <v>AP 5.1</v>
      </c>
      <c r="D1151" s="31" t="str">
        <f>VLOOKUP(H1151,'[1]GR X AP X BAIRRO'!$A:$B,2,0)</f>
        <v>33RA</v>
      </c>
      <c r="E1151" s="14" t="s">
        <v>1183</v>
      </c>
      <c r="F1151" s="15"/>
      <c r="G1151" s="15"/>
      <c r="H1151" s="16" t="s">
        <v>209</v>
      </c>
      <c r="I1151" s="12" t="s">
        <v>40</v>
      </c>
      <c r="J1151" s="61" t="s">
        <v>64</v>
      </c>
      <c r="K1151" s="19">
        <v>1</v>
      </c>
      <c r="L1151" s="32" t="s">
        <v>42</v>
      </c>
      <c r="M1151" s="19">
        <v>1</v>
      </c>
      <c r="N1151" s="15"/>
      <c r="O1151" s="15"/>
      <c r="P1151" s="21" t="s">
        <v>43</v>
      </c>
      <c r="Q1151" s="15"/>
      <c r="R1151" s="15"/>
      <c r="S1151" s="15"/>
      <c r="T1151" s="15"/>
      <c r="U1151" s="12" t="s">
        <v>44</v>
      </c>
      <c r="V1151" s="16">
        <v>1</v>
      </c>
      <c r="W1151" s="15" t="s">
        <v>45</v>
      </c>
      <c r="X1151" s="16">
        <v>1</v>
      </c>
      <c r="Y1151" s="16">
        <v>1</v>
      </c>
      <c r="Z1151" s="16">
        <v>0</v>
      </c>
      <c r="AA1151" s="23">
        <v>45545</v>
      </c>
      <c r="AB1151" s="23">
        <v>45545</v>
      </c>
      <c r="AC1151" s="34" t="s">
        <v>47</v>
      </c>
    </row>
    <row r="1152" spans="1:29" ht="20.100000000000001" customHeight="1" x14ac:dyDescent="0.25">
      <c r="A1152" s="12">
        <v>1140</v>
      </c>
      <c r="B1152" s="31" t="str">
        <f>VLOOKUP(H1152,'[1]GR X AP X BAIRRO'!$A:$D,4,0)</f>
        <v>GR6</v>
      </c>
      <c r="C1152" s="31" t="str">
        <f>VLOOKUP(H1152,'[1]GR X AP X BAIRRO'!$A:$C,3,0)</f>
        <v>AP 5.1</v>
      </c>
      <c r="D1152" s="31" t="str">
        <f>VLOOKUP(H1152,'[1]GR X AP X BAIRRO'!$A:$B,2,0)</f>
        <v>17RA</v>
      </c>
      <c r="E1152" s="14" t="s">
        <v>1184</v>
      </c>
      <c r="F1152" s="15"/>
      <c r="G1152" s="15"/>
      <c r="H1152" s="16" t="s">
        <v>96</v>
      </c>
      <c r="I1152" s="12" t="s">
        <v>67</v>
      </c>
      <c r="J1152" s="61"/>
      <c r="K1152" s="19"/>
      <c r="L1152" s="18"/>
      <c r="M1152" s="19"/>
      <c r="N1152" s="15"/>
      <c r="O1152" s="15"/>
      <c r="P1152" s="21" t="s">
        <v>43</v>
      </c>
      <c r="Q1152" s="15"/>
      <c r="R1152" s="15"/>
      <c r="S1152" s="15"/>
      <c r="T1152" s="15"/>
      <c r="U1152" s="42" t="s">
        <v>58</v>
      </c>
      <c r="V1152" s="16">
        <v>3</v>
      </c>
      <c r="W1152" s="43" t="s">
        <v>59</v>
      </c>
      <c r="X1152" s="16">
        <v>3</v>
      </c>
      <c r="Y1152" s="16">
        <v>3</v>
      </c>
      <c r="Z1152" s="16">
        <v>0</v>
      </c>
      <c r="AA1152" s="23">
        <v>45545</v>
      </c>
      <c r="AB1152" s="23">
        <v>45545</v>
      </c>
      <c r="AC1152" s="34" t="s">
        <v>47</v>
      </c>
    </row>
    <row r="1153" spans="1:29" ht="20.100000000000001" customHeight="1" x14ac:dyDescent="0.25">
      <c r="A1153" s="12">
        <v>1141</v>
      </c>
      <c r="B1153" s="31" t="str">
        <f>VLOOKUP(H1153,'[1]GR X AP X BAIRRO'!$A:$D,4,0)</f>
        <v>GR3</v>
      </c>
      <c r="C1153" s="31" t="str">
        <f>VLOOKUP(H1153,'[1]GR X AP X BAIRRO'!$A:$C,3,0)</f>
        <v>AP 3.6</v>
      </c>
      <c r="D1153" s="31" t="str">
        <f>VLOOKUP(H1153,'[1]GR X AP X BAIRRO'!$A:$B,2,0)</f>
        <v>22RA</v>
      </c>
      <c r="E1153" s="25" t="s">
        <v>1185</v>
      </c>
      <c r="F1153" s="15"/>
      <c r="G1153" s="15"/>
      <c r="H1153" s="26" t="s">
        <v>187</v>
      </c>
      <c r="I1153" s="12" t="s">
        <v>40</v>
      </c>
      <c r="J1153" s="61" t="s">
        <v>69</v>
      </c>
      <c r="K1153" s="37">
        <v>2</v>
      </c>
      <c r="L1153" s="32" t="s">
        <v>61</v>
      </c>
      <c r="M1153" s="37">
        <v>2</v>
      </c>
      <c r="N1153" s="15"/>
      <c r="O1153" s="15"/>
      <c r="P1153" s="21" t="s">
        <v>43</v>
      </c>
      <c r="Q1153" s="15"/>
      <c r="R1153" s="15"/>
      <c r="S1153" s="15"/>
      <c r="T1153" s="15"/>
      <c r="U1153" s="42" t="s">
        <v>259</v>
      </c>
      <c r="V1153" s="26">
        <v>2</v>
      </c>
      <c r="W1153" s="43" t="s">
        <v>133</v>
      </c>
      <c r="X1153" s="26">
        <v>2</v>
      </c>
      <c r="Y1153" s="26">
        <v>2</v>
      </c>
      <c r="Z1153" s="26">
        <v>0</v>
      </c>
      <c r="AA1153" s="62">
        <v>45546</v>
      </c>
      <c r="AB1153" s="62">
        <v>45546</v>
      </c>
      <c r="AC1153" s="34" t="s">
        <v>47</v>
      </c>
    </row>
    <row r="1154" spans="1:29" ht="20.100000000000001" customHeight="1" x14ac:dyDescent="0.25">
      <c r="A1154" s="12">
        <v>1142</v>
      </c>
      <c r="B1154" s="31" t="str">
        <f>VLOOKUP(H1154,'[1]GR X AP X BAIRRO'!$A:$D,4,0)</f>
        <v>GR3</v>
      </c>
      <c r="C1154" s="31" t="str">
        <f>VLOOKUP(H1154,'[1]GR X AP X BAIRRO'!$A:$C,3,0)</f>
        <v>AP 3.6</v>
      </c>
      <c r="D1154" s="31" t="str">
        <f>VLOOKUP(H1154,'[1]GR X AP X BAIRRO'!$A:$B,2,0)</f>
        <v>22RA</v>
      </c>
      <c r="E1154" s="25" t="s">
        <v>1185</v>
      </c>
      <c r="F1154" s="15"/>
      <c r="G1154" s="15"/>
      <c r="H1154" s="26" t="s">
        <v>187</v>
      </c>
      <c r="I1154" s="12" t="s">
        <v>40</v>
      </c>
      <c r="J1154" s="61" t="s">
        <v>60</v>
      </c>
      <c r="K1154" s="37">
        <v>2</v>
      </c>
      <c r="L1154" s="32" t="s">
        <v>61</v>
      </c>
      <c r="M1154" s="37">
        <v>2</v>
      </c>
      <c r="N1154" s="15"/>
      <c r="O1154" s="15"/>
      <c r="P1154" s="21" t="s">
        <v>43</v>
      </c>
      <c r="Q1154" s="15"/>
      <c r="R1154" s="15"/>
      <c r="S1154" s="15"/>
      <c r="T1154" s="15"/>
      <c r="U1154" s="12" t="s">
        <v>55</v>
      </c>
      <c r="V1154" s="26">
        <v>2</v>
      </c>
      <c r="W1154" s="15" t="s">
        <v>56</v>
      </c>
      <c r="X1154" s="26">
        <v>2</v>
      </c>
      <c r="Y1154" s="26">
        <v>2</v>
      </c>
      <c r="Z1154" s="26">
        <v>0</v>
      </c>
      <c r="AA1154" s="62">
        <v>45546</v>
      </c>
      <c r="AB1154" s="62">
        <v>45546</v>
      </c>
      <c r="AC1154" s="34" t="s">
        <v>47</v>
      </c>
    </row>
    <row r="1155" spans="1:29" ht="20.100000000000001" customHeight="1" x14ac:dyDescent="0.25">
      <c r="A1155" s="12">
        <v>1143</v>
      </c>
      <c r="B1155" s="31" t="str">
        <f>VLOOKUP(H1155,'[1]GR X AP X BAIRRO'!$A:$D,4,0)</f>
        <v>GR3</v>
      </c>
      <c r="C1155" s="31" t="str">
        <f>VLOOKUP(H1155,'[1]GR X AP X BAIRRO'!$A:$C,3,0)</f>
        <v>AP 3.6</v>
      </c>
      <c r="D1155" s="31" t="str">
        <f>VLOOKUP(H1155,'[1]GR X AP X BAIRRO'!$A:$B,2,0)</f>
        <v>22RA</v>
      </c>
      <c r="E1155" s="25" t="s">
        <v>1186</v>
      </c>
      <c r="F1155" s="15"/>
      <c r="G1155" s="15"/>
      <c r="H1155" s="26" t="s">
        <v>187</v>
      </c>
      <c r="I1155" s="12" t="s">
        <v>40</v>
      </c>
      <c r="J1155" s="61" t="s">
        <v>69</v>
      </c>
      <c r="K1155" s="37">
        <v>1</v>
      </c>
      <c r="L1155" s="32" t="s">
        <v>61</v>
      </c>
      <c r="M1155" s="37">
        <v>1</v>
      </c>
      <c r="N1155" s="15"/>
      <c r="O1155" s="15"/>
      <c r="P1155" s="21" t="s">
        <v>43</v>
      </c>
      <c r="Q1155" s="15"/>
      <c r="R1155" s="15"/>
      <c r="S1155" s="15"/>
      <c r="T1155" s="15"/>
      <c r="U1155" s="42" t="s">
        <v>259</v>
      </c>
      <c r="V1155" s="26">
        <v>1</v>
      </c>
      <c r="W1155" s="43" t="s">
        <v>133</v>
      </c>
      <c r="X1155" s="26">
        <v>1</v>
      </c>
      <c r="Y1155" s="26">
        <v>1</v>
      </c>
      <c r="Z1155" s="26">
        <v>0</v>
      </c>
      <c r="AA1155" s="62">
        <v>45546</v>
      </c>
      <c r="AB1155" s="62">
        <v>45546</v>
      </c>
      <c r="AC1155" s="34" t="s">
        <v>47</v>
      </c>
    </row>
    <row r="1156" spans="1:29" ht="20.100000000000001" customHeight="1" x14ac:dyDescent="0.25">
      <c r="A1156" s="12">
        <v>1144</v>
      </c>
      <c r="B1156" s="31" t="str">
        <f>VLOOKUP(H1156,'[1]GR X AP X BAIRRO'!$A:$D,4,0)</f>
        <v>GR3</v>
      </c>
      <c r="C1156" s="31" t="str">
        <f>VLOOKUP(H1156,'[1]GR X AP X BAIRRO'!$A:$C,3,0)</f>
        <v>AP 3.6</v>
      </c>
      <c r="D1156" s="31" t="str">
        <f>VLOOKUP(H1156,'[1]GR X AP X BAIRRO'!$A:$B,2,0)</f>
        <v>22RA</v>
      </c>
      <c r="E1156" s="25" t="s">
        <v>1187</v>
      </c>
      <c r="F1156" s="15"/>
      <c r="G1156" s="15"/>
      <c r="H1156" s="26" t="s">
        <v>187</v>
      </c>
      <c r="I1156" s="12" t="s">
        <v>40</v>
      </c>
      <c r="J1156" s="61" t="s">
        <v>53</v>
      </c>
      <c r="K1156" s="37">
        <v>1</v>
      </c>
      <c r="L1156" s="32" t="s">
        <v>54</v>
      </c>
      <c r="M1156" s="37">
        <v>1</v>
      </c>
      <c r="N1156" s="15"/>
      <c r="O1156" s="15"/>
      <c r="P1156" s="21" t="s">
        <v>43</v>
      </c>
      <c r="Q1156" s="15"/>
      <c r="R1156" s="15"/>
      <c r="S1156" s="15"/>
      <c r="T1156" s="15"/>
      <c r="U1156" s="42" t="s">
        <v>259</v>
      </c>
      <c r="V1156" s="26">
        <v>1</v>
      </c>
      <c r="W1156" s="43" t="s">
        <v>133</v>
      </c>
      <c r="X1156" s="26">
        <v>1</v>
      </c>
      <c r="Y1156" s="26">
        <v>1</v>
      </c>
      <c r="Z1156" s="26">
        <v>0</v>
      </c>
      <c r="AA1156" s="62">
        <v>45546</v>
      </c>
      <c r="AB1156" s="62">
        <v>45546</v>
      </c>
      <c r="AC1156" s="34" t="s">
        <v>47</v>
      </c>
    </row>
    <row r="1157" spans="1:29" ht="20.100000000000001" customHeight="1" x14ac:dyDescent="0.25">
      <c r="A1157" s="12">
        <v>1145</v>
      </c>
      <c r="B1157" s="31" t="str">
        <f>VLOOKUP(H1157,'[1]GR X AP X BAIRRO'!$A:$D,4,0)</f>
        <v>GR4</v>
      </c>
      <c r="C1157" s="31" t="str">
        <f>VLOOKUP(H1157,'[1]GR X AP X BAIRRO'!$A:$C,3,0)</f>
        <v>AP 2.1</v>
      </c>
      <c r="D1157" s="31" t="str">
        <f>VLOOKUP(H1157,'[1]GR X AP X BAIRRO'!$A:$B,2,0)</f>
        <v>4RA</v>
      </c>
      <c r="E1157" s="25" t="s">
        <v>1188</v>
      </c>
      <c r="F1157" s="15"/>
      <c r="G1157" s="26" t="s">
        <v>1189</v>
      </c>
      <c r="H1157" s="26" t="s">
        <v>109</v>
      </c>
      <c r="I1157" s="12" t="s">
        <v>40</v>
      </c>
      <c r="J1157" s="61" t="s">
        <v>53</v>
      </c>
      <c r="K1157" s="37">
        <v>3</v>
      </c>
      <c r="L1157" s="32" t="s">
        <v>54</v>
      </c>
      <c r="M1157" s="37">
        <v>3</v>
      </c>
      <c r="N1157" s="15"/>
      <c r="O1157" s="15"/>
      <c r="P1157" s="21" t="s">
        <v>43</v>
      </c>
      <c r="Q1157" s="15"/>
      <c r="R1157" s="15"/>
      <c r="S1157" s="15"/>
      <c r="T1157" s="15"/>
      <c r="U1157" s="42" t="s">
        <v>58</v>
      </c>
      <c r="V1157" s="26">
        <v>3</v>
      </c>
      <c r="W1157" s="43" t="s">
        <v>59</v>
      </c>
      <c r="X1157" s="26">
        <v>10</v>
      </c>
      <c r="Y1157" s="26">
        <v>3</v>
      </c>
      <c r="Z1157" s="26">
        <v>7</v>
      </c>
      <c r="AA1157" s="62">
        <v>45546</v>
      </c>
      <c r="AB1157" s="62">
        <v>45546</v>
      </c>
      <c r="AC1157" s="34" t="s">
        <v>171</v>
      </c>
    </row>
    <row r="1158" spans="1:29" ht="20.100000000000001" customHeight="1" x14ac:dyDescent="0.25">
      <c r="A1158" s="12">
        <v>1146</v>
      </c>
      <c r="B1158" s="31" t="str">
        <f>VLOOKUP(H1158,'[1]GR X AP X BAIRRO'!$A:$D,4,0)</f>
        <v>GR4</v>
      </c>
      <c r="C1158" s="31" t="str">
        <f>VLOOKUP(H1158,'[1]GR X AP X BAIRRO'!$A:$C,3,0)</f>
        <v>AP 2.1</v>
      </c>
      <c r="D1158" s="31" t="str">
        <f>VLOOKUP(H1158,'[1]GR X AP X BAIRRO'!$A:$B,2,0)</f>
        <v>4RA</v>
      </c>
      <c r="E1158" s="25" t="s">
        <v>1188</v>
      </c>
      <c r="F1158" s="15"/>
      <c r="G1158" s="26" t="s">
        <v>1189</v>
      </c>
      <c r="H1158" s="26" t="s">
        <v>109</v>
      </c>
      <c r="I1158" s="12" t="s">
        <v>40</v>
      </c>
      <c r="J1158" s="61" t="s">
        <v>64</v>
      </c>
      <c r="K1158" s="37">
        <v>2</v>
      </c>
      <c r="L1158" s="61" t="s">
        <v>42</v>
      </c>
      <c r="M1158" s="37">
        <v>2</v>
      </c>
      <c r="N1158" s="15"/>
      <c r="O1158" s="15"/>
      <c r="P1158" s="21" t="s">
        <v>43</v>
      </c>
      <c r="Q1158" s="15"/>
      <c r="R1158" s="15"/>
      <c r="S1158" s="15"/>
      <c r="T1158" s="15"/>
      <c r="U1158" s="12" t="s">
        <v>44</v>
      </c>
      <c r="V1158" s="26">
        <v>2</v>
      </c>
      <c r="W1158" s="15" t="s">
        <v>45</v>
      </c>
      <c r="X1158" s="26">
        <v>2</v>
      </c>
      <c r="Y1158" s="26">
        <v>2</v>
      </c>
      <c r="Z1158" s="26">
        <v>0</v>
      </c>
      <c r="AA1158" s="62">
        <v>45546</v>
      </c>
      <c r="AB1158" s="62">
        <v>45546</v>
      </c>
      <c r="AC1158" s="34" t="s">
        <v>47</v>
      </c>
    </row>
    <row r="1159" spans="1:29" ht="20.100000000000001" customHeight="1" x14ac:dyDescent="0.25">
      <c r="A1159" s="12">
        <v>1147</v>
      </c>
      <c r="B1159" s="31" t="str">
        <f>VLOOKUP(H1159,'[1]GR X AP X BAIRRO'!$A:$D,4,0)</f>
        <v>GR4</v>
      </c>
      <c r="C1159" s="31" t="str">
        <f>VLOOKUP(H1159,'[1]GR X AP X BAIRRO'!$A:$C,3,0)</f>
        <v>AP 2.1</v>
      </c>
      <c r="D1159" s="31" t="str">
        <f>VLOOKUP(H1159,'[1]GR X AP X BAIRRO'!$A:$B,2,0)</f>
        <v>4RA</v>
      </c>
      <c r="E1159" s="25" t="s">
        <v>1188</v>
      </c>
      <c r="F1159" s="15"/>
      <c r="G1159" s="26" t="s">
        <v>1189</v>
      </c>
      <c r="H1159" s="26" t="s">
        <v>109</v>
      </c>
      <c r="I1159" s="12" t="s">
        <v>40</v>
      </c>
      <c r="J1159" s="61" t="s">
        <v>101</v>
      </c>
      <c r="K1159" s="37">
        <v>2</v>
      </c>
      <c r="L1159" s="32" t="s">
        <v>61</v>
      </c>
      <c r="M1159" s="37">
        <v>2</v>
      </c>
      <c r="N1159" s="15"/>
      <c r="O1159" s="15"/>
      <c r="P1159" s="21" t="s">
        <v>43</v>
      </c>
      <c r="Q1159" s="15"/>
      <c r="R1159" s="15"/>
      <c r="S1159" s="15"/>
      <c r="T1159" s="15"/>
      <c r="U1159" s="12" t="s">
        <v>44</v>
      </c>
      <c r="V1159" s="26">
        <v>2</v>
      </c>
      <c r="W1159" s="15" t="s">
        <v>45</v>
      </c>
      <c r="X1159" s="26">
        <v>3</v>
      </c>
      <c r="Y1159" s="26">
        <v>2</v>
      </c>
      <c r="Z1159" s="26">
        <v>1</v>
      </c>
      <c r="AA1159" s="62">
        <v>45546</v>
      </c>
      <c r="AB1159" s="62">
        <v>45546</v>
      </c>
      <c r="AC1159" s="34" t="s">
        <v>171</v>
      </c>
    </row>
    <row r="1160" spans="1:29" ht="20.100000000000001" customHeight="1" x14ac:dyDescent="0.25">
      <c r="A1160" s="12">
        <v>1148</v>
      </c>
      <c r="B1160" s="31" t="str">
        <f>VLOOKUP(H1160,'[1]GR X AP X BAIRRO'!$A:$D,4,0)</f>
        <v>GR2</v>
      </c>
      <c r="C1160" s="31" t="str">
        <f>VLOOKUP(H1160,'[1]GR X AP X BAIRRO'!$A:$C,3,0)</f>
        <v>AP 3.2</v>
      </c>
      <c r="D1160" s="31" t="str">
        <f>VLOOKUP(H1160,'[1]GR X AP X BAIRRO'!$A:$B,2,0)</f>
        <v>13RA</v>
      </c>
      <c r="E1160" s="25" t="s">
        <v>1190</v>
      </c>
      <c r="F1160" s="15"/>
      <c r="G1160" s="15"/>
      <c r="H1160" s="15" t="s">
        <v>131</v>
      </c>
      <c r="I1160" s="12" t="s">
        <v>40</v>
      </c>
      <c r="J1160" s="61" t="s">
        <v>170</v>
      </c>
      <c r="K1160" s="37">
        <v>14</v>
      </c>
      <c r="L1160" s="32" t="s">
        <v>61</v>
      </c>
      <c r="M1160" s="37">
        <v>14</v>
      </c>
      <c r="N1160" s="15"/>
      <c r="O1160" s="15"/>
      <c r="P1160" s="21" t="s">
        <v>43</v>
      </c>
      <c r="Q1160" s="15"/>
      <c r="R1160" s="15"/>
      <c r="S1160" s="15"/>
      <c r="T1160" s="15"/>
      <c r="U1160" s="15" t="s">
        <v>50</v>
      </c>
      <c r="V1160" s="26">
        <v>14</v>
      </c>
      <c r="W1160" s="15" t="s">
        <v>51</v>
      </c>
      <c r="X1160" s="26">
        <v>14</v>
      </c>
      <c r="Y1160" s="26">
        <v>14</v>
      </c>
      <c r="Z1160" s="26">
        <v>0</v>
      </c>
      <c r="AA1160" s="62">
        <v>45546</v>
      </c>
      <c r="AB1160" s="62">
        <v>45546</v>
      </c>
      <c r="AC1160" s="34" t="s">
        <v>47</v>
      </c>
    </row>
    <row r="1161" spans="1:29" ht="20.100000000000001" customHeight="1" x14ac:dyDescent="0.25">
      <c r="A1161" s="12">
        <v>1149</v>
      </c>
      <c r="B1161" s="31" t="str">
        <f>VLOOKUP(H1161,'[1]GR X AP X BAIRRO'!$A:$D,4,0)</f>
        <v>GR2</v>
      </c>
      <c r="C1161" s="31" t="str">
        <f>VLOOKUP(H1161,'[1]GR X AP X BAIRRO'!$A:$C,3,0)</f>
        <v>AP 3.2</v>
      </c>
      <c r="D1161" s="31" t="str">
        <f>VLOOKUP(H1161,'[1]GR X AP X BAIRRO'!$A:$B,2,0)</f>
        <v>13RA</v>
      </c>
      <c r="E1161" s="25" t="s">
        <v>1190</v>
      </c>
      <c r="F1161" s="15"/>
      <c r="G1161" s="15"/>
      <c r="H1161" s="15" t="s">
        <v>131</v>
      </c>
      <c r="I1161" s="12" t="s">
        <v>40</v>
      </c>
      <c r="J1161" s="61" t="s">
        <v>163</v>
      </c>
      <c r="K1161" s="37">
        <v>1</v>
      </c>
      <c r="L1161" s="32" t="s">
        <v>61</v>
      </c>
      <c r="M1161" s="37">
        <v>1</v>
      </c>
      <c r="N1161" s="15"/>
      <c r="O1161" s="15"/>
      <c r="P1161" s="21" t="s">
        <v>43</v>
      </c>
      <c r="Q1161" s="15"/>
      <c r="R1161" s="15"/>
      <c r="S1161" s="15"/>
      <c r="T1161" s="15"/>
      <c r="U1161" s="15" t="s">
        <v>50</v>
      </c>
      <c r="V1161" s="26">
        <v>1</v>
      </c>
      <c r="W1161" s="15" t="s">
        <v>51</v>
      </c>
      <c r="X1161" s="26">
        <v>2</v>
      </c>
      <c r="Y1161" s="26">
        <v>1</v>
      </c>
      <c r="Z1161" s="26">
        <v>1</v>
      </c>
      <c r="AA1161" s="62">
        <v>45546</v>
      </c>
      <c r="AB1161" s="62">
        <v>45546</v>
      </c>
      <c r="AC1161" s="34" t="s">
        <v>171</v>
      </c>
    </row>
    <row r="1162" spans="1:29" ht="20.100000000000001" customHeight="1" x14ac:dyDescent="0.25">
      <c r="A1162" s="12">
        <v>1150</v>
      </c>
      <c r="B1162" s="31" t="str">
        <f>VLOOKUP(H1162,'[1]GR X AP X BAIRRO'!$A:$D,4,0)</f>
        <v>GR6</v>
      </c>
      <c r="C1162" s="31" t="str">
        <f>VLOOKUP(H1162,'[1]GR X AP X BAIRRO'!$A:$C,3,0)</f>
        <v>AP 5.2</v>
      </c>
      <c r="D1162" s="31" t="str">
        <f>VLOOKUP(H1162,'[1]GR X AP X BAIRRO'!$A:$B,2,0)</f>
        <v>18RA</v>
      </c>
      <c r="E1162" s="25" t="s">
        <v>993</v>
      </c>
      <c r="F1162" s="15"/>
      <c r="G1162" s="15"/>
      <c r="H1162" s="26" t="s">
        <v>88</v>
      </c>
      <c r="I1162" s="12" t="s">
        <v>67</v>
      </c>
      <c r="J1162" s="61"/>
      <c r="K1162" s="37"/>
      <c r="L1162" s="18"/>
      <c r="M1162" s="37"/>
      <c r="N1162" s="15"/>
      <c r="O1162" s="15"/>
      <c r="P1162" s="21" t="s">
        <v>43</v>
      </c>
      <c r="Q1162" s="15"/>
      <c r="R1162" s="15"/>
      <c r="S1162" s="15"/>
      <c r="T1162" s="15"/>
      <c r="U1162" s="15" t="s">
        <v>50</v>
      </c>
      <c r="V1162" s="26">
        <v>11</v>
      </c>
      <c r="W1162" s="15" t="s">
        <v>51</v>
      </c>
      <c r="X1162" s="26">
        <v>11</v>
      </c>
      <c r="Y1162" s="26">
        <v>11</v>
      </c>
      <c r="Z1162" s="26">
        <v>0</v>
      </c>
      <c r="AA1162" s="62">
        <v>45546</v>
      </c>
      <c r="AB1162" s="62">
        <v>45546</v>
      </c>
      <c r="AC1162" s="34" t="s">
        <v>47</v>
      </c>
    </row>
    <row r="1163" spans="1:29" ht="20.100000000000001" customHeight="1" x14ac:dyDescent="0.25">
      <c r="A1163" s="12">
        <v>1151</v>
      </c>
      <c r="B1163" s="31" t="str">
        <f>VLOOKUP(H1163,'[1]GR X AP X BAIRRO'!$A:$D,4,0)</f>
        <v>GR6</v>
      </c>
      <c r="C1163" s="31" t="str">
        <f>VLOOKUP(H1163,'[1]GR X AP X BAIRRO'!$A:$C,3,0)</f>
        <v>AP 5.1</v>
      </c>
      <c r="D1163" s="31" t="str">
        <f>VLOOKUP(H1163,'[1]GR X AP X BAIRRO'!$A:$B,2,0)</f>
        <v>17RA</v>
      </c>
      <c r="E1163" s="25" t="s">
        <v>1191</v>
      </c>
      <c r="F1163" s="15"/>
      <c r="G1163" s="15"/>
      <c r="H1163" s="26" t="s">
        <v>178</v>
      </c>
      <c r="I1163" s="12" t="s">
        <v>67</v>
      </c>
      <c r="J1163" s="61"/>
      <c r="K1163" s="37"/>
      <c r="L1163" s="61"/>
      <c r="M1163" s="37"/>
      <c r="N1163" s="15"/>
      <c r="O1163" s="15"/>
      <c r="P1163" s="21" t="s">
        <v>43</v>
      </c>
      <c r="Q1163" s="15"/>
      <c r="R1163" s="15"/>
      <c r="S1163" s="15"/>
      <c r="T1163" s="15"/>
      <c r="U1163" s="15" t="s">
        <v>50</v>
      </c>
      <c r="V1163" s="26">
        <v>2</v>
      </c>
      <c r="W1163" s="15" t="s">
        <v>51</v>
      </c>
      <c r="X1163" s="26">
        <v>1</v>
      </c>
      <c r="Y1163" s="26">
        <v>2</v>
      </c>
      <c r="Z1163" s="26">
        <v>0</v>
      </c>
      <c r="AA1163" s="62">
        <v>45546</v>
      </c>
      <c r="AB1163" s="62">
        <v>45546</v>
      </c>
      <c r="AC1163" s="34" t="s">
        <v>47</v>
      </c>
    </row>
    <row r="1164" spans="1:29" ht="20.100000000000001" customHeight="1" x14ac:dyDescent="0.25">
      <c r="A1164" s="12">
        <v>1152</v>
      </c>
      <c r="B1164" s="31" t="str">
        <f>VLOOKUP(H1164,'[1]GR X AP X BAIRRO'!$A:$D,4,0)</f>
        <v>GR6</v>
      </c>
      <c r="C1164" s="31" t="str">
        <f>VLOOKUP(H1164,'[1]GR X AP X BAIRRO'!$A:$C,3,0)</f>
        <v>AP 5.1</v>
      </c>
      <c r="D1164" s="31" t="str">
        <f>VLOOKUP(H1164,'[1]GR X AP X BAIRRO'!$A:$B,2,0)</f>
        <v>17RA</v>
      </c>
      <c r="E1164" s="25" t="s">
        <v>1192</v>
      </c>
      <c r="F1164" s="15"/>
      <c r="G1164" s="15"/>
      <c r="H1164" s="26" t="s">
        <v>178</v>
      </c>
      <c r="I1164" s="12" t="s">
        <v>40</v>
      </c>
      <c r="J1164" s="61" t="s">
        <v>64</v>
      </c>
      <c r="K1164" s="37">
        <v>2</v>
      </c>
      <c r="L1164" s="61" t="s">
        <v>42</v>
      </c>
      <c r="M1164" s="37">
        <v>2</v>
      </c>
      <c r="N1164" s="15"/>
      <c r="O1164" s="15"/>
      <c r="P1164" s="21" t="s">
        <v>43</v>
      </c>
      <c r="Q1164" s="15"/>
      <c r="R1164" s="15"/>
      <c r="S1164" s="15"/>
      <c r="T1164" s="15"/>
      <c r="U1164" s="15" t="s">
        <v>50</v>
      </c>
      <c r="V1164" s="26">
        <v>2</v>
      </c>
      <c r="W1164" s="15" t="s">
        <v>51</v>
      </c>
      <c r="X1164" s="26">
        <v>2</v>
      </c>
      <c r="Y1164" s="26">
        <v>2</v>
      </c>
      <c r="Z1164" s="26">
        <v>0</v>
      </c>
      <c r="AA1164" s="62">
        <v>45546</v>
      </c>
      <c r="AB1164" s="62">
        <v>45546</v>
      </c>
      <c r="AC1164" s="34" t="s">
        <v>47</v>
      </c>
    </row>
    <row r="1165" spans="1:29" ht="20.100000000000001" customHeight="1" x14ac:dyDescent="0.25">
      <c r="A1165" s="12">
        <v>1153</v>
      </c>
      <c r="B1165" s="31" t="str">
        <f>VLOOKUP(H1165,'[1]GR X AP X BAIRRO'!$A:$D,4,0)</f>
        <v>GR6</v>
      </c>
      <c r="C1165" s="31" t="str">
        <f>VLOOKUP(H1165,'[1]GR X AP X BAIRRO'!$A:$C,3,0)</f>
        <v>AP 5.2</v>
      </c>
      <c r="D1165" s="31" t="str">
        <f>VLOOKUP(H1165,'[1]GR X AP X BAIRRO'!$A:$B,2,0)</f>
        <v>18RA</v>
      </c>
      <c r="E1165" s="25" t="s">
        <v>1193</v>
      </c>
      <c r="F1165" s="15"/>
      <c r="G1165" s="15"/>
      <c r="H1165" s="26" t="s">
        <v>88</v>
      </c>
      <c r="I1165" s="12" t="s">
        <v>40</v>
      </c>
      <c r="J1165" s="61" t="s">
        <v>60</v>
      </c>
      <c r="K1165" s="37">
        <v>4</v>
      </c>
      <c r="L1165" s="32" t="s">
        <v>61</v>
      </c>
      <c r="M1165" s="37">
        <v>4</v>
      </c>
      <c r="N1165" s="15"/>
      <c r="O1165" s="15"/>
      <c r="P1165" s="21" t="s">
        <v>43</v>
      </c>
      <c r="Q1165" s="15"/>
      <c r="R1165" s="15"/>
      <c r="S1165" s="15"/>
      <c r="T1165" s="15"/>
      <c r="U1165" s="12" t="s">
        <v>70</v>
      </c>
      <c r="V1165" s="26">
        <v>4</v>
      </c>
      <c r="W1165" s="16" t="s">
        <v>59</v>
      </c>
      <c r="X1165" s="26">
        <v>4</v>
      </c>
      <c r="Y1165" s="26">
        <v>4</v>
      </c>
      <c r="Z1165" s="26">
        <v>0</v>
      </c>
      <c r="AA1165" s="62">
        <v>45546</v>
      </c>
      <c r="AB1165" s="62">
        <v>45546</v>
      </c>
      <c r="AC1165" s="34" t="s">
        <v>47</v>
      </c>
    </row>
    <row r="1166" spans="1:29" ht="20.100000000000001" customHeight="1" x14ac:dyDescent="0.25">
      <c r="A1166" s="12">
        <v>1154</v>
      </c>
      <c r="B1166" s="31" t="str">
        <f>VLOOKUP(H1166,'[1]GR X AP X BAIRRO'!$A:$D,4,0)</f>
        <v>GR6</v>
      </c>
      <c r="C1166" s="31" t="str">
        <f>VLOOKUP(H1166,'[1]GR X AP X BAIRRO'!$A:$C,3,0)</f>
        <v>AP 5.2</v>
      </c>
      <c r="D1166" s="31" t="str">
        <f>VLOOKUP(H1166,'[1]GR X AP X BAIRRO'!$A:$B,2,0)</f>
        <v>18RA</v>
      </c>
      <c r="E1166" s="25" t="s">
        <v>1194</v>
      </c>
      <c r="F1166" s="15"/>
      <c r="G1166" s="15"/>
      <c r="H1166" s="26" t="s">
        <v>88</v>
      </c>
      <c r="I1166" s="12" t="s">
        <v>67</v>
      </c>
      <c r="J1166" s="61"/>
      <c r="K1166" s="37"/>
      <c r="L1166" s="18"/>
      <c r="M1166" s="37"/>
      <c r="N1166" s="15"/>
      <c r="O1166" s="15"/>
      <c r="P1166" s="21" t="s">
        <v>43</v>
      </c>
      <c r="Q1166" s="15"/>
      <c r="R1166" s="15"/>
      <c r="S1166" s="15"/>
      <c r="T1166" s="15"/>
      <c r="U1166" s="42" t="s">
        <v>58</v>
      </c>
      <c r="V1166" s="26">
        <v>3</v>
      </c>
      <c r="W1166" s="43" t="s">
        <v>59</v>
      </c>
      <c r="X1166" s="26">
        <v>3</v>
      </c>
      <c r="Y1166" s="26">
        <v>3</v>
      </c>
      <c r="Z1166" s="26">
        <v>0</v>
      </c>
      <c r="AA1166" s="62">
        <v>45546</v>
      </c>
      <c r="AB1166" s="62">
        <v>45546</v>
      </c>
      <c r="AC1166" s="34" t="s">
        <v>47</v>
      </c>
    </row>
    <row r="1167" spans="1:29" ht="20.100000000000001" customHeight="1" x14ac:dyDescent="0.25">
      <c r="A1167" s="12">
        <v>1155</v>
      </c>
      <c r="B1167" s="31" t="str">
        <f>VLOOKUP(H1167,'[1]GR X AP X BAIRRO'!$A:$D,4,0)</f>
        <v>GR6</v>
      </c>
      <c r="C1167" s="31" t="str">
        <f>VLOOKUP(H1167,'[1]GR X AP X BAIRRO'!$A:$C,3,0)</f>
        <v>AP 5.2</v>
      </c>
      <c r="D1167" s="31" t="str">
        <f>VLOOKUP(H1167,'[1]GR X AP X BAIRRO'!$A:$B,2,0)</f>
        <v>18RA</v>
      </c>
      <c r="E1167" s="25" t="s">
        <v>1195</v>
      </c>
      <c r="F1167" s="15"/>
      <c r="G1167" s="15"/>
      <c r="H1167" s="26" t="s">
        <v>88</v>
      </c>
      <c r="I1167" s="12" t="s">
        <v>40</v>
      </c>
      <c r="J1167" s="61" t="s">
        <v>53</v>
      </c>
      <c r="K1167" s="37">
        <v>8</v>
      </c>
      <c r="L1167" s="32" t="s">
        <v>54</v>
      </c>
      <c r="M1167" s="37">
        <v>8</v>
      </c>
      <c r="N1167" s="15"/>
      <c r="O1167" s="15"/>
      <c r="P1167" s="21" t="s">
        <v>43</v>
      </c>
      <c r="Q1167" s="15"/>
      <c r="R1167" s="15"/>
      <c r="S1167" s="15"/>
      <c r="T1167" s="15"/>
      <c r="U1167" s="42" t="s">
        <v>58</v>
      </c>
      <c r="V1167" s="26">
        <v>8</v>
      </c>
      <c r="W1167" s="43" t="s">
        <v>59</v>
      </c>
      <c r="X1167" s="26">
        <v>18</v>
      </c>
      <c r="Y1167" s="26">
        <v>8</v>
      </c>
      <c r="Z1167" s="26">
        <v>10</v>
      </c>
      <c r="AA1167" s="62">
        <v>45546</v>
      </c>
      <c r="AB1167" s="62">
        <v>45546</v>
      </c>
      <c r="AC1167" s="34" t="s">
        <v>171</v>
      </c>
    </row>
    <row r="1168" spans="1:29" ht="20.100000000000001" customHeight="1" x14ac:dyDescent="0.25">
      <c r="A1168" s="12">
        <v>1156</v>
      </c>
      <c r="B1168" s="31" t="str">
        <f>VLOOKUP(H1168,'[1]GR X AP X BAIRRO'!$A:$D,4,0)</f>
        <v>GR5</v>
      </c>
      <c r="C1168" s="31" t="str">
        <f>VLOOKUP(H1168,'[1]GR X AP X BAIRRO'!$A:$C,3,0)</f>
        <v>AP 4.1</v>
      </c>
      <c r="D1168" s="31" t="str">
        <f>VLOOKUP(H1168,'[1]GR X AP X BAIRRO'!$A:$B,2,0)</f>
        <v>16RA</v>
      </c>
      <c r="E1168" s="28" t="s">
        <v>1196</v>
      </c>
      <c r="F1168" s="15"/>
      <c r="G1168" s="15"/>
      <c r="H1168" s="40" t="s">
        <v>193</v>
      </c>
      <c r="I1168" s="12" t="s">
        <v>40</v>
      </c>
      <c r="J1168" s="61" t="s">
        <v>246</v>
      </c>
      <c r="K1168" s="52">
        <v>4</v>
      </c>
      <c r="L1168" s="61" t="s">
        <v>49</v>
      </c>
      <c r="M1168" s="52">
        <v>4</v>
      </c>
      <c r="N1168" s="15"/>
      <c r="O1168" s="15"/>
      <c r="P1168" s="21" t="s">
        <v>43</v>
      </c>
      <c r="Q1168" s="15"/>
      <c r="R1168" s="15"/>
      <c r="S1168" s="15"/>
      <c r="T1168" s="15"/>
      <c r="U1168" s="15" t="s">
        <v>50</v>
      </c>
      <c r="V1168" s="40">
        <v>4</v>
      </c>
      <c r="W1168" s="15" t="s">
        <v>51</v>
      </c>
      <c r="X1168" s="40">
        <v>5</v>
      </c>
      <c r="Y1168" s="40">
        <v>4</v>
      </c>
      <c r="Z1168" s="40">
        <v>0</v>
      </c>
      <c r="AA1168" s="62">
        <v>45546</v>
      </c>
      <c r="AB1168" s="62">
        <v>45546</v>
      </c>
      <c r="AC1168" s="34" t="s">
        <v>47</v>
      </c>
    </row>
    <row r="1169" spans="1:29" ht="20.100000000000001" customHeight="1" x14ac:dyDescent="0.25">
      <c r="A1169" s="12">
        <v>1157</v>
      </c>
      <c r="B1169" s="31" t="str">
        <f>VLOOKUP(H1169,'[1]GR X AP X BAIRRO'!$A:$D,4,0)</f>
        <v>GR1</v>
      </c>
      <c r="C1169" s="31" t="str">
        <f>VLOOKUP(H1169,'[1]GR X AP X BAIRRO'!$A:$C,3,0)</f>
        <v>AP 1.1</v>
      </c>
      <c r="D1169" s="31" t="str">
        <f>VLOOKUP(H1169,'[1]GR X AP X BAIRRO'!$A:$B,2,0)</f>
        <v>7RA</v>
      </c>
      <c r="E1169" s="28" t="s">
        <v>1197</v>
      </c>
      <c r="F1169" s="15"/>
      <c r="G1169" s="15"/>
      <c r="H1169" s="40" t="s">
        <v>46</v>
      </c>
      <c r="I1169" s="12" t="s">
        <v>67</v>
      </c>
      <c r="J1169" s="61"/>
      <c r="K1169" s="52"/>
      <c r="L1169" s="61"/>
      <c r="M1169" s="52"/>
      <c r="N1169" s="15"/>
      <c r="O1169" s="15"/>
      <c r="P1169" s="21" t="s">
        <v>43</v>
      </c>
      <c r="Q1169" s="15"/>
      <c r="R1169" s="15"/>
      <c r="S1169" s="15"/>
      <c r="T1169" s="15"/>
      <c r="U1169" s="15" t="s">
        <v>50</v>
      </c>
      <c r="V1169" s="40">
        <v>2</v>
      </c>
      <c r="W1169" s="15" t="s">
        <v>51</v>
      </c>
      <c r="X1169" s="40">
        <v>2</v>
      </c>
      <c r="Y1169" s="40">
        <v>2</v>
      </c>
      <c r="Z1169" s="40">
        <v>0</v>
      </c>
      <c r="AA1169" s="62">
        <v>45546</v>
      </c>
      <c r="AB1169" s="62">
        <v>45546</v>
      </c>
      <c r="AC1169" s="34" t="s">
        <v>47</v>
      </c>
    </row>
    <row r="1170" spans="1:29" ht="20.100000000000001" customHeight="1" x14ac:dyDescent="0.25">
      <c r="A1170" s="12">
        <v>1158</v>
      </c>
      <c r="B1170" s="31" t="str">
        <f>VLOOKUP(H1170,'[1]GR X AP X BAIRRO'!$A:$D,4,0)</f>
        <v>GR1</v>
      </c>
      <c r="C1170" s="31" t="str">
        <f>VLOOKUP(H1170,'[1]GR X AP X BAIRRO'!$A:$C,3,0)</f>
        <v>AP 1.1</v>
      </c>
      <c r="D1170" s="31" t="str">
        <f>VLOOKUP(H1170,'[1]GR X AP X BAIRRO'!$A:$B,2,0)</f>
        <v>7RA</v>
      </c>
      <c r="E1170" s="28" t="s">
        <v>1197</v>
      </c>
      <c r="F1170" s="15"/>
      <c r="G1170" s="15"/>
      <c r="H1170" s="40" t="s">
        <v>46</v>
      </c>
      <c r="I1170" s="12" t="s">
        <v>67</v>
      </c>
      <c r="J1170" s="61"/>
      <c r="K1170" s="52"/>
      <c r="L1170" s="18"/>
      <c r="M1170" s="52"/>
      <c r="N1170" s="15"/>
      <c r="O1170" s="15"/>
      <c r="P1170" s="21" t="s">
        <v>43</v>
      </c>
      <c r="Q1170" s="15"/>
      <c r="R1170" s="15"/>
      <c r="S1170" s="15"/>
      <c r="T1170" s="15"/>
      <c r="U1170" s="15" t="s">
        <v>50</v>
      </c>
      <c r="V1170" s="40">
        <v>3</v>
      </c>
      <c r="W1170" s="15" t="s">
        <v>51</v>
      </c>
      <c r="X1170" s="40">
        <v>3</v>
      </c>
      <c r="Y1170" s="40">
        <v>3</v>
      </c>
      <c r="Z1170" s="40">
        <v>0</v>
      </c>
      <c r="AA1170" s="62">
        <v>45546</v>
      </c>
      <c r="AB1170" s="62">
        <v>45546</v>
      </c>
      <c r="AC1170" s="34" t="s">
        <v>47</v>
      </c>
    </row>
    <row r="1171" spans="1:29" ht="20.100000000000001" customHeight="1" x14ac:dyDescent="0.25">
      <c r="A1171" s="12">
        <v>1159</v>
      </c>
      <c r="B1171" s="31" t="str">
        <f>VLOOKUP(H1171,'[1]GR X AP X BAIRRO'!$A:$D,4,0)</f>
        <v>GR1</v>
      </c>
      <c r="C1171" s="31" t="str">
        <f>VLOOKUP(H1171,'[1]GR X AP X BAIRRO'!$A:$C,3,0)</f>
        <v>AP 1.1</v>
      </c>
      <c r="D1171" s="31" t="str">
        <f>VLOOKUP(H1171,'[1]GR X AP X BAIRRO'!$A:$B,2,0)</f>
        <v>7RA</v>
      </c>
      <c r="E1171" s="28" t="s">
        <v>1198</v>
      </c>
      <c r="F1171" s="15"/>
      <c r="G1171" s="15"/>
      <c r="H1171" s="40" t="s">
        <v>46</v>
      </c>
      <c r="I1171" s="12" t="s">
        <v>67</v>
      </c>
      <c r="J1171" s="61"/>
      <c r="K1171" s="52"/>
      <c r="L1171" s="61"/>
      <c r="M1171" s="52"/>
      <c r="N1171" s="15"/>
      <c r="O1171" s="15"/>
      <c r="P1171" s="21" t="s">
        <v>43</v>
      </c>
      <c r="Q1171" s="15"/>
      <c r="R1171" s="15"/>
      <c r="S1171" s="15"/>
      <c r="T1171" s="15"/>
      <c r="U1171" s="15" t="s">
        <v>50</v>
      </c>
      <c r="V1171" s="40">
        <v>1</v>
      </c>
      <c r="W1171" s="15" t="s">
        <v>51</v>
      </c>
      <c r="X1171" s="40">
        <v>1</v>
      </c>
      <c r="Y1171" s="40">
        <v>1</v>
      </c>
      <c r="Z1171" s="40">
        <v>0</v>
      </c>
      <c r="AA1171" s="62">
        <v>45546</v>
      </c>
      <c r="AB1171" s="62">
        <v>45546</v>
      </c>
      <c r="AC1171" s="34" t="s">
        <v>47</v>
      </c>
    </row>
    <row r="1172" spans="1:29" ht="20.100000000000001" customHeight="1" x14ac:dyDescent="0.25">
      <c r="A1172" s="12">
        <v>1160</v>
      </c>
      <c r="B1172" s="31" t="str">
        <f>VLOOKUP(H1172,'[1]GR X AP X BAIRRO'!$A:$D,4,0)</f>
        <v>GR1</v>
      </c>
      <c r="C1172" s="31" t="str">
        <f>VLOOKUP(H1172,'[1]GR X AP X BAIRRO'!$A:$C,3,0)</f>
        <v>AP 1.1</v>
      </c>
      <c r="D1172" s="31" t="str">
        <f>VLOOKUP(H1172,'[1]GR X AP X BAIRRO'!$A:$B,2,0)</f>
        <v>7RA</v>
      </c>
      <c r="E1172" s="28" t="s">
        <v>1199</v>
      </c>
      <c r="F1172" s="15"/>
      <c r="G1172" s="15"/>
      <c r="H1172" s="40" t="s">
        <v>46</v>
      </c>
      <c r="I1172" s="12" t="s">
        <v>67</v>
      </c>
      <c r="J1172" s="61"/>
      <c r="K1172" s="52"/>
      <c r="L1172" s="61"/>
      <c r="M1172" s="52"/>
      <c r="N1172" s="15"/>
      <c r="O1172" s="15"/>
      <c r="P1172" s="21" t="s">
        <v>43</v>
      </c>
      <c r="Q1172" s="15"/>
      <c r="R1172" s="15"/>
      <c r="S1172" s="15"/>
      <c r="T1172" s="15"/>
      <c r="U1172" s="15" t="s">
        <v>50</v>
      </c>
      <c r="V1172" s="40">
        <v>1</v>
      </c>
      <c r="W1172" s="15" t="s">
        <v>51</v>
      </c>
      <c r="X1172" s="40">
        <v>1</v>
      </c>
      <c r="Y1172" s="40">
        <v>1</v>
      </c>
      <c r="Z1172" s="40">
        <v>0</v>
      </c>
      <c r="AA1172" s="62">
        <v>45546</v>
      </c>
      <c r="AB1172" s="62">
        <v>45546</v>
      </c>
      <c r="AC1172" s="34" t="s">
        <v>47</v>
      </c>
    </row>
    <row r="1173" spans="1:29" ht="20.100000000000001" customHeight="1" x14ac:dyDescent="0.25">
      <c r="A1173" s="12">
        <v>1161</v>
      </c>
      <c r="B1173" s="31" t="str">
        <f>VLOOKUP(H1173,'[1]GR X AP X BAIRRO'!$A:$D,4,0)</f>
        <v>GR1</v>
      </c>
      <c r="C1173" s="31" t="str">
        <f>VLOOKUP(H1173,'[1]GR X AP X BAIRRO'!$A:$C,3,0)</f>
        <v>AP 1.1</v>
      </c>
      <c r="D1173" s="31" t="str">
        <f>VLOOKUP(H1173,'[1]GR X AP X BAIRRO'!$A:$B,2,0)</f>
        <v>3RA</v>
      </c>
      <c r="E1173" s="28" t="s">
        <v>1200</v>
      </c>
      <c r="F1173" s="15"/>
      <c r="G1173" s="15"/>
      <c r="H1173" s="40" t="s">
        <v>78</v>
      </c>
      <c r="I1173" s="12" t="s">
        <v>67</v>
      </c>
      <c r="J1173" s="61"/>
      <c r="K1173" s="52"/>
      <c r="L1173" s="61"/>
      <c r="M1173" s="52"/>
      <c r="N1173" s="15"/>
      <c r="O1173" s="15"/>
      <c r="P1173" s="21" t="s">
        <v>43</v>
      </c>
      <c r="Q1173" s="15"/>
      <c r="R1173" s="15"/>
      <c r="S1173" s="15"/>
      <c r="T1173" s="15"/>
      <c r="U1173" s="15" t="s">
        <v>50</v>
      </c>
      <c r="V1173" s="40">
        <v>2</v>
      </c>
      <c r="W1173" s="15" t="s">
        <v>51</v>
      </c>
      <c r="X1173" s="40">
        <v>2</v>
      </c>
      <c r="Y1173" s="40">
        <v>2</v>
      </c>
      <c r="Z1173" s="40">
        <v>0</v>
      </c>
      <c r="AA1173" s="62">
        <v>45546</v>
      </c>
      <c r="AB1173" s="62">
        <v>45546</v>
      </c>
      <c r="AC1173" s="34" t="s">
        <v>47</v>
      </c>
    </row>
    <row r="1174" spans="1:29" ht="20.100000000000001" customHeight="1" x14ac:dyDescent="0.25">
      <c r="A1174" s="12">
        <v>1162</v>
      </c>
      <c r="B1174" s="31" t="str">
        <f>VLOOKUP(H1174,'[1]GR X AP X BAIRRO'!$A:$D,4,0)</f>
        <v>GR1</v>
      </c>
      <c r="C1174" s="31" t="str">
        <f>VLOOKUP(H1174,'[1]GR X AP X BAIRRO'!$A:$C,3,0)</f>
        <v>AP 1.1</v>
      </c>
      <c r="D1174" s="31" t="str">
        <f>VLOOKUP(H1174,'[1]GR X AP X BAIRRO'!$A:$B,2,0)</f>
        <v>3RA</v>
      </c>
      <c r="E1174" s="28" t="s">
        <v>1200</v>
      </c>
      <c r="F1174" s="15"/>
      <c r="G1174" s="15"/>
      <c r="H1174" s="40" t="s">
        <v>78</v>
      </c>
      <c r="I1174" s="12" t="s">
        <v>67</v>
      </c>
      <c r="J1174" s="61"/>
      <c r="K1174" s="52"/>
      <c r="L1174" s="61"/>
      <c r="M1174" s="52"/>
      <c r="N1174" s="15"/>
      <c r="O1174" s="15"/>
      <c r="P1174" s="21" t="s">
        <v>43</v>
      </c>
      <c r="Q1174" s="15"/>
      <c r="R1174" s="15"/>
      <c r="S1174" s="15"/>
      <c r="T1174" s="15"/>
      <c r="U1174" s="15" t="s">
        <v>50</v>
      </c>
      <c r="V1174" s="40">
        <v>2</v>
      </c>
      <c r="W1174" s="15" t="s">
        <v>51</v>
      </c>
      <c r="X1174" s="40">
        <v>4</v>
      </c>
      <c r="Y1174" s="40">
        <v>2</v>
      </c>
      <c r="Z1174" s="40">
        <v>0</v>
      </c>
      <c r="AA1174" s="62">
        <v>45546</v>
      </c>
      <c r="AB1174" s="62">
        <v>45546</v>
      </c>
      <c r="AC1174" s="34" t="s">
        <v>47</v>
      </c>
    </row>
    <row r="1175" spans="1:29" ht="20.100000000000001" customHeight="1" x14ac:dyDescent="0.25">
      <c r="A1175" s="12">
        <v>1163</v>
      </c>
      <c r="B1175" s="31" t="str">
        <f>VLOOKUP(H1175,'[1]GR X AP X BAIRRO'!$A:$D,4,0)</f>
        <v>GR1</v>
      </c>
      <c r="C1175" s="31" t="str">
        <f>VLOOKUP(H1175,'[1]GR X AP X BAIRRO'!$A:$C,3,0)</f>
        <v>AP 1.1</v>
      </c>
      <c r="D1175" s="31" t="str">
        <f>VLOOKUP(H1175,'[1]GR X AP X BAIRRO'!$A:$B,2,0)</f>
        <v>1RA</v>
      </c>
      <c r="E1175" s="28" t="s">
        <v>1201</v>
      </c>
      <c r="F1175" s="15"/>
      <c r="G1175" s="15"/>
      <c r="H1175" s="40" t="s">
        <v>142</v>
      </c>
      <c r="I1175" s="12" t="s">
        <v>40</v>
      </c>
      <c r="J1175" s="61" t="s">
        <v>41</v>
      </c>
      <c r="K1175" s="52">
        <v>3</v>
      </c>
      <c r="L1175" s="61" t="s">
        <v>85</v>
      </c>
      <c r="M1175" s="52">
        <v>3</v>
      </c>
      <c r="N1175" s="15"/>
      <c r="O1175" s="15"/>
      <c r="P1175" s="21" t="s">
        <v>43</v>
      </c>
      <c r="Q1175" s="15"/>
      <c r="R1175" s="15"/>
      <c r="S1175" s="15"/>
      <c r="T1175" s="15"/>
      <c r="U1175" s="15" t="s">
        <v>50</v>
      </c>
      <c r="V1175" s="40">
        <v>3</v>
      </c>
      <c r="W1175" s="15" t="s">
        <v>51</v>
      </c>
      <c r="X1175" s="40">
        <v>3</v>
      </c>
      <c r="Y1175" s="40">
        <v>3</v>
      </c>
      <c r="Z1175" s="40">
        <v>0</v>
      </c>
      <c r="AA1175" s="62">
        <v>45546</v>
      </c>
      <c r="AB1175" s="62">
        <v>45546</v>
      </c>
      <c r="AC1175" s="34" t="s">
        <v>47</v>
      </c>
    </row>
    <row r="1176" spans="1:29" ht="20.100000000000001" customHeight="1" x14ac:dyDescent="0.25">
      <c r="A1176" s="12">
        <v>1164</v>
      </c>
      <c r="B1176" s="31" t="str">
        <f>VLOOKUP(H1176,'[1]GR X AP X BAIRRO'!$A:$D,4,0)</f>
        <v>GR1</v>
      </c>
      <c r="C1176" s="31" t="str">
        <f>VLOOKUP(H1176,'[1]GR X AP X BAIRRO'!$A:$C,3,0)</f>
        <v>AP 1.1</v>
      </c>
      <c r="D1176" s="31" t="str">
        <f>VLOOKUP(H1176,'[1]GR X AP X BAIRRO'!$A:$B,2,0)</f>
        <v>1RA</v>
      </c>
      <c r="E1176" s="28" t="s">
        <v>1201</v>
      </c>
      <c r="F1176" s="15"/>
      <c r="G1176" s="15"/>
      <c r="H1176" s="40" t="s">
        <v>142</v>
      </c>
      <c r="I1176" s="12" t="s">
        <v>40</v>
      </c>
      <c r="J1176" s="61" t="s">
        <v>41</v>
      </c>
      <c r="K1176" s="52">
        <v>3</v>
      </c>
      <c r="L1176" s="61" t="s">
        <v>85</v>
      </c>
      <c r="M1176" s="52">
        <v>3</v>
      </c>
      <c r="N1176" s="15"/>
      <c r="O1176" s="15"/>
      <c r="P1176" s="21" t="s">
        <v>43</v>
      </c>
      <c r="Q1176" s="15"/>
      <c r="R1176" s="15"/>
      <c r="S1176" s="15"/>
      <c r="T1176" s="15"/>
      <c r="U1176" s="15" t="s">
        <v>50</v>
      </c>
      <c r="V1176" s="40">
        <v>3</v>
      </c>
      <c r="W1176" s="15" t="s">
        <v>51</v>
      </c>
      <c r="X1176" s="40">
        <v>3</v>
      </c>
      <c r="Y1176" s="40">
        <v>3</v>
      </c>
      <c r="Z1176" s="40">
        <v>0</v>
      </c>
      <c r="AA1176" s="62">
        <v>45546</v>
      </c>
      <c r="AB1176" s="62">
        <v>45546</v>
      </c>
      <c r="AC1176" s="34" t="s">
        <v>47</v>
      </c>
    </row>
    <row r="1177" spans="1:29" ht="20.100000000000001" customHeight="1" x14ac:dyDescent="0.25">
      <c r="A1177" s="12">
        <v>1165</v>
      </c>
      <c r="B1177" s="31" t="str">
        <f>VLOOKUP(H1177,'[1]GR X AP X BAIRRO'!$A:$D,4,0)</f>
        <v>GR2</v>
      </c>
      <c r="C1177" s="31" t="str">
        <f>VLOOKUP(H1177,'[1]GR X AP X BAIRRO'!$A:$C,3,0)</f>
        <v>AP 3.2</v>
      </c>
      <c r="D1177" s="31" t="str">
        <f>VLOOKUP(H1177,'[1]GR X AP X BAIRRO'!$A:$B,2,0)</f>
        <v>13RA</v>
      </c>
      <c r="E1177" s="28" t="s">
        <v>1202</v>
      </c>
      <c r="F1177" s="15"/>
      <c r="G1177" s="15"/>
      <c r="H1177" s="40" t="s">
        <v>86</v>
      </c>
      <c r="I1177" s="12" t="s">
        <v>67</v>
      </c>
      <c r="J1177" s="61"/>
      <c r="K1177" s="52"/>
      <c r="L1177" s="61"/>
      <c r="M1177" s="52"/>
      <c r="N1177" s="15"/>
      <c r="O1177" s="15"/>
      <c r="P1177" s="21" t="s">
        <v>43</v>
      </c>
      <c r="Q1177" s="15"/>
      <c r="R1177" s="15"/>
      <c r="S1177" s="15"/>
      <c r="T1177" s="15"/>
      <c r="U1177" s="12" t="s">
        <v>44</v>
      </c>
      <c r="V1177" s="40">
        <v>2</v>
      </c>
      <c r="W1177" s="15" t="s">
        <v>45</v>
      </c>
      <c r="X1177" s="40">
        <v>2</v>
      </c>
      <c r="Y1177" s="40">
        <v>2</v>
      </c>
      <c r="Z1177" s="40">
        <v>0</v>
      </c>
      <c r="AA1177" s="62">
        <v>45546</v>
      </c>
      <c r="AB1177" s="62">
        <v>45546</v>
      </c>
      <c r="AC1177" s="34" t="s">
        <v>47</v>
      </c>
    </row>
    <row r="1178" spans="1:29" ht="20.100000000000001" customHeight="1" x14ac:dyDescent="0.25">
      <c r="A1178" s="12">
        <v>1166</v>
      </c>
      <c r="B1178" s="31" t="str">
        <f>VLOOKUP(H1178,'[1]GR X AP X BAIRRO'!$A:$D,4,0)</f>
        <v>GR2</v>
      </c>
      <c r="C1178" s="31" t="str">
        <f>VLOOKUP(H1178,'[1]GR X AP X BAIRRO'!$A:$C,3,0)</f>
        <v>AP 3.2</v>
      </c>
      <c r="D1178" s="31" t="str">
        <f>VLOOKUP(H1178,'[1]GR X AP X BAIRRO'!$A:$B,2,0)</f>
        <v>13RA</v>
      </c>
      <c r="E1178" s="28" t="s">
        <v>1203</v>
      </c>
      <c r="F1178" s="15"/>
      <c r="G1178" s="15"/>
      <c r="H1178" s="40" t="s">
        <v>229</v>
      </c>
      <c r="I1178" s="12" t="s">
        <v>67</v>
      </c>
      <c r="J1178" s="61"/>
      <c r="K1178" s="52"/>
      <c r="L1178" s="61"/>
      <c r="M1178" s="52"/>
      <c r="N1178" s="15"/>
      <c r="O1178" s="15"/>
      <c r="P1178" s="21" t="s">
        <v>43</v>
      </c>
      <c r="Q1178" s="15"/>
      <c r="R1178" s="15"/>
      <c r="S1178" s="15"/>
      <c r="T1178" s="15"/>
      <c r="U1178" s="12" t="s">
        <v>44</v>
      </c>
      <c r="V1178" s="40">
        <v>1</v>
      </c>
      <c r="W1178" s="15" t="s">
        <v>45</v>
      </c>
      <c r="X1178" s="40">
        <v>1</v>
      </c>
      <c r="Y1178" s="40">
        <v>1</v>
      </c>
      <c r="Z1178" s="40">
        <v>0</v>
      </c>
      <c r="AA1178" s="62">
        <v>45546</v>
      </c>
      <c r="AB1178" s="62">
        <v>45546</v>
      </c>
      <c r="AC1178" s="34" t="s">
        <v>47</v>
      </c>
    </row>
    <row r="1179" spans="1:29" ht="20.100000000000001" customHeight="1" x14ac:dyDescent="0.25">
      <c r="A1179" s="12">
        <v>1167</v>
      </c>
      <c r="B1179" s="31" t="str">
        <f>VLOOKUP(H1179,'[1]GR X AP X BAIRRO'!$A:$D,4,0)</f>
        <v>GR2</v>
      </c>
      <c r="C1179" s="31" t="str">
        <f>VLOOKUP(H1179,'[1]GR X AP X BAIRRO'!$A:$C,3,0)</f>
        <v>AP 3.2</v>
      </c>
      <c r="D1179" s="31" t="str">
        <f>VLOOKUP(H1179,'[1]GR X AP X BAIRRO'!$A:$B,2,0)</f>
        <v>13RA</v>
      </c>
      <c r="E1179" s="28" t="s">
        <v>1204</v>
      </c>
      <c r="F1179" s="15"/>
      <c r="G1179" s="15"/>
      <c r="H1179" s="40" t="s">
        <v>158</v>
      </c>
      <c r="I1179" s="12" t="s">
        <v>67</v>
      </c>
      <c r="J1179" s="61"/>
      <c r="K1179" s="52"/>
      <c r="L1179" s="18"/>
      <c r="M1179" s="52"/>
      <c r="N1179" s="15"/>
      <c r="O1179" s="15"/>
      <c r="P1179" s="21" t="s">
        <v>43</v>
      </c>
      <c r="Q1179" s="15"/>
      <c r="R1179" s="15"/>
      <c r="S1179" s="15"/>
      <c r="T1179" s="15"/>
      <c r="U1179" s="12" t="s">
        <v>44</v>
      </c>
      <c r="V1179" s="40">
        <v>4</v>
      </c>
      <c r="W1179" s="15" t="s">
        <v>45</v>
      </c>
      <c r="X1179" s="40">
        <v>3</v>
      </c>
      <c r="Y1179" s="40">
        <v>4</v>
      </c>
      <c r="Z1179" s="40">
        <v>0</v>
      </c>
      <c r="AA1179" s="62">
        <v>45546</v>
      </c>
      <c r="AB1179" s="62">
        <v>45546</v>
      </c>
      <c r="AC1179" s="34" t="s">
        <v>47</v>
      </c>
    </row>
    <row r="1180" spans="1:29" ht="20.100000000000001" customHeight="1" x14ac:dyDescent="0.25">
      <c r="A1180" s="12">
        <v>1168</v>
      </c>
      <c r="B1180" s="31" t="str">
        <f>VLOOKUP(H1180,'[1]GR X AP X BAIRRO'!$A:$D,4,0)</f>
        <v>GR2</v>
      </c>
      <c r="C1180" s="31" t="str">
        <f>VLOOKUP(H1180,'[1]GR X AP X BAIRRO'!$A:$C,3,0)</f>
        <v>AP 3.2</v>
      </c>
      <c r="D1180" s="31" t="str">
        <f>VLOOKUP(H1180,'[1]GR X AP X BAIRRO'!$A:$B,2,0)</f>
        <v>13RA</v>
      </c>
      <c r="E1180" s="28" t="s">
        <v>1205</v>
      </c>
      <c r="F1180" s="15"/>
      <c r="G1180" s="15"/>
      <c r="H1180" s="40" t="s">
        <v>128</v>
      </c>
      <c r="I1180" s="12" t="s">
        <v>67</v>
      </c>
      <c r="J1180" s="61"/>
      <c r="K1180" s="52"/>
      <c r="L1180" s="61"/>
      <c r="M1180" s="52"/>
      <c r="N1180" s="15"/>
      <c r="O1180" s="15"/>
      <c r="P1180" s="21" t="s">
        <v>43</v>
      </c>
      <c r="Q1180" s="15"/>
      <c r="R1180" s="15"/>
      <c r="S1180" s="15"/>
      <c r="T1180" s="15"/>
      <c r="U1180" s="12" t="s">
        <v>44</v>
      </c>
      <c r="V1180" s="40">
        <v>1</v>
      </c>
      <c r="W1180" s="15" t="s">
        <v>45</v>
      </c>
      <c r="X1180" s="40">
        <v>2</v>
      </c>
      <c r="Y1180" s="40">
        <v>1</v>
      </c>
      <c r="Z1180" s="40">
        <v>0</v>
      </c>
      <c r="AA1180" s="62">
        <v>45546</v>
      </c>
      <c r="AB1180" s="62">
        <v>45546</v>
      </c>
      <c r="AC1180" s="34" t="s">
        <v>47</v>
      </c>
    </row>
    <row r="1181" spans="1:29" ht="20.100000000000001" customHeight="1" x14ac:dyDescent="0.25">
      <c r="A1181" s="12">
        <v>1169</v>
      </c>
      <c r="B1181" s="31" t="str">
        <f>VLOOKUP(H1181,'[1]GR X AP X BAIRRO'!$A:$D,4,0)</f>
        <v>GR3</v>
      </c>
      <c r="C1181" s="31" t="str">
        <f>VLOOKUP(H1181,'[1]GR X AP X BAIRRO'!$A:$C,3,0)</f>
        <v>AP 3.6</v>
      </c>
      <c r="D1181" s="31" t="str">
        <f>VLOOKUP(H1181,'[1]GR X AP X BAIRRO'!$A:$B,2,0)</f>
        <v>22RA</v>
      </c>
      <c r="E1181" s="25" t="s">
        <v>1206</v>
      </c>
      <c r="F1181" s="15"/>
      <c r="G1181" s="15"/>
      <c r="H1181" s="26" t="s">
        <v>52</v>
      </c>
      <c r="I1181" s="12" t="s">
        <v>40</v>
      </c>
      <c r="J1181" s="61" t="s">
        <v>68</v>
      </c>
      <c r="K1181" s="37">
        <v>8</v>
      </c>
      <c r="L1181" s="18" t="s">
        <v>49</v>
      </c>
      <c r="M1181" s="37">
        <v>8</v>
      </c>
      <c r="N1181" s="15"/>
      <c r="O1181" s="15"/>
      <c r="P1181" s="21" t="s">
        <v>43</v>
      </c>
      <c r="Q1181" s="15"/>
      <c r="R1181" s="15"/>
      <c r="S1181" s="15"/>
      <c r="T1181" s="15"/>
      <c r="U1181" s="12" t="s">
        <v>44</v>
      </c>
      <c r="V1181" s="26">
        <v>8</v>
      </c>
      <c r="W1181" s="15" t="s">
        <v>45</v>
      </c>
      <c r="X1181" s="26">
        <v>10</v>
      </c>
      <c r="Y1181" s="26">
        <v>8</v>
      </c>
      <c r="Z1181" s="26">
        <v>2</v>
      </c>
      <c r="AA1181" s="62">
        <v>45546</v>
      </c>
      <c r="AB1181" s="62">
        <v>45546</v>
      </c>
      <c r="AC1181" s="34" t="s">
        <v>171</v>
      </c>
    </row>
    <row r="1182" spans="1:29" ht="20.100000000000001" customHeight="1" x14ac:dyDescent="0.25">
      <c r="A1182" s="12">
        <v>1170</v>
      </c>
      <c r="B1182" s="31" t="str">
        <f>VLOOKUP(H1182,'[1]GR X AP X BAIRRO'!$A:$D,4,0)</f>
        <v>GR1</v>
      </c>
      <c r="C1182" s="31" t="str">
        <f>VLOOKUP(H1182,'[1]GR X AP X BAIRRO'!$A:$C,3,0)</f>
        <v>AP 3.7</v>
      </c>
      <c r="D1182" s="31" t="str">
        <f>VLOOKUP(H1182,'[1]GR X AP X BAIRRO'!$A:$B,2,0)</f>
        <v>20RA</v>
      </c>
      <c r="E1182" s="25" t="s">
        <v>1207</v>
      </c>
      <c r="F1182" s="15"/>
      <c r="G1182" s="15"/>
      <c r="H1182" s="26" t="s">
        <v>83</v>
      </c>
      <c r="I1182" s="12" t="s">
        <v>40</v>
      </c>
      <c r="J1182" s="61" t="s">
        <v>57</v>
      </c>
      <c r="K1182" s="19">
        <v>15</v>
      </c>
      <c r="L1182" s="61" t="s">
        <v>54</v>
      </c>
      <c r="M1182" s="19">
        <v>15</v>
      </c>
      <c r="N1182" s="15"/>
      <c r="O1182" s="15"/>
      <c r="P1182" s="21" t="s">
        <v>43</v>
      </c>
      <c r="Q1182" s="15"/>
      <c r="R1182" s="15"/>
      <c r="S1182" s="15"/>
      <c r="T1182" s="15"/>
      <c r="U1182" s="42" t="s">
        <v>58</v>
      </c>
      <c r="V1182" s="16">
        <v>15</v>
      </c>
      <c r="W1182" s="43" t="s">
        <v>59</v>
      </c>
      <c r="X1182" s="26">
        <v>15</v>
      </c>
      <c r="Y1182" s="16">
        <v>15</v>
      </c>
      <c r="Z1182" s="16">
        <v>0</v>
      </c>
      <c r="AA1182" s="62">
        <v>45546</v>
      </c>
      <c r="AB1182" s="62">
        <v>45546</v>
      </c>
      <c r="AC1182" s="34" t="s">
        <v>47</v>
      </c>
    </row>
    <row r="1183" spans="1:29" ht="20.100000000000001" customHeight="1" x14ac:dyDescent="0.25">
      <c r="A1183" s="12">
        <v>1171</v>
      </c>
      <c r="B1183" s="31" t="str">
        <f>VLOOKUP(H1183,'[1]GR X AP X BAIRRO'!$A:$D,4,0)</f>
        <v>GR2</v>
      </c>
      <c r="C1183" s="31" t="str">
        <f>VLOOKUP(H1183,'[1]GR X AP X BAIRRO'!$A:$C,3,0)</f>
        <v>AP 3.2</v>
      </c>
      <c r="D1183" s="31" t="str">
        <f>VLOOKUP(H1183,'[1]GR X AP X BAIRRO'!$A:$B,2,0)</f>
        <v>13RA</v>
      </c>
      <c r="E1183" s="25" t="s">
        <v>1208</v>
      </c>
      <c r="F1183" s="15"/>
      <c r="G1183" s="15"/>
      <c r="H1183" s="26" t="s">
        <v>154</v>
      </c>
      <c r="I1183" s="12" t="s">
        <v>40</v>
      </c>
      <c r="J1183" s="61" t="s">
        <v>60</v>
      </c>
      <c r="K1183" s="19">
        <v>4</v>
      </c>
      <c r="L1183" s="32" t="s">
        <v>61</v>
      </c>
      <c r="M1183" s="19">
        <v>4</v>
      </c>
      <c r="N1183" s="15"/>
      <c r="O1183" s="15"/>
      <c r="P1183" s="21" t="s">
        <v>43</v>
      </c>
      <c r="Q1183" s="15"/>
      <c r="R1183" s="15"/>
      <c r="S1183" s="15"/>
      <c r="T1183" s="15"/>
      <c r="U1183" s="15" t="s">
        <v>50</v>
      </c>
      <c r="V1183" s="16">
        <v>4</v>
      </c>
      <c r="W1183" s="15" t="s">
        <v>51</v>
      </c>
      <c r="X1183" s="26">
        <v>4</v>
      </c>
      <c r="Y1183" s="16">
        <v>4</v>
      </c>
      <c r="Z1183" s="16">
        <v>0</v>
      </c>
      <c r="AA1183" s="62">
        <v>45546</v>
      </c>
      <c r="AB1183" s="62">
        <v>45546</v>
      </c>
      <c r="AC1183" s="34" t="s">
        <v>47</v>
      </c>
    </row>
    <row r="1184" spans="1:29" ht="20.100000000000001" customHeight="1" x14ac:dyDescent="0.25">
      <c r="A1184" s="12">
        <v>1172</v>
      </c>
      <c r="B1184" s="31" t="str">
        <f>VLOOKUP(H1184,'[1]GR X AP X BAIRRO'!$A:$D,4,0)</f>
        <v>GR2</v>
      </c>
      <c r="C1184" s="31" t="str">
        <f>VLOOKUP(H1184,'[1]GR X AP X BAIRRO'!$A:$C,3,0)</f>
        <v>AP 3.2</v>
      </c>
      <c r="D1184" s="31" t="str">
        <f>VLOOKUP(H1184,'[1]GR X AP X BAIRRO'!$A:$B,2,0)</f>
        <v>13RA</v>
      </c>
      <c r="E1184" s="25" t="s">
        <v>1209</v>
      </c>
      <c r="F1184" s="15"/>
      <c r="G1184" s="15"/>
      <c r="H1184" s="26" t="s">
        <v>168</v>
      </c>
      <c r="I1184" s="12" t="s">
        <v>40</v>
      </c>
      <c r="J1184" s="61" t="s">
        <v>367</v>
      </c>
      <c r="K1184" s="19">
        <v>2</v>
      </c>
      <c r="L1184" s="18" t="s">
        <v>49</v>
      </c>
      <c r="M1184" s="19">
        <v>2</v>
      </c>
      <c r="N1184" s="15"/>
      <c r="O1184" s="15"/>
      <c r="P1184" s="21" t="s">
        <v>43</v>
      </c>
      <c r="Q1184" s="15"/>
      <c r="R1184" s="15"/>
      <c r="S1184" s="15"/>
      <c r="T1184" s="15"/>
      <c r="U1184" s="15" t="s">
        <v>50</v>
      </c>
      <c r="V1184" s="16">
        <v>2</v>
      </c>
      <c r="W1184" s="15" t="s">
        <v>51</v>
      </c>
      <c r="X1184" s="26">
        <v>2</v>
      </c>
      <c r="Y1184" s="16">
        <v>2</v>
      </c>
      <c r="Z1184" s="16">
        <v>0</v>
      </c>
      <c r="AA1184" s="62">
        <v>45546</v>
      </c>
      <c r="AB1184" s="62">
        <v>45546</v>
      </c>
      <c r="AC1184" s="34" t="s">
        <v>47</v>
      </c>
    </row>
    <row r="1185" spans="1:29" ht="20.100000000000001" customHeight="1" x14ac:dyDescent="0.25">
      <c r="A1185" s="12">
        <v>1173</v>
      </c>
      <c r="B1185" s="31" t="str">
        <f>VLOOKUP(H1185,'[1]GR X AP X BAIRRO'!$A:$D,4,0)</f>
        <v>GR2</v>
      </c>
      <c r="C1185" s="31" t="str">
        <f>VLOOKUP(H1185,'[1]GR X AP X BAIRRO'!$A:$C,3,0)</f>
        <v>AP 3.1</v>
      </c>
      <c r="D1185" s="31" t="str">
        <f>VLOOKUP(H1185,'[1]GR X AP X BAIRRO'!$A:$B,2,0)</f>
        <v>30RA</v>
      </c>
      <c r="E1185" s="25" t="s">
        <v>1210</v>
      </c>
      <c r="F1185" s="15"/>
      <c r="G1185" s="15"/>
      <c r="H1185" s="26" t="s">
        <v>166</v>
      </c>
      <c r="I1185" s="12" t="s">
        <v>40</v>
      </c>
      <c r="J1185" s="61" t="s">
        <v>53</v>
      </c>
      <c r="K1185" s="19">
        <v>1</v>
      </c>
      <c r="L1185" s="61" t="s">
        <v>54</v>
      </c>
      <c r="M1185" s="19">
        <v>1</v>
      </c>
      <c r="N1185" s="15"/>
      <c r="O1185" s="15"/>
      <c r="P1185" s="21" t="s">
        <v>43</v>
      </c>
      <c r="Q1185" s="15"/>
      <c r="R1185" s="15"/>
      <c r="S1185" s="15"/>
      <c r="T1185" s="15"/>
      <c r="U1185" s="42" t="s">
        <v>58</v>
      </c>
      <c r="V1185" s="16">
        <v>1</v>
      </c>
      <c r="W1185" s="43" t="s">
        <v>59</v>
      </c>
      <c r="X1185" s="26">
        <v>1</v>
      </c>
      <c r="Y1185" s="16">
        <v>1</v>
      </c>
      <c r="Z1185" s="16">
        <v>0</v>
      </c>
      <c r="AA1185" s="62">
        <v>45546</v>
      </c>
      <c r="AB1185" s="62">
        <v>45546</v>
      </c>
      <c r="AC1185" s="34" t="s">
        <v>47</v>
      </c>
    </row>
    <row r="1186" spans="1:29" ht="20.100000000000001" customHeight="1" x14ac:dyDescent="0.25">
      <c r="A1186" s="12">
        <v>1174</v>
      </c>
      <c r="B1186" s="31" t="str">
        <f>VLOOKUP(H1186,'[1]GR X AP X BAIRRO'!$A:$D,4,0)</f>
        <v>GR2</v>
      </c>
      <c r="C1186" s="31" t="str">
        <f>VLOOKUP(H1186,'[1]GR X AP X BAIRRO'!$A:$C,3,0)</f>
        <v>AP 3.1</v>
      </c>
      <c r="D1186" s="31" t="str">
        <f>VLOOKUP(H1186,'[1]GR X AP X BAIRRO'!$A:$B,2,0)</f>
        <v>30RA</v>
      </c>
      <c r="E1186" s="25" t="s">
        <v>1211</v>
      </c>
      <c r="F1186" s="15"/>
      <c r="G1186" s="15"/>
      <c r="H1186" s="26" t="s">
        <v>166</v>
      </c>
      <c r="I1186" s="12" t="s">
        <v>40</v>
      </c>
      <c r="J1186" s="61" t="s">
        <v>68</v>
      </c>
      <c r="K1186" s="19">
        <v>6</v>
      </c>
      <c r="L1186" s="18" t="s">
        <v>49</v>
      </c>
      <c r="M1186" s="19">
        <v>6</v>
      </c>
      <c r="N1186" s="15"/>
      <c r="O1186" s="15"/>
      <c r="P1186" s="21" t="s">
        <v>43</v>
      </c>
      <c r="Q1186" s="15"/>
      <c r="R1186" s="15"/>
      <c r="S1186" s="15"/>
      <c r="T1186" s="15"/>
      <c r="U1186" s="15" t="s">
        <v>50</v>
      </c>
      <c r="V1186" s="16">
        <v>6</v>
      </c>
      <c r="W1186" s="15" t="s">
        <v>51</v>
      </c>
      <c r="X1186" s="26">
        <v>6</v>
      </c>
      <c r="Y1186" s="16">
        <v>6</v>
      </c>
      <c r="Z1186" s="16">
        <v>0</v>
      </c>
      <c r="AA1186" s="62">
        <v>45546</v>
      </c>
      <c r="AB1186" s="62">
        <v>45546</v>
      </c>
      <c r="AC1186" s="34" t="s">
        <v>47</v>
      </c>
    </row>
    <row r="1187" spans="1:29" ht="20.100000000000001" customHeight="1" x14ac:dyDescent="0.25">
      <c r="A1187" s="12">
        <v>1175</v>
      </c>
      <c r="B1187" s="31" t="str">
        <f>VLOOKUP(H1187,'[1]GR X AP X BAIRRO'!$A:$D,4,0)</f>
        <v>GR2</v>
      </c>
      <c r="C1187" s="31" t="str">
        <f>VLOOKUP(H1187,'[1]GR X AP X BAIRRO'!$A:$C,3,0)</f>
        <v>AP 3.1</v>
      </c>
      <c r="D1187" s="31" t="str">
        <f>VLOOKUP(H1187,'[1]GR X AP X BAIRRO'!$A:$B,2,0)</f>
        <v>30RA</v>
      </c>
      <c r="E1187" s="25" t="s">
        <v>1212</v>
      </c>
      <c r="F1187" s="15"/>
      <c r="G1187" s="15"/>
      <c r="H1187" s="26" t="s">
        <v>166</v>
      </c>
      <c r="I1187" s="12" t="s">
        <v>40</v>
      </c>
      <c r="J1187" s="61" t="s">
        <v>41</v>
      </c>
      <c r="K1187" s="19">
        <v>4</v>
      </c>
      <c r="L1187" s="32" t="s">
        <v>85</v>
      </c>
      <c r="M1187" s="19">
        <v>4</v>
      </c>
      <c r="N1187" s="15"/>
      <c r="O1187" s="15"/>
      <c r="P1187" s="21" t="s">
        <v>43</v>
      </c>
      <c r="Q1187" s="15"/>
      <c r="R1187" s="15"/>
      <c r="S1187" s="15"/>
      <c r="T1187" s="15"/>
      <c r="U1187" s="15" t="s">
        <v>50</v>
      </c>
      <c r="V1187" s="16">
        <v>4</v>
      </c>
      <c r="W1187" s="15" t="s">
        <v>51</v>
      </c>
      <c r="X1187" s="26">
        <v>4</v>
      </c>
      <c r="Y1187" s="16">
        <v>4</v>
      </c>
      <c r="Z1187" s="16">
        <v>0</v>
      </c>
      <c r="AA1187" s="62">
        <v>45546</v>
      </c>
      <c r="AB1187" s="62">
        <v>45546</v>
      </c>
      <c r="AC1187" s="34" t="s">
        <v>47</v>
      </c>
    </row>
    <row r="1188" spans="1:29" ht="20.100000000000001" customHeight="1" x14ac:dyDescent="0.25">
      <c r="A1188" s="12">
        <v>1176</v>
      </c>
      <c r="B1188" s="31" t="str">
        <f>VLOOKUP(H1188,'[1]GR X AP X BAIRRO'!$A:$D,4,0)</f>
        <v>GR2</v>
      </c>
      <c r="C1188" s="31" t="str">
        <f>VLOOKUP(H1188,'[1]GR X AP X BAIRRO'!$A:$C,3,0)</f>
        <v>AP 3.1</v>
      </c>
      <c r="D1188" s="31" t="str">
        <f>VLOOKUP(H1188,'[1]GR X AP X BAIRRO'!$A:$B,2,0)</f>
        <v>30RA</v>
      </c>
      <c r="E1188" s="25" t="s">
        <v>1213</v>
      </c>
      <c r="F1188" s="15"/>
      <c r="G1188" s="15"/>
      <c r="H1188" s="26" t="s">
        <v>166</v>
      </c>
      <c r="I1188" s="12" t="s">
        <v>40</v>
      </c>
      <c r="J1188" s="61" t="s">
        <v>64</v>
      </c>
      <c r="K1188" s="19">
        <v>2</v>
      </c>
      <c r="L1188" s="61" t="s">
        <v>42</v>
      </c>
      <c r="M1188" s="19">
        <v>2</v>
      </c>
      <c r="N1188" s="15"/>
      <c r="O1188" s="15"/>
      <c r="P1188" s="21" t="s">
        <v>43</v>
      </c>
      <c r="Q1188" s="15"/>
      <c r="R1188" s="15"/>
      <c r="S1188" s="15"/>
      <c r="T1188" s="15"/>
      <c r="U1188" s="15" t="s">
        <v>50</v>
      </c>
      <c r="V1188" s="16">
        <v>2</v>
      </c>
      <c r="W1188" s="15" t="s">
        <v>51</v>
      </c>
      <c r="X1188" s="26">
        <v>2</v>
      </c>
      <c r="Y1188" s="16">
        <v>2</v>
      </c>
      <c r="Z1188" s="16">
        <v>0</v>
      </c>
      <c r="AA1188" s="62">
        <v>45546</v>
      </c>
      <c r="AB1188" s="62">
        <v>45546</v>
      </c>
      <c r="AC1188" s="34" t="s">
        <v>47</v>
      </c>
    </row>
    <row r="1189" spans="1:29" ht="20.100000000000001" customHeight="1" x14ac:dyDescent="0.25">
      <c r="A1189" s="12">
        <v>1177</v>
      </c>
      <c r="B1189" s="31" t="str">
        <f>VLOOKUP(H1189,'[1]GR X AP X BAIRRO'!$A:$D,4,0)</f>
        <v>GR2</v>
      </c>
      <c r="C1189" s="31" t="str">
        <f>VLOOKUP(H1189,'[1]GR X AP X BAIRRO'!$A:$C,3,0)</f>
        <v>AP 3.4</v>
      </c>
      <c r="D1189" s="31" t="str">
        <f>VLOOKUP(H1189,'[1]GR X AP X BAIRRO'!$A:$B,2,0)</f>
        <v>12RA</v>
      </c>
      <c r="E1189" s="25" t="s">
        <v>1214</v>
      </c>
      <c r="F1189" s="15"/>
      <c r="G1189" s="15"/>
      <c r="H1189" s="26" t="s">
        <v>150</v>
      </c>
      <c r="I1189" s="12" t="s">
        <v>40</v>
      </c>
      <c r="J1189" s="61" t="s">
        <v>53</v>
      </c>
      <c r="K1189" s="19">
        <v>1</v>
      </c>
      <c r="L1189" s="61" t="s">
        <v>54</v>
      </c>
      <c r="M1189" s="19">
        <v>1</v>
      </c>
      <c r="N1189" s="15"/>
      <c r="O1189" s="15"/>
      <c r="P1189" s="21" t="s">
        <v>43</v>
      </c>
      <c r="Q1189" s="15"/>
      <c r="R1189" s="15"/>
      <c r="S1189" s="15"/>
      <c r="T1189" s="15"/>
      <c r="U1189" s="42" t="s">
        <v>58</v>
      </c>
      <c r="V1189" s="16">
        <v>1</v>
      </c>
      <c r="W1189" s="43" t="s">
        <v>59</v>
      </c>
      <c r="X1189" s="26">
        <v>1</v>
      </c>
      <c r="Y1189" s="16">
        <v>1</v>
      </c>
      <c r="Z1189" s="16">
        <v>0</v>
      </c>
      <c r="AA1189" s="62">
        <v>45546</v>
      </c>
      <c r="AB1189" s="62">
        <v>45546</v>
      </c>
      <c r="AC1189" s="34" t="s">
        <v>47</v>
      </c>
    </row>
    <row r="1190" spans="1:29" ht="20.100000000000001" customHeight="1" x14ac:dyDescent="0.25">
      <c r="A1190" s="12">
        <v>1178</v>
      </c>
      <c r="B1190" s="31" t="str">
        <f>VLOOKUP(H1190,'[1]GR X AP X BAIRRO'!$A:$D,4,0)</f>
        <v>GR2</v>
      </c>
      <c r="C1190" s="31" t="str">
        <f>VLOOKUP(H1190,'[1]GR X AP X BAIRRO'!$A:$C,3,0)</f>
        <v>AP 3.4</v>
      </c>
      <c r="D1190" s="31" t="str">
        <f>VLOOKUP(H1190,'[1]GR X AP X BAIRRO'!$A:$B,2,0)</f>
        <v>12RA</v>
      </c>
      <c r="E1190" s="25" t="s">
        <v>1214</v>
      </c>
      <c r="F1190" s="15"/>
      <c r="G1190" s="15"/>
      <c r="H1190" s="26" t="s">
        <v>150</v>
      </c>
      <c r="I1190" s="12" t="s">
        <v>40</v>
      </c>
      <c r="J1190" s="61" t="s">
        <v>53</v>
      </c>
      <c r="K1190" s="19">
        <v>1</v>
      </c>
      <c r="L1190" s="61" t="s">
        <v>54</v>
      </c>
      <c r="M1190" s="19">
        <v>1</v>
      </c>
      <c r="N1190" s="15"/>
      <c r="O1190" s="15"/>
      <c r="P1190" s="21" t="s">
        <v>43</v>
      </c>
      <c r="Q1190" s="15"/>
      <c r="R1190" s="15"/>
      <c r="S1190" s="15"/>
      <c r="T1190" s="15"/>
      <c r="U1190" s="42" t="s">
        <v>58</v>
      </c>
      <c r="V1190" s="16">
        <v>1</v>
      </c>
      <c r="W1190" s="43" t="s">
        <v>59</v>
      </c>
      <c r="X1190" s="26">
        <v>1</v>
      </c>
      <c r="Y1190" s="16">
        <v>1</v>
      </c>
      <c r="Z1190" s="16">
        <v>0</v>
      </c>
      <c r="AA1190" s="62">
        <v>45546</v>
      </c>
      <c r="AB1190" s="62">
        <v>45546</v>
      </c>
      <c r="AC1190" s="34" t="s">
        <v>47</v>
      </c>
    </row>
    <row r="1191" spans="1:29" ht="20.100000000000001" customHeight="1" x14ac:dyDescent="0.25">
      <c r="A1191" s="12">
        <v>1179</v>
      </c>
      <c r="B1191" s="31" t="str">
        <f>VLOOKUP(H1191,'[1]GR X AP X BAIRRO'!$A:$D,4,0)</f>
        <v>GR2</v>
      </c>
      <c r="C1191" s="31" t="str">
        <f>VLOOKUP(H1191,'[1]GR X AP X BAIRRO'!$A:$C,3,0)</f>
        <v>AP 3.4</v>
      </c>
      <c r="D1191" s="31" t="str">
        <f>VLOOKUP(H1191,'[1]GR X AP X BAIRRO'!$A:$B,2,0)</f>
        <v>12RA</v>
      </c>
      <c r="E1191" s="25" t="s">
        <v>1215</v>
      </c>
      <c r="F1191" s="15"/>
      <c r="G1191" s="15"/>
      <c r="H1191" s="26" t="s">
        <v>110</v>
      </c>
      <c r="I1191" s="12" t="s">
        <v>40</v>
      </c>
      <c r="J1191" s="61" t="s">
        <v>53</v>
      </c>
      <c r="K1191" s="19">
        <v>2</v>
      </c>
      <c r="L1191" s="61" t="s">
        <v>54</v>
      </c>
      <c r="M1191" s="19">
        <v>2</v>
      </c>
      <c r="N1191" s="15"/>
      <c r="O1191" s="15"/>
      <c r="P1191" s="21" t="s">
        <v>43</v>
      </c>
      <c r="Q1191" s="15"/>
      <c r="R1191" s="15"/>
      <c r="S1191" s="15"/>
      <c r="T1191" s="15"/>
      <c r="U1191" s="12" t="s">
        <v>70</v>
      </c>
      <c r="V1191" s="16">
        <v>2</v>
      </c>
      <c r="W1191" s="16" t="s">
        <v>59</v>
      </c>
      <c r="X1191" s="26">
        <v>2</v>
      </c>
      <c r="Y1191" s="16">
        <v>2</v>
      </c>
      <c r="Z1191" s="16">
        <v>0</v>
      </c>
      <c r="AA1191" s="62">
        <v>45546</v>
      </c>
      <c r="AB1191" s="62">
        <v>45546</v>
      </c>
      <c r="AC1191" s="34" t="s">
        <v>47</v>
      </c>
    </row>
    <row r="1192" spans="1:29" ht="20.100000000000001" customHeight="1" x14ac:dyDescent="0.25">
      <c r="A1192" s="12">
        <v>1180</v>
      </c>
      <c r="B1192" s="31" t="str">
        <f>VLOOKUP(H1192,'[1]GR X AP X BAIRRO'!$A:$D,4,0)</f>
        <v>GR2</v>
      </c>
      <c r="C1192" s="31" t="str">
        <f>VLOOKUP(H1192,'[1]GR X AP X BAIRRO'!$A:$C,3,0)</f>
        <v>AP 3.3</v>
      </c>
      <c r="D1192" s="31" t="str">
        <f>VLOOKUP(H1192,'[1]GR X AP X BAIRRO'!$A:$B,2,0)</f>
        <v>11RA</v>
      </c>
      <c r="E1192" s="25" t="s">
        <v>1216</v>
      </c>
      <c r="F1192" s="15"/>
      <c r="G1192" s="15"/>
      <c r="H1192" s="26" t="s">
        <v>112</v>
      </c>
      <c r="I1192" s="12" t="s">
        <v>40</v>
      </c>
      <c r="J1192" s="61" t="s">
        <v>53</v>
      </c>
      <c r="K1192" s="19">
        <v>2</v>
      </c>
      <c r="L1192" s="61" t="s">
        <v>54</v>
      </c>
      <c r="M1192" s="19">
        <v>2</v>
      </c>
      <c r="N1192" s="15"/>
      <c r="O1192" s="15"/>
      <c r="P1192" s="21" t="s">
        <v>43</v>
      </c>
      <c r="Q1192" s="15"/>
      <c r="R1192" s="15"/>
      <c r="S1192" s="15"/>
      <c r="T1192" s="15"/>
      <c r="U1192" s="42" t="s">
        <v>58</v>
      </c>
      <c r="V1192" s="16">
        <v>2</v>
      </c>
      <c r="W1192" s="43" t="s">
        <v>59</v>
      </c>
      <c r="X1192" s="26">
        <v>2</v>
      </c>
      <c r="Y1192" s="16">
        <v>2</v>
      </c>
      <c r="Z1192" s="16">
        <v>0</v>
      </c>
      <c r="AA1192" s="62">
        <v>45546</v>
      </c>
      <c r="AB1192" s="62">
        <v>45546</v>
      </c>
      <c r="AC1192" s="34" t="s">
        <v>47</v>
      </c>
    </row>
    <row r="1193" spans="1:29" ht="20.100000000000001" customHeight="1" x14ac:dyDescent="0.25">
      <c r="A1193" s="12">
        <v>1181</v>
      </c>
      <c r="B1193" s="31" t="str">
        <f>VLOOKUP(H1193,'[1]GR X AP X BAIRRO'!$A:$D,4,0)</f>
        <v>GR2</v>
      </c>
      <c r="C1193" s="31" t="str">
        <f>VLOOKUP(H1193,'[1]GR X AP X BAIRRO'!$A:$C,3,0)</f>
        <v>AP 3.3</v>
      </c>
      <c r="D1193" s="31" t="str">
        <f>VLOOKUP(H1193,'[1]GR X AP X BAIRRO'!$A:$B,2,0)</f>
        <v>11RA</v>
      </c>
      <c r="E1193" s="25" t="s">
        <v>1217</v>
      </c>
      <c r="F1193" s="15"/>
      <c r="G1193" s="15"/>
      <c r="H1193" s="26" t="s">
        <v>112</v>
      </c>
      <c r="I1193" s="12" t="s">
        <v>40</v>
      </c>
      <c r="J1193" s="61" t="s">
        <v>53</v>
      </c>
      <c r="K1193" s="19">
        <v>1</v>
      </c>
      <c r="L1193" s="61" t="s">
        <v>54</v>
      </c>
      <c r="M1193" s="19">
        <v>1</v>
      </c>
      <c r="N1193" s="15"/>
      <c r="O1193" s="15"/>
      <c r="P1193" s="21" t="s">
        <v>43</v>
      </c>
      <c r="Q1193" s="15"/>
      <c r="R1193" s="15"/>
      <c r="S1193" s="15"/>
      <c r="T1193" s="15"/>
      <c r="U1193" s="42" t="s">
        <v>58</v>
      </c>
      <c r="V1193" s="16">
        <v>1</v>
      </c>
      <c r="W1193" s="43" t="s">
        <v>59</v>
      </c>
      <c r="X1193" s="26">
        <v>1</v>
      </c>
      <c r="Y1193" s="16">
        <v>1</v>
      </c>
      <c r="Z1193" s="16">
        <v>0</v>
      </c>
      <c r="AA1193" s="62">
        <v>45546</v>
      </c>
      <c r="AB1193" s="62">
        <v>45546</v>
      </c>
      <c r="AC1193" s="34" t="s">
        <v>47</v>
      </c>
    </row>
    <row r="1194" spans="1:29" ht="20.100000000000001" customHeight="1" x14ac:dyDescent="0.25">
      <c r="A1194" s="12">
        <v>1182</v>
      </c>
      <c r="B1194" s="31" t="str">
        <f>VLOOKUP(H1194,'[1]GR X AP X BAIRRO'!$A:$D,4,0)</f>
        <v>GR2</v>
      </c>
      <c r="C1194" s="31" t="str">
        <f>VLOOKUP(H1194,'[1]GR X AP X BAIRRO'!$A:$C,3,0)</f>
        <v>AP 3.3</v>
      </c>
      <c r="D1194" s="31" t="str">
        <f>VLOOKUP(H1194,'[1]GR X AP X BAIRRO'!$A:$B,2,0)</f>
        <v>11RA</v>
      </c>
      <c r="E1194" s="25" t="s">
        <v>1218</v>
      </c>
      <c r="F1194" s="15"/>
      <c r="G1194" s="15"/>
      <c r="H1194" s="26" t="s">
        <v>112</v>
      </c>
      <c r="I1194" s="12" t="s">
        <v>40</v>
      </c>
      <c r="J1194" s="61" t="s">
        <v>53</v>
      </c>
      <c r="K1194" s="19">
        <v>3</v>
      </c>
      <c r="L1194" s="61" t="s">
        <v>54</v>
      </c>
      <c r="M1194" s="19">
        <v>3</v>
      </c>
      <c r="N1194" s="15"/>
      <c r="O1194" s="15"/>
      <c r="P1194" s="21" t="s">
        <v>43</v>
      </c>
      <c r="Q1194" s="15"/>
      <c r="R1194" s="15"/>
      <c r="S1194" s="15"/>
      <c r="T1194" s="15"/>
      <c r="U1194" s="42" t="s">
        <v>58</v>
      </c>
      <c r="V1194" s="16">
        <v>3</v>
      </c>
      <c r="W1194" s="43" t="s">
        <v>59</v>
      </c>
      <c r="X1194" s="26">
        <v>3</v>
      </c>
      <c r="Y1194" s="16">
        <v>3</v>
      </c>
      <c r="Z1194" s="16">
        <v>0</v>
      </c>
      <c r="AA1194" s="62">
        <v>45546</v>
      </c>
      <c r="AB1194" s="62">
        <v>45546</v>
      </c>
      <c r="AC1194" s="34" t="s">
        <v>47</v>
      </c>
    </row>
    <row r="1195" spans="1:29" ht="20.100000000000001" customHeight="1" x14ac:dyDescent="0.25">
      <c r="A1195" s="12">
        <v>1183</v>
      </c>
      <c r="B1195" s="31" t="str">
        <f>VLOOKUP(H1195,'[1]GR X AP X BAIRRO'!$A:$D,4,0)</f>
        <v>GR2</v>
      </c>
      <c r="C1195" s="31" t="str">
        <f>VLOOKUP(H1195,'[1]GR X AP X BAIRRO'!$A:$C,3,0)</f>
        <v>AP 3.3</v>
      </c>
      <c r="D1195" s="31" t="str">
        <f>VLOOKUP(H1195,'[1]GR X AP X BAIRRO'!$A:$B,2,0)</f>
        <v>11RA</v>
      </c>
      <c r="E1195" s="25" t="s">
        <v>1219</v>
      </c>
      <c r="F1195" s="15"/>
      <c r="G1195" s="15"/>
      <c r="H1195" s="26" t="s">
        <v>112</v>
      </c>
      <c r="I1195" s="12" t="s">
        <v>40</v>
      </c>
      <c r="J1195" s="61" t="s">
        <v>53</v>
      </c>
      <c r="K1195" s="19">
        <v>1</v>
      </c>
      <c r="L1195" s="61" t="s">
        <v>54</v>
      </c>
      <c r="M1195" s="19">
        <v>1</v>
      </c>
      <c r="N1195" s="15"/>
      <c r="O1195" s="15"/>
      <c r="P1195" s="21" t="s">
        <v>43</v>
      </c>
      <c r="Q1195" s="15"/>
      <c r="R1195" s="15"/>
      <c r="S1195" s="15"/>
      <c r="T1195" s="15"/>
      <c r="U1195" s="42" t="s">
        <v>58</v>
      </c>
      <c r="V1195" s="16">
        <v>1</v>
      </c>
      <c r="W1195" s="43" t="s">
        <v>59</v>
      </c>
      <c r="X1195" s="26">
        <v>1</v>
      </c>
      <c r="Y1195" s="16">
        <v>1</v>
      </c>
      <c r="Z1195" s="16">
        <v>0</v>
      </c>
      <c r="AA1195" s="62">
        <v>45546</v>
      </c>
      <c r="AB1195" s="62">
        <v>45546</v>
      </c>
      <c r="AC1195" s="34" t="s">
        <v>47</v>
      </c>
    </row>
    <row r="1196" spans="1:29" ht="20.100000000000001" customHeight="1" x14ac:dyDescent="0.25">
      <c r="A1196" s="12">
        <v>1184</v>
      </c>
      <c r="B1196" s="31" t="str">
        <f>VLOOKUP(H1196,'[1]GR X AP X BAIRRO'!$A:$D,4,0)</f>
        <v>GR2</v>
      </c>
      <c r="C1196" s="31" t="str">
        <f>VLOOKUP(H1196,'[1]GR X AP X BAIRRO'!$A:$C,3,0)</f>
        <v>AP 3.3</v>
      </c>
      <c r="D1196" s="31" t="str">
        <f>VLOOKUP(H1196,'[1]GR X AP X BAIRRO'!$A:$B,2,0)</f>
        <v>11RA</v>
      </c>
      <c r="E1196" s="25" t="s">
        <v>1220</v>
      </c>
      <c r="F1196" s="15"/>
      <c r="G1196" s="15"/>
      <c r="H1196" s="26" t="s">
        <v>112</v>
      </c>
      <c r="I1196" s="12" t="s">
        <v>40</v>
      </c>
      <c r="J1196" s="61" t="s">
        <v>53</v>
      </c>
      <c r="K1196" s="19">
        <v>5</v>
      </c>
      <c r="L1196" s="61" t="s">
        <v>54</v>
      </c>
      <c r="M1196" s="19">
        <v>5</v>
      </c>
      <c r="N1196" s="15"/>
      <c r="O1196" s="15"/>
      <c r="P1196" s="21" t="s">
        <v>43</v>
      </c>
      <c r="Q1196" s="15"/>
      <c r="R1196" s="15"/>
      <c r="S1196" s="15"/>
      <c r="T1196" s="15"/>
      <c r="U1196" s="42" t="s">
        <v>58</v>
      </c>
      <c r="V1196" s="16">
        <v>5</v>
      </c>
      <c r="W1196" s="43" t="s">
        <v>59</v>
      </c>
      <c r="X1196" s="26">
        <v>5</v>
      </c>
      <c r="Y1196" s="16">
        <v>5</v>
      </c>
      <c r="Z1196" s="16">
        <v>0</v>
      </c>
      <c r="AA1196" s="62">
        <v>45546</v>
      </c>
      <c r="AB1196" s="62">
        <v>45546</v>
      </c>
      <c r="AC1196" s="34" t="s">
        <v>47</v>
      </c>
    </row>
    <row r="1197" spans="1:29" ht="20.100000000000001" customHeight="1" x14ac:dyDescent="0.25">
      <c r="A1197" s="12">
        <v>1185</v>
      </c>
      <c r="B1197" s="31" t="str">
        <f>VLOOKUP(H1197,'[1]GR X AP X BAIRRO'!$A:$D,4,0)</f>
        <v>GR2</v>
      </c>
      <c r="C1197" s="31" t="str">
        <f>VLOOKUP(H1197,'[1]GR X AP X BAIRRO'!$A:$C,3,0)</f>
        <v>AP 3.3</v>
      </c>
      <c r="D1197" s="31" t="str">
        <f>VLOOKUP(H1197,'[1]GR X AP X BAIRRO'!$A:$B,2,0)</f>
        <v>11RA</v>
      </c>
      <c r="E1197" s="25" t="s">
        <v>1221</v>
      </c>
      <c r="F1197" s="15"/>
      <c r="G1197" s="15"/>
      <c r="H1197" s="26" t="s">
        <v>112</v>
      </c>
      <c r="I1197" s="12" t="s">
        <v>40</v>
      </c>
      <c r="J1197" s="61" t="s">
        <v>53</v>
      </c>
      <c r="K1197" s="19">
        <v>5</v>
      </c>
      <c r="L1197" s="61" t="s">
        <v>54</v>
      </c>
      <c r="M1197" s="19">
        <v>5</v>
      </c>
      <c r="N1197" s="15"/>
      <c r="O1197" s="15"/>
      <c r="P1197" s="21" t="s">
        <v>43</v>
      </c>
      <c r="Q1197" s="15"/>
      <c r="R1197" s="15"/>
      <c r="S1197" s="15"/>
      <c r="T1197" s="15"/>
      <c r="U1197" s="42" t="s">
        <v>58</v>
      </c>
      <c r="V1197" s="16">
        <v>5</v>
      </c>
      <c r="W1197" s="43" t="s">
        <v>59</v>
      </c>
      <c r="X1197" s="26">
        <v>2</v>
      </c>
      <c r="Y1197" s="16">
        <v>5</v>
      </c>
      <c r="Z1197" s="16">
        <v>0</v>
      </c>
      <c r="AA1197" s="62">
        <v>45546</v>
      </c>
      <c r="AB1197" s="62">
        <v>45546</v>
      </c>
      <c r="AC1197" s="34" t="s">
        <v>47</v>
      </c>
    </row>
    <row r="1198" spans="1:29" ht="20.100000000000001" customHeight="1" x14ac:dyDescent="0.25">
      <c r="A1198" s="12">
        <v>1186</v>
      </c>
      <c r="B1198" s="31" t="str">
        <f>VLOOKUP(H1198,'[1]GR X AP X BAIRRO'!$A:$D,4,0)</f>
        <v>GR2</v>
      </c>
      <c r="C1198" s="31" t="str">
        <f>VLOOKUP(H1198,'[1]GR X AP X BAIRRO'!$A:$C,3,0)</f>
        <v>AP 3.3</v>
      </c>
      <c r="D1198" s="31" t="str">
        <f>VLOOKUP(H1198,'[1]GR X AP X BAIRRO'!$A:$B,2,0)</f>
        <v>11RA</v>
      </c>
      <c r="E1198" s="25" t="s">
        <v>1221</v>
      </c>
      <c r="F1198" s="15"/>
      <c r="G1198" s="15"/>
      <c r="H1198" s="26" t="s">
        <v>112</v>
      </c>
      <c r="I1198" s="12" t="s">
        <v>40</v>
      </c>
      <c r="J1198" s="61" t="s">
        <v>53</v>
      </c>
      <c r="K1198" s="19">
        <v>5</v>
      </c>
      <c r="L1198" s="61" t="s">
        <v>54</v>
      </c>
      <c r="M1198" s="19">
        <v>5</v>
      </c>
      <c r="N1198" s="15"/>
      <c r="O1198" s="15"/>
      <c r="P1198" s="21" t="s">
        <v>43</v>
      </c>
      <c r="Q1198" s="15"/>
      <c r="R1198" s="15"/>
      <c r="S1198" s="15"/>
      <c r="T1198" s="15"/>
      <c r="U1198" s="42" t="s">
        <v>58</v>
      </c>
      <c r="V1198" s="16">
        <v>5</v>
      </c>
      <c r="W1198" s="43" t="s">
        <v>59</v>
      </c>
      <c r="X1198" s="26">
        <v>5</v>
      </c>
      <c r="Y1198" s="16">
        <v>5</v>
      </c>
      <c r="Z1198" s="16">
        <v>0</v>
      </c>
      <c r="AA1198" s="62">
        <v>45546</v>
      </c>
      <c r="AB1198" s="62">
        <v>45546</v>
      </c>
      <c r="AC1198" s="34" t="s">
        <v>47</v>
      </c>
    </row>
    <row r="1199" spans="1:29" ht="20.100000000000001" customHeight="1" x14ac:dyDescent="0.25">
      <c r="A1199" s="12">
        <v>1187</v>
      </c>
      <c r="B1199" s="31" t="str">
        <f>VLOOKUP(H1199,'[1]GR X AP X BAIRRO'!$A:$D,4,0)</f>
        <v>GR2</v>
      </c>
      <c r="C1199" s="31" t="str">
        <f>VLOOKUP(H1199,'[1]GR X AP X BAIRRO'!$A:$C,3,0)</f>
        <v>AP 3.3</v>
      </c>
      <c r="D1199" s="31" t="str">
        <f>VLOOKUP(H1199,'[1]GR X AP X BAIRRO'!$A:$B,2,0)</f>
        <v>11RA</v>
      </c>
      <c r="E1199" s="25" t="s">
        <v>1222</v>
      </c>
      <c r="F1199" s="15"/>
      <c r="G1199" s="15"/>
      <c r="H1199" s="26" t="s">
        <v>112</v>
      </c>
      <c r="I1199" s="12" t="s">
        <v>40</v>
      </c>
      <c r="J1199" s="61" t="s">
        <v>218</v>
      </c>
      <c r="K1199" s="19">
        <v>1</v>
      </c>
      <c r="L1199" s="61" t="s">
        <v>54</v>
      </c>
      <c r="M1199" s="19">
        <v>1</v>
      </c>
      <c r="N1199" s="15"/>
      <c r="O1199" s="15"/>
      <c r="P1199" s="21" t="s">
        <v>43</v>
      </c>
      <c r="Q1199" s="15"/>
      <c r="R1199" s="15"/>
      <c r="S1199" s="15"/>
      <c r="T1199" s="15"/>
      <c r="U1199" s="42" t="s">
        <v>58</v>
      </c>
      <c r="V1199" s="16">
        <v>1</v>
      </c>
      <c r="W1199" s="43" t="s">
        <v>59</v>
      </c>
      <c r="X1199" s="26">
        <v>1</v>
      </c>
      <c r="Y1199" s="16">
        <v>1</v>
      </c>
      <c r="Z1199" s="16">
        <v>0</v>
      </c>
      <c r="AA1199" s="62">
        <v>45546</v>
      </c>
      <c r="AB1199" s="62">
        <v>45546</v>
      </c>
      <c r="AC1199" s="34" t="s">
        <v>47</v>
      </c>
    </row>
    <row r="1200" spans="1:29" ht="20.100000000000001" customHeight="1" x14ac:dyDescent="0.25">
      <c r="A1200" s="12">
        <v>1188</v>
      </c>
      <c r="B1200" s="31" t="str">
        <f>VLOOKUP(H1200,'[1]GR X AP X BAIRRO'!$A:$D,4,0)</f>
        <v>GR2</v>
      </c>
      <c r="C1200" s="31" t="str">
        <f>VLOOKUP(H1200,'[1]GR X AP X BAIRRO'!$A:$C,3,0)</f>
        <v>AP 3.3</v>
      </c>
      <c r="D1200" s="31" t="str">
        <f>VLOOKUP(H1200,'[1]GR X AP X BAIRRO'!$A:$B,2,0)</f>
        <v>11RA</v>
      </c>
      <c r="E1200" s="25" t="s">
        <v>1223</v>
      </c>
      <c r="F1200" s="15"/>
      <c r="G1200" s="15"/>
      <c r="H1200" s="26" t="s">
        <v>112</v>
      </c>
      <c r="I1200" s="12" t="s">
        <v>40</v>
      </c>
      <c r="J1200" s="61" t="s">
        <v>53</v>
      </c>
      <c r="K1200" s="19">
        <v>1</v>
      </c>
      <c r="L1200" s="61" t="s">
        <v>54</v>
      </c>
      <c r="M1200" s="19">
        <v>1</v>
      </c>
      <c r="N1200" s="15"/>
      <c r="O1200" s="15"/>
      <c r="P1200" s="21" t="s">
        <v>43</v>
      </c>
      <c r="Q1200" s="15"/>
      <c r="R1200" s="15"/>
      <c r="S1200" s="15"/>
      <c r="T1200" s="15"/>
      <c r="U1200" s="42" t="s">
        <v>58</v>
      </c>
      <c r="V1200" s="16">
        <v>1</v>
      </c>
      <c r="W1200" s="43" t="s">
        <v>59</v>
      </c>
      <c r="X1200" s="26">
        <v>1</v>
      </c>
      <c r="Y1200" s="16">
        <v>1</v>
      </c>
      <c r="Z1200" s="16">
        <v>0</v>
      </c>
      <c r="AA1200" s="62">
        <v>45546</v>
      </c>
      <c r="AB1200" s="62">
        <v>45546</v>
      </c>
      <c r="AC1200" s="34" t="s">
        <v>47</v>
      </c>
    </row>
    <row r="1201" spans="1:29" ht="20.100000000000001" customHeight="1" x14ac:dyDescent="0.25">
      <c r="A1201" s="12">
        <v>1189</v>
      </c>
      <c r="B1201" s="31" t="str">
        <f>VLOOKUP(H1201,'[1]GR X AP X BAIRRO'!$A:$D,4,0)</f>
        <v>GR2</v>
      </c>
      <c r="C1201" s="31" t="str">
        <f>VLOOKUP(H1201,'[1]GR X AP X BAIRRO'!$A:$C,3,0)</f>
        <v>AP 3.3</v>
      </c>
      <c r="D1201" s="31" t="str">
        <f>VLOOKUP(H1201,'[1]GR X AP X BAIRRO'!$A:$B,2,0)</f>
        <v>11RA</v>
      </c>
      <c r="E1201" s="25" t="s">
        <v>1224</v>
      </c>
      <c r="F1201" s="15"/>
      <c r="G1201" s="15"/>
      <c r="H1201" s="26" t="s">
        <v>112</v>
      </c>
      <c r="I1201" s="12" t="s">
        <v>40</v>
      </c>
      <c r="J1201" s="61" t="s">
        <v>245</v>
      </c>
      <c r="K1201" s="19">
        <v>1</v>
      </c>
      <c r="L1201" s="32" t="s">
        <v>61</v>
      </c>
      <c r="M1201" s="19">
        <v>1</v>
      </c>
      <c r="N1201" s="15"/>
      <c r="O1201" s="15"/>
      <c r="P1201" s="21" t="s">
        <v>43</v>
      </c>
      <c r="Q1201" s="15"/>
      <c r="R1201" s="15"/>
      <c r="S1201" s="15"/>
      <c r="T1201" s="15"/>
      <c r="U1201" s="42" t="s">
        <v>58</v>
      </c>
      <c r="V1201" s="16">
        <v>1</v>
      </c>
      <c r="W1201" s="43" t="s">
        <v>59</v>
      </c>
      <c r="X1201" s="26">
        <v>1</v>
      </c>
      <c r="Y1201" s="16">
        <v>1</v>
      </c>
      <c r="Z1201" s="16">
        <v>0</v>
      </c>
      <c r="AA1201" s="62">
        <v>45546</v>
      </c>
      <c r="AB1201" s="62">
        <v>45546</v>
      </c>
      <c r="AC1201" s="34" t="s">
        <v>47</v>
      </c>
    </row>
    <row r="1202" spans="1:29" ht="20.100000000000001" customHeight="1" x14ac:dyDescent="0.25">
      <c r="A1202" s="12">
        <v>1190</v>
      </c>
      <c r="B1202" s="31" t="str">
        <f>VLOOKUP(H1202,'[1]GR X AP X BAIRRO'!$A:$D,4,0)</f>
        <v>GR2</v>
      </c>
      <c r="C1202" s="31" t="str">
        <f>VLOOKUP(H1202,'[1]GR X AP X BAIRRO'!$A:$C,3,0)</f>
        <v>AP 3.3</v>
      </c>
      <c r="D1202" s="31" t="str">
        <f>VLOOKUP(H1202,'[1]GR X AP X BAIRRO'!$A:$B,2,0)</f>
        <v>11RA</v>
      </c>
      <c r="E1202" s="25" t="s">
        <v>1225</v>
      </c>
      <c r="F1202" s="15"/>
      <c r="G1202" s="15"/>
      <c r="H1202" s="26" t="s">
        <v>112</v>
      </c>
      <c r="I1202" s="12" t="s">
        <v>40</v>
      </c>
      <c r="J1202" s="61" t="s">
        <v>53</v>
      </c>
      <c r="K1202" s="19">
        <v>1</v>
      </c>
      <c r="L1202" s="61" t="s">
        <v>54</v>
      </c>
      <c r="M1202" s="19">
        <v>1</v>
      </c>
      <c r="N1202" s="15"/>
      <c r="O1202" s="15"/>
      <c r="P1202" s="21" t="s">
        <v>43</v>
      </c>
      <c r="Q1202" s="15"/>
      <c r="R1202" s="15"/>
      <c r="S1202" s="15"/>
      <c r="T1202" s="15"/>
      <c r="U1202" s="42" t="s">
        <v>58</v>
      </c>
      <c r="V1202" s="16">
        <v>1</v>
      </c>
      <c r="W1202" s="43" t="s">
        <v>59</v>
      </c>
      <c r="X1202" s="26">
        <v>1</v>
      </c>
      <c r="Y1202" s="16">
        <v>1</v>
      </c>
      <c r="Z1202" s="16">
        <v>0</v>
      </c>
      <c r="AA1202" s="62">
        <v>45546</v>
      </c>
      <c r="AB1202" s="62">
        <v>45546</v>
      </c>
      <c r="AC1202" s="34" t="s">
        <v>47</v>
      </c>
    </row>
    <row r="1203" spans="1:29" ht="20.100000000000001" customHeight="1" x14ac:dyDescent="0.25">
      <c r="A1203" s="12">
        <v>1191</v>
      </c>
      <c r="B1203" s="31" t="str">
        <f>VLOOKUP(H1203,'[1]GR X AP X BAIRRO'!$A:$D,4,0)</f>
        <v>GR2</v>
      </c>
      <c r="C1203" s="31" t="str">
        <f>VLOOKUP(H1203,'[1]GR X AP X BAIRRO'!$A:$C,3,0)</f>
        <v>AP 3.3</v>
      </c>
      <c r="D1203" s="31" t="str">
        <f>VLOOKUP(H1203,'[1]GR X AP X BAIRRO'!$A:$B,2,0)</f>
        <v>11RA</v>
      </c>
      <c r="E1203" s="25" t="s">
        <v>1226</v>
      </c>
      <c r="F1203" s="15"/>
      <c r="G1203" s="15"/>
      <c r="H1203" s="26" t="s">
        <v>112</v>
      </c>
      <c r="I1203" s="12" t="s">
        <v>40</v>
      </c>
      <c r="J1203" s="61" t="s">
        <v>1227</v>
      </c>
      <c r="K1203" s="19">
        <v>1</v>
      </c>
      <c r="L1203" s="61" t="s">
        <v>61</v>
      </c>
      <c r="M1203" s="19">
        <v>1</v>
      </c>
      <c r="N1203" s="15"/>
      <c r="O1203" s="15"/>
      <c r="P1203" s="21" t="s">
        <v>43</v>
      </c>
      <c r="Q1203" s="15"/>
      <c r="R1203" s="15"/>
      <c r="S1203" s="15"/>
      <c r="T1203" s="15"/>
      <c r="U1203" s="42" t="s">
        <v>58</v>
      </c>
      <c r="V1203" s="16">
        <v>1</v>
      </c>
      <c r="W1203" s="43" t="s">
        <v>59</v>
      </c>
      <c r="X1203" s="26">
        <v>1</v>
      </c>
      <c r="Y1203" s="16">
        <v>1</v>
      </c>
      <c r="Z1203" s="16">
        <v>0</v>
      </c>
      <c r="AA1203" s="62">
        <v>45546</v>
      </c>
      <c r="AB1203" s="62">
        <v>45546</v>
      </c>
      <c r="AC1203" s="34" t="s">
        <v>47</v>
      </c>
    </row>
    <row r="1204" spans="1:29" ht="20.100000000000001" customHeight="1" x14ac:dyDescent="0.25">
      <c r="A1204" s="12">
        <v>1192</v>
      </c>
      <c r="B1204" s="31" t="str">
        <f>VLOOKUP(H1204,'[1]GR X AP X BAIRRO'!$A:$D,4,0)</f>
        <v>GR2</v>
      </c>
      <c r="C1204" s="31" t="str">
        <f>VLOOKUP(H1204,'[1]GR X AP X BAIRRO'!$A:$C,3,0)</f>
        <v>AP 3.1</v>
      </c>
      <c r="D1204" s="31" t="str">
        <f>VLOOKUP(H1204,'[1]GR X AP X BAIRRO'!$A:$B,2,0)</f>
        <v>10RA</v>
      </c>
      <c r="E1204" s="25" t="s">
        <v>1228</v>
      </c>
      <c r="F1204" s="15"/>
      <c r="G1204" s="15"/>
      <c r="H1204" s="15" t="s">
        <v>111</v>
      </c>
      <c r="I1204" s="12" t="s">
        <v>67</v>
      </c>
      <c r="J1204" s="61"/>
      <c r="K1204" s="19"/>
      <c r="L1204" s="18"/>
      <c r="M1204" s="19"/>
      <c r="N1204" s="15"/>
      <c r="O1204" s="15"/>
      <c r="P1204" s="21" t="s">
        <v>43</v>
      </c>
      <c r="Q1204" s="15"/>
      <c r="R1204" s="15"/>
      <c r="S1204" s="15"/>
      <c r="T1204" s="15"/>
      <c r="U1204" s="15" t="s">
        <v>50</v>
      </c>
      <c r="V1204" s="16">
        <v>1</v>
      </c>
      <c r="W1204" s="15" t="s">
        <v>51</v>
      </c>
      <c r="X1204" s="26">
        <v>1</v>
      </c>
      <c r="Y1204" s="16">
        <v>1</v>
      </c>
      <c r="Z1204" s="16">
        <v>0</v>
      </c>
      <c r="AA1204" s="62">
        <v>45546</v>
      </c>
      <c r="AB1204" s="62">
        <v>45546</v>
      </c>
      <c r="AC1204" s="34" t="s">
        <v>47</v>
      </c>
    </row>
    <row r="1205" spans="1:29" ht="20.100000000000001" customHeight="1" x14ac:dyDescent="0.25">
      <c r="A1205" s="12">
        <v>1193</v>
      </c>
      <c r="B1205" s="31" t="str">
        <f>VLOOKUP(H1205,'[1]GR X AP X BAIRRO'!$A:$D,4,0)</f>
        <v>GR2</v>
      </c>
      <c r="C1205" s="31" t="str">
        <f>VLOOKUP(H1205,'[1]GR X AP X BAIRRO'!$A:$C,3,0)</f>
        <v>AP 3.3</v>
      </c>
      <c r="D1205" s="31" t="str">
        <f>VLOOKUP(H1205,'[1]GR X AP X BAIRRO'!$A:$B,2,0)</f>
        <v>11RA</v>
      </c>
      <c r="E1205" s="25" t="s">
        <v>1229</v>
      </c>
      <c r="F1205" s="15"/>
      <c r="G1205" s="15"/>
      <c r="H1205" s="26" t="s">
        <v>112</v>
      </c>
      <c r="I1205" s="12" t="s">
        <v>67</v>
      </c>
      <c r="J1205" s="61"/>
      <c r="K1205" s="19"/>
      <c r="L1205" s="18"/>
      <c r="M1205" s="19"/>
      <c r="N1205" s="15"/>
      <c r="O1205" s="15"/>
      <c r="P1205" s="21" t="s">
        <v>43</v>
      </c>
      <c r="Q1205" s="15"/>
      <c r="R1205" s="15"/>
      <c r="S1205" s="15"/>
      <c r="T1205" s="15"/>
      <c r="U1205" s="12" t="s">
        <v>44</v>
      </c>
      <c r="V1205" s="16">
        <v>2</v>
      </c>
      <c r="W1205" s="15" t="s">
        <v>45</v>
      </c>
      <c r="X1205" s="26">
        <v>2</v>
      </c>
      <c r="Y1205" s="16">
        <v>2</v>
      </c>
      <c r="Z1205" s="16">
        <v>0</v>
      </c>
      <c r="AA1205" s="62">
        <v>45546</v>
      </c>
      <c r="AB1205" s="62">
        <v>45546</v>
      </c>
      <c r="AC1205" s="34" t="s">
        <v>47</v>
      </c>
    </row>
    <row r="1206" spans="1:29" ht="20.100000000000001" customHeight="1" x14ac:dyDescent="0.25">
      <c r="A1206" s="12">
        <v>1194</v>
      </c>
      <c r="B1206" s="31" t="str">
        <f>VLOOKUP(H1206,'[1]GR X AP X BAIRRO'!$A:$D,4,0)</f>
        <v>GR2</v>
      </c>
      <c r="C1206" s="31" t="str">
        <f>VLOOKUP(H1206,'[1]GR X AP X BAIRRO'!$A:$C,3,0)</f>
        <v>AP 3.3</v>
      </c>
      <c r="D1206" s="31" t="str">
        <f>VLOOKUP(H1206,'[1]GR X AP X BAIRRO'!$A:$B,2,0)</f>
        <v>11RA</v>
      </c>
      <c r="E1206" s="25" t="s">
        <v>1230</v>
      </c>
      <c r="F1206" s="15"/>
      <c r="G1206" s="15"/>
      <c r="H1206" s="26" t="s">
        <v>112</v>
      </c>
      <c r="I1206" s="12" t="s">
        <v>40</v>
      </c>
      <c r="J1206" s="61" t="s">
        <v>57</v>
      </c>
      <c r="K1206" s="19">
        <v>2</v>
      </c>
      <c r="L1206" s="61" t="s">
        <v>54</v>
      </c>
      <c r="M1206" s="19">
        <v>2</v>
      </c>
      <c r="N1206" s="15"/>
      <c r="O1206" s="15"/>
      <c r="P1206" s="21" t="s">
        <v>43</v>
      </c>
      <c r="Q1206" s="15"/>
      <c r="R1206" s="15"/>
      <c r="S1206" s="15"/>
      <c r="T1206" s="15"/>
      <c r="U1206" s="42" t="s">
        <v>58</v>
      </c>
      <c r="V1206" s="16">
        <v>2</v>
      </c>
      <c r="W1206" s="43" t="s">
        <v>59</v>
      </c>
      <c r="X1206" s="26">
        <v>2</v>
      </c>
      <c r="Y1206" s="16">
        <v>2</v>
      </c>
      <c r="Z1206" s="16">
        <v>0</v>
      </c>
      <c r="AA1206" s="62">
        <v>45546</v>
      </c>
      <c r="AB1206" s="62">
        <v>45546</v>
      </c>
      <c r="AC1206" s="34" t="s">
        <v>47</v>
      </c>
    </row>
    <row r="1207" spans="1:29" ht="20.100000000000001" customHeight="1" x14ac:dyDescent="0.25">
      <c r="A1207" s="12">
        <v>1195</v>
      </c>
      <c r="B1207" s="31" t="str">
        <f>VLOOKUP(H1207,'[1]GR X AP X BAIRRO'!$A:$D,4,0)</f>
        <v>GR2</v>
      </c>
      <c r="C1207" s="31" t="str">
        <f>VLOOKUP(H1207,'[1]GR X AP X BAIRRO'!$A:$C,3,0)</f>
        <v>AP 3.3</v>
      </c>
      <c r="D1207" s="31" t="str">
        <f>VLOOKUP(H1207,'[1]GR X AP X BAIRRO'!$A:$B,2,0)</f>
        <v>11RA</v>
      </c>
      <c r="E1207" s="25" t="s">
        <v>1230</v>
      </c>
      <c r="F1207" s="15"/>
      <c r="G1207" s="15"/>
      <c r="H1207" s="26" t="s">
        <v>112</v>
      </c>
      <c r="I1207" s="12" t="s">
        <v>40</v>
      </c>
      <c r="J1207" s="61" t="s">
        <v>64</v>
      </c>
      <c r="K1207" s="19">
        <v>2</v>
      </c>
      <c r="L1207" s="61" t="s">
        <v>42</v>
      </c>
      <c r="M1207" s="19">
        <v>2</v>
      </c>
      <c r="N1207" s="15"/>
      <c r="O1207" s="15"/>
      <c r="P1207" s="21" t="s">
        <v>43</v>
      </c>
      <c r="Q1207" s="15"/>
      <c r="R1207" s="15"/>
      <c r="S1207" s="15"/>
      <c r="T1207" s="15"/>
      <c r="U1207" s="12" t="s">
        <v>70</v>
      </c>
      <c r="V1207" s="16">
        <v>2</v>
      </c>
      <c r="W1207" s="16" t="s">
        <v>59</v>
      </c>
      <c r="X1207" s="26">
        <v>2</v>
      </c>
      <c r="Y1207" s="16">
        <v>2</v>
      </c>
      <c r="Z1207" s="16">
        <v>0</v>
      </c>
      <c r="AA1207" s="62">
        <v>45546</v>
      </c>
      <c r="AB1207" s="62">
        <v>45546</v>
      </c>
      <c r="AC1207" s="34" t="s">
        <v>47</v>
      </c>
    </row>
    <row r="1208" spans="1:29" ht="20.100000000000001" customHeight="1" x14ac:dyDescent="0.25">
      <c r="A1208" s="12">
        <v>1196</v>
      </c>
      <c r="B1208" s="31" t="str">
        <f>VLOOKUP(H1208,'[1]GR X AP X BAIRRO'!$A:$D,4,0)</f>
        <v>GR2</v>
      </c>
      <c r="C1208" s="31" t="str">
        <f>VLOOKUP(H1208,'[1]GR X AP X BAIRRO'!$A:$C,3,0)</f>
        <v>AP 3.3</v>
      </c>
      <c r="D1208" s="31" t="str">
        <f>VLOOKUP(H1208,'[1]GR X AP X BAIRRO'!$A:$B,2,0)</f>
        <v>11RA</v>
      </c>
      <c r="E1208" s="28" t="s">
        <v>1231</v>
      </c>
      <c r="F1208" s="15"/>
      <c r="G1208" s="15"/>
      <c r="H1208" s="40" t="s">
        <v>112</v>
      </c>
      <c r="I1208" s="12" t="s">
        <v>67</v>
      </c>
      <c r="J1208" s="61"/>
      <c r="K1208" s="19"/>
      <c r="L1208" s="18"/>
      <c r="M1208" s="19"/>
      <c r="N1208" s="15"/>
      <c r="O1208" s="15"/>
      <c r="P1208" s="21" t="s">
        <v>43</v>
      </c>
      <c r="Q1208" s="15"/>
      <c r="R1208" s="15"/>
      <c r="S1208" s="15"/>
      <c r="T1208" s="15"/>
      <c r="U1208" s="12" t="s">
        <v>70</v>
      </c>
      <c r="V1208" s="16">
        <v>1</v>
      </c>
      <c r="W1208" s="16" t="s">
        <v>59</v>
      </c>
      <c r="X1208" s="16">
        <v>1</v>
      </c>
      <c r="Y1208" s="16">
        <v>1</v>
      </c>
      <c r="Z1208" s="16">
        <v>0</v>
      </c>
      <c r="AA1208" s="62">
        <v>45546</v>
      </c>
      <c r="AB1208" s="62">
        <v>45546</v>
      </c>
      <c r="AC1208" s="34" t="s">
        <v>47</v>
      </c>
    </row>
    <row r="1209" spans="1:29" ht="20.100000000000001" customHeight="1" x14ac:dyDescent="0.25">
      <c r="A1209" s="12">
        <v>1197</v>
      </c>
      <c r="B1209" s="31" t="str">
        <f>VLOOKUP(H1209,'[1]GR X AP X BAIRRO'!$A:$D,4,0)</f>
        <v>GR2</v>
      </c>
      <c r="C1209" s="31" t="str">
        <f>VLOOKUP(H1209,'[1]GR X AP X BAIRRO'!$A:$C,3,0)</f>
        <v>AP 3.1</v>
      </c>
      <c r="D1209" s="31" t="str">
        <f>VLOOKUP(H1209,'[1]GR X AP X BAIRRO'!$A:$B,2,0)</f>
        <v>10RA</v>
      </c>
      <c r="E1209" s="25" t="s">
        <v>1232</v>
      </c>
      <c r="F1209" s="15"/>
      <c r="G1209" s="15"/>
      <c r="H1209" s="26" t="s">
        <v>116</v>
      </c>
      <c r="I1209" s="12" t="s">
        <v>67</v>
      </c>
      <c r="J1209" s="61"/>
      <c r="K1209" s="19"/>
      <c r="L1209" s="18"/>
      <c r="M1209" s="19"/>
      <c r="N1209" s="15"/>
      <c r="O1209" s="15"/>
      <c r="P1209" s="21" t="s">
        <v>43</v>
      </c>
      <c r="Q1209" s="15"/>
      <c r="R1209" s="15"/>
      <c r="S1209" s="15"/>
      <c r="T1209" s="15"/>
      <c r="U1209" s="42" t="s">
        <v>58</v>
      </c>
      <c r="V1209" s="16">
        <v>1</v>
      </c>
      <c r="W1209" s="43" t="s">
        <v>59</v>
      </c>
      <c r="X1209" s="26">
        <v>1</v>
      </c>
      <c r="Y1209" s="16">
        <v>1</v>
      </c>
      <c r="Z1209" s="16">
        <v>0</v>
      </c>
      <c r="AA1209" s="62">
        <v>45546</v>
      </c>
      <c r="AB1209" s="62">
        <v>45546</v>
      </c>
      <c r="AC1209" s="34" t="s">
        <v>47</v>
      </c>
    </row>
    <row r="1210" spans="1:29" ht="20.100000000000001" customHeight="1" x14ac:dyDescent="0.25">
      <c r="A1210" s="12">
        <v>1198</v>
      </c>
      <c r="B1210" s="31" t="str">
        <f>VLOOKUP(H1210,'[1]GR X AP X BAIRRO'!$A:$D,4,0)</f>
        <v>GR2</v>
      </c>
      <c r="C1210" s="31" t="str">
        <f>VLOOKUP(H1210,'[1]GR X AP X BAIRRO'!$A:$C,3,0)</f>
        <v>AP 3.4</v>
      </c>
      <c r="D1210" s="31" t="str">
        <f>VLOOKUP(H1210,'[1]GR X AP X BAIRRO'!$A:$B,2,0)</f>
        <v>12RA</v>
      </c>
      <c r="E1210" s="25" t="s">
        <v>1233</v>
      </c>
      <c r="F1210" s="15"/>
      <c r="G1210" s="15"/>
      <c r="H1210" s="26" t="s">
        <v>95</v>
      </c>
      <c r="I1210" s="12" t="s">
        <v>67</v>
      </c>
      <c r="J1210" s="61"/>
      <c r="K1210" s="19"/>
      <c r="L1210" s="18"/>
      <c r="M1210" s="19"/>
      <c r="N1210" s="15"/>
      <c r="O1210" s="15"/>
      <c r="P1210" s="21" t="s">
        <v>43</v>
      </c>
      <c r="Q1210" s="15"/>
      <c r="R1210" s="15"/>
      <c r="S1210" s="15"/>
      <c r="T1210" s="15"/>
      <c r="U1210" s="42" t="s">
        <v>58</v>
      </c>
      <c r="V1210" s="16">
        <v>1</v>
      </c>
      <c r="W1210" s="43" t="s">
        <v>59</v>
      </c>
      <c r="X1210" s="26">
        <v>1</v>
      </c>
      <c r="Y1210" s="16">
        <v>1</v>
      </c>
      <c r="Z1210" s="16">
        <v>0</v>
      </c>
      <c r="AA1210" s="62">
        <v>45546</v>
      </c>
      <c r="AB1210" s="62">
        <v>45546</v>
      </c>
      <c r="AC1210" s="34" t="s">
        <v>47</v>
      </c>
    </row>
    <row r="1211" spans="1:29" ht="20.100000000000001" customHeight="1" x14ac:dyDescent="0.25">
      <c r="A1211" s="12">
        <v>1199</v>
      </c>
      <c r="B1211" s="31" t="str">
        <f>VLOOKUP(H1211,'[1]GR X AP X BAIRRO'!$A:$D,4,0)</f>
        <v>GR2</v>
      </c>
      <c r="C1211" s="31" t="str">
        <f>VLOOKUP(H1211,'[1]GR X AP X BAIRRO'!$A:$C,3,0)</f>
        <v>AP 3.4</v>
      </c>
      <c r="D1211" s="31" t="str">
        <f>VLOOKUP(H1211,'[1]GR X AP X BAIRRO'!$A:$B,2,0)</f>
        <v>12RA</v>
      </c>
      <c r="E1211" s="25" t="s">
        <v>1234</v>
      </c>
      <c r="F1211" s="15"/>
      <c r="G1211" s="15"/>
      <c r="H1211" s="26" t="s">
        <v>95</v>
      </c>
      <c r="I1211" s="12" t="s">
        <v>67</v>
      </c>
      <c r="J1211" s="61"/>
      <c r="K1211" s="19"/>
      <c r="L1211" s="18"/>
      <c r="M1211" s="19"/>
      <c r="N1211" s="15"/>
      <c r="O1211" s="15"/>
      <c r="P1211" s="21" t="s">
        <v>43</v>
      </c>
      <c r="Q1211" s="15"/>
      <c r="R1211" s="15"/>
      <c r="S1211" s="15"/>
      <c r="T1211" s="15"/>
      <c r="U1211" s="42" t="s">
        <v>58</v>
      </c>
      <c r="V1211" s="16">
        <v>1</v>
      </c>
      <c r="W1211" s="43" t="s">
        <v>59</v>
      </c>
      <c r="X1211" s="26">
        <v>1</v>
      </c>
      <c r="Y1211" s="16">
        <v>1</v>
      </c>
      <c r="Z1211" s="16">
        <v>0</v>
      </c>
      <c r="AA1211" s="62">
        <v>45546</v>
      </c>
      <c r="AB1211" s="62">
        <v>45546</v>
      </c>
      <c r="AC1211" s="34" t="s">
        <v>47</v>
      </c>
    </row>
    <row r="1212" spans="1:29" ht="20.100000000000001" customHeight="1" x14ac:dyDescent="0.25">
      <c r="A1212" s="12">
        <v>1200</v>
      </c>
      <c r="B1212" s="31" t="str">
        <f>VLOOKUP(H1212,'[1]GR X AP X BAIRRO'!$A:$D,4,0)</f>
        <v>GR2</v>
      </c>
      <c r="C1212" s="31" t="str">
        <f>VLOOKUP(H1212,'[1]GR X AP X BAIRRO'!$A:$C,3,0)</f>
        <v>AP 3.4</v>
      </c>
      <c r="D1212" s="31" t="str">
        <f>VLOOKUP(H1212,'[1]GR X AP X BAIRRO'!$A:$B,2,0)</f>
        <v>12RA</v>
      </c>
      <c r="E1212" s="25" t="s">
        <v>1235</v>
      </c>
      <c r="F1212" s="15"/>
      <c r="G1212" s="15"/>
      <c r="H1212" s="26" t="s">
        <v>95</v>
      </c>
      <c r="I1212" s="12" t="s">
        <v>67</v>
      </c>
      <c r="J1212" s="61"/>
      <c r="K1212" s="19"/>
      <c r="L1212" s="18"/>
      <c r="M1212" s="19"/>
      <c r="N1212" s="15"/>
      <c r="O1212" s="15"/>
      <c r="P1212" s="21" t="s">
        <v>43</v>
      </c>
      <c r="Q1212" s="15"/>
      <c r="R1212" s="15"/>
      <c r="S1212" s="15"/>
      <c r="T1212" s="15"/>
      <c r="U1212" s="42" t="s">
        <v>58</v>
      </c>
      <c r="V1212" s="16">
        <v>2</v>
      </c>
      <c r="W1212" s="43" t="s">
        <v>59</v>
      </c>
      <c r="X1212" s="26">
        <v>2</v>
      </c>
      <c r="Y1212" s="16">
        <v>2</v>
      </c>
      <c r="Z1212" s="16">
        <v>0</v>
      </c>
      <c r="AA1212" s="62">
        <v>45546</v>
      </c>
      <c r="AB1212" s="62">
        <v>45546</v>
      </c>
      <c r="AC1212" s="34" t="s">
        <v>47</v>
      </c>
    </row>
    <row r="1213" spans="1:29" ht="20.100000000000001" customHeight="1" x14ac:dyDescent="0.25">
      <c r="A1213" s="12">
        <v>1201</v>
      </c>
      <c r="B1213" s="31" t="str">
        <f>VLOOKUP(H1213,'[1]GR X AP X BAIRRO'!$A:$D,4,0)</f>
        <v>GR2</v>
      </c>
      <c r="C1213" s="31" t="str">
        <f>VLOOKUP(H1213,'[1]GR X AP X BAIRRO'!$A:$C,3,0)</f>
        <v>AP 3.4</v>
      </c>
      <c r="D1213" s="31" t="str">
        <f>VLOOKUP(H1213,'[1]GR X AP X BAIRRO'!$A:$B,2,0)</f>
        <v>12RA</v>
      </c>
      <c r="E1213" s="25" t="s">
        <v>1236</v>
      </c>
      <c r="F1213" s="15"/>
      <c r="G1213" s="15"/>
      <c r="H1213" s="26" t="s">
        <v>95</v>
      </c>
      <c r="I1213" s="12" t="s">
        <v>67</v>
      </c>
      <c r="J1213" s="61"/>
      <c r="K1213" s="19"/>
      <c r="L1213" s="18"/>
      <c r="M1213" s="19"/>
      <c r="N1213" s="15"/>
      <c r="O1213" s="15"/>
      <c r="P1213" s="21" t="s">
        <v>43</v>
      </c>
      <c r="Q1213" s="15"/>
      <c r="R1213" s="15"/>
      <c r="S1213" s="15"/>
      <c r="T1213" s="15"/>
      <c r="U1213" s="42" t="s">
        <v>58</v>
      </c>
      <c r="V1213" s="16">
        <v>1</v>
      </c>
      <c r="W1213" s="43" t="s">
        <v>59</v>
      </c>
      <c r="X1213" s="26">
        <v>1</v>
      </c>
      <c r="Y1213" s="16">
        <v>1</v>
      </c>
      <c r="Z1213" s="16">
        <v>0</v>
      </c>
      <c r="AA1213" s="62">
        <v>45546</v>
      </c>
      <c r="AB1213" s="62">
        <v>45546</v>
      </c>
      <c r="AC1213" s="34" t="s">
        <v>47</v>
      </c>
    </row>
    <row r="1214" spans="1:29" ht="20.100000000000001" customHeight="1" x14ac:dyDescent="0.25">
      <c r="A1214" s="12">
        <v>1202</v>
      </c>
      <c r="B1214" s="31" t="str">
        <f>VLOOKUP(H1214,'[1]GR X AP X BAIRRO'!$A:$D,4,0)</f>
        <v>GR5</v>
      </c>
      <c r="C1214" s="31" t="str">
        <f>VLOOKUP(H1214,'[1]GR X AP X BAIRRO'!$A:$C,3,0)</f>
        <v>AP 4.1</v>
      </c>
      <c r="D1214" s="31" t="str">
        <f>VLOOKUP(H1214,'[1]GR X AP X BAIRRO'!$A:$B,2,0)</f>
        <v>16RA</v>
      </c>
      <c r="E1214" s="25" t="s">
        <v>1237</v>
      </c>
      <c r="F1214" s="15"/>
      <c r="G1214" s="15"/>
      <c r="H1214" s="26" t="s">
        <v>177</v>
      </c>
      <c r="I1214" s="12" t="s">
        <v>40</v>
      </c>
      <c r="J1214" s="61" t="s">
        <v>64</v>
      </c>
      <c r="K1214" s="19">
        <v>1</v>
      </c>
      <c r="L1214" s="61" t="s">
        <v>42</v>
      </c>
      <c r="M1214" s="19">
        <v>1</v>
      </c>
      <c r="N1214" s="15"/>
      <c r="O1214" s="15"/>
      <c r="P1214" s="21" t="s">
        <v>43</v>
      </c>
      <c r="Q1214" s="15"/>
      <c r="R1214" s="15"/>
      <c r="S1214" s="15"/>
      <c r="T1214" s="15"/>
      <c r="U1214" s="12" t="s">
        <v>44</v>
      </c>
      <c r="V1214" s="16">
        <v>1</v>
      </c>
      <c r="W1214" s="15" t="s">
        <v>45</v>
      </c>
      <c r="X1214" s="26">
        <v>1</v>
      </c>
      <c r="Y1214" s="16">
        <v>1</v>
      </c>
      <c r="Z1214" s="16">
        <v>0</v>
      </c>
      <c r="AA1214" s="62">
        <v>45546</v>
      </c>
      <c r="AB1214" s="62">
        <v>45546</v>
      </c>
      <c r="AC1214" s="34" t="s">
        <v>47</v>
      </c>
    </row>
    <row r="1215" spans="1:29" ht="20.100000000000001" customHeight="1" x14ac:dyDescent="0.25">
      <c r="A1215" s="12">
        <v>1203</v>
      </c>
      <c r="B1215" s="31" t="str">
        <f>VLOOKUP(H1215,'[1]GR X AP X BAIRRO'!$A:$D,4,0)</f>
        <v>GR5</v>
      </c>
      <c r="C1215" s="31" t="str">
        <f>VLOOKUP(H1215,'[1]GR X AP X BAIRRO'!$A:$C,3,0)</f>
        <v>AP 4.1</v>
      </c>
      <c r="D1215" s="31" t="str">
        <f>VLOOKUP(H1215,'[1]GR X AP X BAIRRO'!$A:$B,2,0)</f>
        <v>16RA</v>
      </c>
      <c r="E1215" s="25" t="s">
        <v>1238</v>
      </c>
      <c r="F1215" s="15"/>
      <c r="G1215" s="15"/>
      <c r="H1215" s="26" t="s">
        <v>159</v>
      </c>
      <c r="I1215" s="12" t="s">
        <v>67</v>
      </c>
      <c r="J1215" s="61"/>
      <c r="K1215" s="19"/>
      <c r="L1215" s="18"/>
      <c r="M1215" s="19"/>
      <c r="N1215" s="15"/>
      <c r="O1215" s="15"/>
      <c r="P1215" s="21" t="s">
        <v>43</v>
      </c>
      <c r="Q1215" s="15"/>
      <c r="R1215" s="15"/>
      <c r="S1215" s="15"/>
      <c r="T1215" s="15"/>
      <c r="U1215" s="15" t="s">
        <v>50</v>
      </c>
      <c r="V1215" s="16">
        <v>4</v>
      </c>
      <c r="W1215" s="15" t="s">
        <v>51</v>
      </c>
      <c r="X1215" s="26">
        <v>4</v>
      </c>
      <c r="Y1215" s="16">
        <v>4</v>
      </c>
      <c r="Z1215" s="16">
        <v>0</v>
      </c>
      <c r="AA1215" s="62">
        <v>45546</v>
      </c>
      <c r="AB1215" s="62">
        <v>45546</v>
      </c>
      <c r="AC1215" s="34" t="s">
        <v>47</v>
      </c>
    </row>
    <row r="1216" spans="1:29" ht="20.100000000000001" customHeight="1" x14ac:dyDescent="0.25">
      <c r="A1216" s="12">
        <v>1204</v>
      </c>
      <c r="B1216" s="31" t="str">
        <f>VLOOKUP(H1216,'[1]GR X AP X BAIRRO'!$A:$D,4,0)</f>
        <v>GR3</v>
      </c>
      <c r="C1216" s="31" t="str">
        <f>VLOOKUP(H1216,'[1]GR X AP X BAIRRO'!$A:$C,3,0)</f>
        <v>AP 3.3</v>
      </c>
      <c r="D1216" s="31" t="str">
        <f>VLOOKUP(H1216,'[1]GR X AP X BAIRRO'!$A:$B,2,0)</f>
        <v>14RA</v>
      </c>
      <c r="E1216" s="25" t="s">
        <v>1239</v>
      </c>
      <c r="F1216" s="15"/>
      <c r="G1216" s="15"/>
      <c r="H1216" s="26" t="s">
        <v>202</v>
      </c>
      <c r="I1216" s="12" t="s">
        <v>67</v>
      </c>
      <c r="J1216" s="61"/>
      <c r="K1216" s="19"/>
      <c r="L1216" s="18"/>
      <c r="M1216" s="19"/>
      <c r="N1216" s="15"/>
      <c r="O1216" s="15"/>
      <c r="P1216" s="21" t="s">
        <v>43</v>
      </c>
      <c r="Q1216" s="15"/>
      <c r="R1216" s="15"/>
      <c r="S1216" s="15"/>
      <c r="T1216" s="15"/>
      <c r="U1216" s="42" t="s">
        <v>58</v>
      </c>
      <c r="V1216" s="16">
        <v>16</v>
      </c>
      <c r="W1216" s="43" t="s">
        <v>59</v>
      </c>
      <c r="X1216" s="26">
        <v>16</v>
      </c>
      <c r="Y1216" s="16">
        <v>16</v>
      </c>
      <c r="Z1216" s="16">
        <v>0</v>
      </c>
      <c r="AA1216" s="62">
        <v>45546</v>
      </c>
      <c r="AB1216" s="62">
        <v>45546</v>
      </c>
      <c r="AC1216" s="34" t="s">
        <v>47</v>
      </c>
    </row>
    <row r="1217" spans="1:29" ht="20.100000000000001" customHeight="1" x14ac:dyDescent="0.25">
      <c r="A1217" s="12">
        <v>1205</v>
      </c>
      <c r="B1217" s="31" t="str">
        <f>VLOOKUP(H1217,'[1]GR X AP X BAIRRO'!$A:$D,4,0)</f>
        <v>GR3</v>
      </c>
      <c r="C1217" s="31" t="str">
        <f>VLOOKUP(H1217,'[1]GR X AP X BAIRRO'!$A:$C,3,0)</f>
        <v>AP 3.6</v>
      </c>
      <c r="D1217" s="31" t="str">
        <f>VLOOKUP(H1217,'[1]GR X AP X BAIRRO'!$A:$B,2,0)</f>
        <v>25RA</v>
      </c>
      <c r="E1217" s="25" t="s">
        <v>1240</v>
      </c>
      <c r="F1217" s="15"/>
      <c r="G1217" s="15"/>
      <c r="H1217" s="26" t="s">
        <v>203</v>
      </c>
      <c r="I1217" s="12" t="s">
        <v>67</v>
      </c>
      <c r="J1217" s="61"/>
      <c r="K1217" s="19"/>
      <c r="L1217" s="18"/>
      <c r="M1217" s="19"/>
      <c r="N1217" s="15"/>
      <c r="O1217" s="15"/>
      <c r="P1217" s="21" t="s">
        <v>43</v>
      </c>
      <c r="Q1217" s="15"/>
      <c r="R1217" s="15"/>
      <c r="S1217" s="15"/>
      <c r="T1217" s="15"/>
      <c r="U1217" s="12" t="s">
        <v>55</v>
      </c>
      <c r="V1217" s="16">
        <v>2</v>
      </c>
      <c r="W1217" s="15" t="s">
        <v>56</v>
      </c>
      <c r="X1217" s="26">
        <v>2</v>
      </c>
      <c r="Y1217" s="16">
        <v>2</v>
      </c>
      <c r="Z1217" s="16">
        <v>0</v>
      </c>
      <c r="AA1217" s="62">
        <v>45546</v>
      </c>
      <c r="AB1217" s="62">
        <v>45546</v>
      </c>
      <c r="AC1217" s="34" t="s">
        <v>47</v>
      </c>
    </row>
    <row r="1218" spans="1:29" ht="20.100000000000001" customHeight="1" x14ac:dyDescent="0.25">
      <c r="A1218" s="12">
        <v>1206</v>
      </c>
      <c r="B1218" s="31" t="str">
        <f>VLOOKUP(H1218,'[1]GR X AP X BAIRRO'!$A:$D,4,0)</f>
        <v>GR3</v>
      </c>
      <c r="C1218" s="31" t="str">
        <f>VLOOKUP(H1218,'[1]GR X AP X BAIRRO'!$A:$C,3,0)</f>
        <v>AP 3.6</v>
      </c>
      <c r="D1218" s="31" t="str">
        <f>VLOOKUP(H1218,'[1]GR X AP X BAIRRO'!$A:$B,2,0)</f>
        <v>25RA</v>
      </c>
      <c r="E1218" s="25" t="s">
        <v>1241</v>
      </c>
      <c r="F1218" s="15"/>
      <c r="G1218" s="15"/>
      <c r="H1218" s="26" t="s">
        <v>203</v>
      </c>
      <c r="I1218" s="12" t="s">
        <v>67</v>
      </c>
      <c r="J1218" s="61"/>
      <c r="K1218" s="19"/>
      <c r="L1218" s="18"/>
      <c r="M1218" s="19"/>
      <c r="N1218" s="15"/>
      <c r="O1218" s="15"/>
      <c r="P1218" s="21" t="s">
        <v>43</v>
      </c>
      <c r="Q1218" s="15"/>
      <c r="R1218" s="15"/>
      <c r="S1218" s="15"/>
      <c r="T1218" s="15"/>
      <c r="U1218" s="42" t="s">
        <v>259</v>
      </c>
      <c r="V1218" s="16">
        <v>1</v>
      </c>
      <c r="W1218" s="43" t="s">
        <v>133</v>
      </c>
      <c r="X1218" s="26">
        <v>1</v>
      </c>
      <c r="Y1218" s="16">
        <v>1</v>
      </c>
      <c r="Z1218" s="16">
        <v>0</v>
      </c>
      <c r="AA1218" s="62">
        <v>45546</v>
      </c>
      <c r="AB1218" s="62">
        <v>45546</v>
      </c>
      <c r="AC1218" s="34" t="s">
        <v>47</v>
      </c>
    </row>
    <row r="1219" spans="1:29" ht="20.100000000000001" customHeight="1" x14ac:dyDescent="0.25">
      <c r="A1219" s="12">
        <v>1207</v>
      </c>
      <c r="B1219" s="31" t="str">
        <f>VLOOKUP(H1219,'[1]GR X AP X BAIRRO'!$A:$D,4,0)</f>
        <v>GR5</v>
      </c>
      <c r="C1219" s="31" t="str">
        <f>VLOOKUP(H1219,'[1]GR X AP X BAIRRO'!$A:$C,3,0)</f>
        <v>AP 4.1</v>
      </c>
      <c r="D1219" s="31" t="str">
        <f>VLOOKUP(H1219,'[1]GR X AP X BAIRRO'!$A:$B,2,0)</f>
        <v>16RA</v>
      </c>
      <c r="E1219" s="14" t="s">
        <v>705</v>
      </c>
      <c r="F1219" s="15"/>
      <c r="G1219" s="15"/>
      <c r="H1219" s="16" t="s">
        <v>177</v>
      </c>
      <c r="I1219" s="12" t="s">
        <v>40</v>
      </c>
      <c r="J1219" s="61" t="s">
        <v>68</v>
      </c>
      <c r="K1219" s="19">
        <v>2</v>
      </c>
      <c r="L1219" s="18" t="s">
        <v>49</v>
      </c>
      <c r="M1219" s="19">
        <v>2</v>
      </c>
      <c r="N1219" s="15"/>
      <c r="O1219" s="15"/>
      <c r="P1219" s="21" t="s">
        <v>43</v>
      </c>
      <c r="Q1219" s="15"/>
      <c r="R1219" s="15"/>
      <c r="S1219" s="15"/>
      <c r="T1219" s="15"/>
      <c r="U1219" s="15" t="s">
        <v>50</v>
      </c>
      <c r="V1219" s="16">
        <v>2</v>
      </c>
      <c r="W1219" s="15" t="s">
        <v>51</v>
      </c>
      <c r="X1219" s="16">
        <v>2</v>
      </c>
      <c r="Y1219" s="16">
        <v>2</v>
      </c>
      <c r="Z1219" s="16">
        <v>0</v>
      </c>
      <c r="AA1219" s="62">
        <v>45546</v>
      </c>
      <c r="AB1219" s="62">
        <v>45546</v>
      </c>
      <c r="AC1219" s="34" t="s">
        <v>47</v>
      </c>
    </row>
    <row r="1220" spans="1:29" ht="20.100000000000001" customHeight="1" x14ac:dyDescent="0.25">
      <c r="A1220" s="12">
        <v>1208</v>
      </c>
      <c r="B1220" s="31" t="str">
        <f>VLOOKUP(H1220,'[1]GR X AP X BAIRRO'!$A:$D,4,0)</f>
        <v>GR5</v>
      </c>
      <c r="C1220" s="31" t="str">
        <f>VLOOKUP(H1220,'[1]GR X AP X BAIRRO'!$A:$C,3,0)</f>
        <v>AP 4.1</v>
      </c>
      <c r="D1220" s="31" t="str">
        <f>VLOOKUP(H1220,'[1]GR X AP X BAIRRO'!$A:$B,2,0)</f>
        <v>16RA</v>
      </c>
      <c r="E1220" s="14" t="s">
        <v>1242</v>
      </c>
      <c r="F1220" s="15"/>
      <c r="G1220" s="15"/>
      <c r="H1220" s="16" t="s">
        <v>227</v>
      </c>
      <c r="I1220" s="12" t="s">
        <v>40</v>
      </c>
      <c r="J1220" s="61" t="s">
        <v>68</v>
      </c>
      <c r="K1220" s="19">
        <v>8</v>
      </c>
      <c r="L1220" s="18" t="s">
        <v>49</v>
      </c>
      <c r="M1220" s="19">
        <v>8</v>
      </c>
      <c r="N1220" s="15"/>
      <c r="O1220" s="15"/>
      <c r="P1220" s="21" t="s">
        <v>43</v>
      </c>
      <c r="Q1220" s="15"/>
      <c r="R1220" s="15"/>
      <c r="S1220" s="15"/>
      <c r="T1220" s="15"/>
      <c r="U1220" s="15" t="s">
        <v>50</v>
      </c>
      <c r="V1220" s="16">
        <v>8</v>
      </c>
      <c r="W1220" s="15" t="s">
        <v>51</v>
      </c>
      <c r="X1220" s="16">
        <v>8</v>
      </c>
      <c r="Y1220" s="16">
        <v>8</v>
      </c>
      <c r="Z1220" s="16">
        <v>0</v>
      </c>
      <c r="AA1220" s="62">
        <v>45546</v>
      </c>
      <c r="AB1220" s="62">
        <v>45546</v>
      </c>
      <c r="AC1220" s="34" t="s">
        <v>47</v>
      </c>
    </row>
    <row r="1221" spans="1:29" ht="20.100000000000001" customHeight="1" x14ac:dyDescent="0.25">
      <c r="A1221" s="12">
        <v>1209</v>
      </c>
      <c r="B1221" s="31" t="str">
        <f>VLOOKUP(H1221,'[1]GR X AP X BAIRRO'!$A:$D,4,0)</f>
        <v>GR5</v>
      </c>
      <c r="C1221" s="31" t="str">
        <f>VLOOKUP(H1221,'[1]GR X AP X BAIRRO'!$A:$C,3,0)</f>
        <v>AP 4.1</v>
      </c>
      <c r="D1221" s="31" t="str">
        <f>VLOOKUP(H1221,'[1]GR X AP X BAIRRO'!$A:$B,2,0)</f>
        <v>16RA</v>
      </c>
      <c r="E1221" s="14" t="s">
        <v>1243</v>
      </c>
      <c r="F1221" s="15"/>
      <c r="G1221" s="15"/>
      <c r="H1221" s="16" t="s">
        <v>227</v>
      </c>
      <c r="I1221" s="12" t="s">
        <v>67</v>
      </c>
      <c r="J1221" s="61"/>
      <c r="K1221" s="19"/>
      <c r="L1221" s="18"/>
      <c r="M1221" s="19"/>
      <c r="N1221" s="15"/>
      <c r="O1221" s="15"/>
      <c r="P1221" s="21" t="s">
        <v>43</v>
      </c>
      <c r="Q1221" s="15"/>
      <c r="R1221" s="15"/>
      <c r="S1221" s="15"/>
      <c r="T1221" s="15"/>
      <c r="U1221" s="15" t="s">
        <v>50</v>
      </c>
      <c r="V1221" s="16">
        <v>4</v>
      </c>
      <c r="W1221" s="15" t="s">
        <v>51</v>
      </c>
      <c r="X1221" s="16">
        <v>4</v>
      </c>
      <c r="Y1221" s="16">
        <v>4</v>
      </c>
      <c r="Z1221" s="16">
        <v>0</v>
      </c>
      <c r="AA1221" s="62">
        <v>45546</v>
      </c>
      <c r="AB1221" s="62">
        <v>45546</v>
      </c>
      <c r="AC1221" s="34" t="s">
        <v>47</v>
      </c>
    </row>
    <row r="1222" spans="1:29" ht="20.100000000000001" customHeight="1" x14ac:dyDescent="0.25">
      <c r="A1222" s="12">
        <v>1210</v>
      </c>
      <c r="B1222" s="31" t="str">
        <f>VLOOKUP(H1222,'[1]GR X AP X BAIRRO'!$A:$D,4,0)</f>
        <v>GR3</v>
      </c>
      <c r="C1222" s="31" t="str">
        <f>VLOOKUP(H1222,'[1]GR X AP X BAIRRO'!$A:$C,3,0)</f>
        <v>AP 3.3</v>
      </c>
      <c r="D1222" s="31" t="str">
        <f>VLOOKUP(H1222,'[1]GR X AP X BAIRRO'!$A:$B,2,0)</f>
        <v>14RA</v>
      </c>
      <c r="E1222" s="25" t="s">
        <v>1244</v>
      </c>
      <c r="F1222" s="15"/>
      <c r="G1222" s="15"/>
      <c r="H1222" s="26" t="s">
        <v>183</v>
      </c>
      <c r="I1222" s="12" t="s">
        <v>67</v>
      </c>
      <c r="J1222" s="61"/>
      <c r="K1222" s="19"/>
      <c r="L1222" s="18"/>
      <c r="M1222" s="19"/>
      <c r="N1222" s="15"/>
      <c r="O1222" s="15"/>
      <c r="P1222" s="21" t="s">
        <v>43</v>
      </c>
      <c r="Q1222" s="15"/>
      <c r="R1222" s="15"/>
      <c r="S1222" s="15"/>
      <c r="T1222" s="15"/>
      <c r="U1222" s="42" t="s">
        <v>58</v>
      </c>
      <c r="V1222" s="16">
        <v>1</v>
      </c>
      <c r="W1222" s="43" t="s">
        <v>59</v>
      </c>
      <c r="X1222" s="26">
        <v>1</v>
      </c>
      <c r="Y1222" s="16">
        <v>1</v>
      </c>
      <c r="Z1222" s="16">
        <v>0</v>
      </c>
      <c r="AA1222" s="62">
        <v>45546</v>
      </c>
      <c r="AB1222" s="62">
        <v>45546</v>
      </c>
      <c r="AC1222" s="34" t="s">
        <v>47</v>
      </c>
    </row>
    <row r="1223" spans="1:29" ht="20.100000000000001" customHeight="1" x14ac:dyDescent="0.25">
      <c r="A1223" s="12">
        <v>1211</v>
      </c>
      <c r="B1223" s="31" t="str">
        <f>VLOOKUP(H1223,'[1]GR X AP X BAIRRO'!$A:$D,4,0)</f>
        <v>GR2</v>
      </c>
      <c r="C1223" s="31" t="str">
        <f>VLOOKUP(H1223,'[1]GR X AP X BAIRRO'!$A:$C,3,0)</f>
        <v>AP 3.3</v>
      </c>
      <c r="D1223" s="31" t="str">
        <f>VLOOKUP(H1223,'[1]GR X AP X BAIRRO'!$A:$B,2,0)</f>
        <v>11RA</v>
      </c>
      <c r="E1223" s="25" t="s">
        <v>1245</v>
      </c>
      <c r="F1223" s="15"/>
      <c r="G1223" s="15"/>
      <c r="H1223" s="26" t="s">
        <v>118</v>
      </c>
      <c r="I1223" s="12" t="s">
        <v>40</v>
      </c>
      <c r="J1223" s="61" t="s">
        <v>239</v>
      </c>
      <c r="K1223" s="19">
        <v>4</v>
      </c>
      <c r="L1223" s="37" t="s">
        <v>54</v>
      </c>
      <c r="M1223" s="19">
        <v>4</v>
      </c>
      <c r="N1223" s="15"/>
      <c r="O1223" s="15"/>
      <c r="P1223" s="21" t="s">
        <v>43</v>
      </c>
      <c r="Q1223" s="15"/>
      <c r="R1223" s="15"/>
      <c r="S1223" s="15"/>
      <c r="T1223" s="15"/>
      <c r="U1223" s="15" t="s">
        <v>50</v>
      </c>
      <c r="V1223" s="16">
        <v>4</v>
      </c>
      <c r="W1223" s="15" t="s">
        <v>51</v>
      </c>
      <c r="X1223" s="16">
        <v>2</v>
      </c>
      <c r="Y1223" s="16">
        <v>4</v>
      </c>
      <c r="Z1223" s="16">
        <v>0</v>
      </c>
      <c r="AA1223" s="62">
        <v>45546</v>
      </c>
      <c r="AB1223" s="62">
        <v>45546</v>
      </c>
      <c r="AC1223" s="34" t="s">
        <v>47</v>
      </c>
    </row>
    <row r="1224" spans="1:29" ht="20.100000000000001" customHeight="1" x14ac:dyDescent="0.25">
      <c r="A1224" s="12">
        <v>1212</v>
      </c>
      <c r="B1224" s="31" t="str">
        <f>VLOOKUP(H1224,'[1]GR X AP X BAIRRO'!$A:$D,4,0)</f>
        <v>GR6</v>
      </c>
      <c r="C1224" s="31" t="str">
        <f>VLOOKUP(H1224,'[1]GR X AP X BAIRRO'!$A:$C,3,0)</f>
        <v>AP 5.2</v>
      </c>
      <c r="D1224" s="31" t="str">
        <f>VLOOKUP(H1224,'[1]GR X AP X BAIRRO'!$A:$B,2,0)</f>
        <v>18RA</v>
      </c>
      <c r="E1224" s="25" t="s">
        <v>1246</v>
      </c>
      <c r="F1224" s="15"/>
      <c r="G1224" s="15"/>
      <c r="H1224" s="26" t="s">
        <v>88</v>
      </c>
      <c r="I1224" s="12" t="s">
        <v>40</v>
      </c>
      <c r="J1224" s="61" t="s">
        <v>63</v>
      </c>
      <c r="K1224" s="19">
        <v>8</v>
      </c>
      <c r="L1224" s="61" t="s">
        <v>54</v>
      </c>
      <c r="M1224" s="19">
        <v>8</v>
      </c>
      <c r="N1224" s="15"/>
      <c r="O1224" s="15"/>
      <c r="P1224" s="21" t="s">
        <v>43</v>
      </c>
      <c r="Q1224" s="15"/>
      <c r="R1224" s="15"/>
      <c r="S1224" s="15"/>
      <c r="T1224" s="15"/>
      <c r="U1224" s="42" t="s">
        <v>58</v>
      </c>
      <c r="V1224" s="16">
        <v>8</v>
      </c>
      <c r="W1224" s="43" t="s">
        <v>59</v>
      </c>
      <c r="X1224" s="26">
        <v>8</v>
      </c>
      <c r="Y1224" s="16">
        <v>8</v>
      </c>
      <c r="Z1224" s="16">
        <v>0</v>
      </c>
      <c r="AA1224" s="62">
        <v>45546</v>
      </c>
      <c r="AB1224" s="62">
        <v>45546</v>
      </c>
      <c r="AC1224" s="34" t="s">
        <v>47</v>
      </c>
    </row>
    <row r="1225" spans="1:29" ht="20.100000000000001" customHeight="1" x14ac:dyDescent="0.25">
      <c r="A1225" s="12">
        <v>1213</v>
      </c>
      <c r="B1225" s="31" t="str">
        <f>VLOOKUP(H1225,'[1]GR X AP X BAIRRO'!$A:$D,4,0)</f>
        <v>GR6</v>
      </c>
      <c r="C1225" s="31" t="str">
        <f>VLOOKUP(H1225,'[1]GR X AP X BAIRRO'!$A:$C,3,0)</f>
        <v>AP 5.2</v>
      </c>
      <c r="D1225" s="31" t="str">
        <f>VLOOKUP(H1225,'[1]GR X AP X BAIRRO'!$A:$B,2,0)</f>
        <v>18RA</v>
      </c>
      <c r="E1225" s="25" t="s">
        <v>1247</v>
      </c>
      <c r="F1225" s="15"/>
      <c r="G1225" s="15"/>
      <c r="H1225" s="26" t="s">
        <v>88</v>
      </c>
      <c r="I1225" s="12" t="s">
        <v>40</v>
      </c>
      <c r="J1225" s="61" t="s">
        <v>69</v>
      </c>
      <c r="K1225" s="19">
        <v>12</v>
      </c>
      <c r="L1225" s="32" t="s">
        <v>61</v>
      </c>
      <c r="M1225" s="19">
        <v>12</v>
      </c>
      <c r="N1225" s="15"/>
      <c r="O1225" s="15"/>
      <c r="P1225" s="21" t="s">
        <v>43</v>
      </c>
      <c r="Q1225" s="15"/>
      <c r="R1225" s="15"/>
      <c r="S1225" s="15"/>
      <c r="T1225" s="15"/>
      <c r="U1225" s="42" t="s">
        <v>58</v>
      </c>
      <c r="V1225" s="16">
        <v>12</v>
      </c>
      <c r="W1225" s="43" t="s">
        <v>59</v>
      </c>
      <c r="X1225" s="26">
        <v>12</v>
      </c>
      <c r="Y1225" s="16">
        <v>12</v>
      </c>
      <c r="Z1225" s="16">
        <v>0</v>
      </c>
      <c r="AA1225" s="62">
        <v>45546</v>
      </c>
      <c r="AB1225" s="62">
        <v>45546</v>
      </c>
      <c r="AC1225" s="34" t="s">
        <v>47</v>
      </c>
    </row>
    <row r="1226" spans="1:29" ht="20.100000000000001" customHeight="1" x14ac:dyDescent="0.25">
      <c r="A1226" s="12">
        <v>1214</v>
      </c>
      <c r="B1226" s="31" t="str">
        <f>VLOOKUP(H1226,'[1]GR X AP X BAIRRO'!$A:$D,4,0)</f>
        <v>GR4</v>
      </c>
      <c r="C1226" s="31" t="str">
        <f>VLOOKUP(H1226,'[1]GR X AP X BAIRRO'!$A:$C,3,0)</f>
        <v>AP 2.1</v>
      </c>
      <c r="D1226" s="31" t="str">
        <f>VLOOKUP(H1226,'[1]GR X AP X BAIRRO'!$A:$B,2,0)</f>
        <v>4RA</v>
      </c>
      <c r="E1226" s="25" t="s">
        <v>1248</v>
      </c>
      <c r="F1226" s="15"/>
      <c r="G1226" s="15"/>
      <c r="H1226" s="26" t="s">
        <v>305</v>
      </c>
      <c r="I1226" s="12" t="s">
        <v>67</v>
      </c>
      <c r="J1226" s="61"/>
      <c r="K1226" s="19"/>
      <c r="L1226" s="61"/>
      <c r="M1226" s="19"/>
      <c r="N1226" s="15"/>
      <c r="O1226" s="15"/>
      <c r="P1226" s="21" t="s">
        <v>43</v>
      </c>
      <c r="Q1226" s="15"/>
      <c r="R1226" s="15"/>
      <c r="S1226" s="15"/>
      <c r="T1226" s="15"/>
      <c r="U1226" s="12" t="s">
        <v>44</v>
      </c>
      <c r="V1226" s="16">
        <v>3</v>
      </c>
      <c r="W1226" s="15" t="s">
        <v>45</v>
      </c>
      <c r="X1226" s="40">
        <v>10</v>
      </c>
      <c r="Y1226" s="16">
        <v>3</v>
      </c>
      <c r="Z1226" s="16">
        <v>7</v>
      </c>
      <c r="AA1226" s="62">
        <v>45546</v>
      </c>
      <c r="AB1226" s="62">
        <v>45546</v>
      </c>
      <c r="AC1226" s="34" t="s">
        <v>171</v>
      </c>
    </row>
    <row r="1227" spans="1:29" ht="20.100000000000001" customHeight="1" x14ac:dyDescent="0.25">
      <c r="A1227" s="12">
        <v>1215</v>
      </c>
      <c r="B1227" s="31" t="str">
        <f>VLOOKUP(H1227,'[1]GR X AP X BAIRRO'!$A:$D,4,0)</f>
        <v>GR2</v>
      </c>
      <c r="C1227" s="31" t="str">
        <f>VLOOKUP(H1227,'[1]GR X AP X BAIRRO'!$A:$C,3,0)</f>
        <v>AP 3.1</v>
      </c>
      <c r="D1227" s="31" t="str">
        <f>VLOOKUP(H1227,'[1]GR X AP X BAIRRO'!$A:$B,2,0)</f>
        <v>10RA</v>
      </c>
      <c r="E1227" s="25" t="s">
        <v>1249</v>
      </c>
      <c r="F1227" s="15"/>
      <c r="G1227" s="15"/>
      <c r="H1227" s="26" t="s">
        <v>103</v>
      </c>
      <c r="I1227" s="12" t="s">
        <v>40</v>
      </c>
      <c r="J1227" s="61" t="s">
        <v>53</v>
      </c>
      <c r="K1227" s="19">
        <v>11</v>
      </c>
      <c r="L1227" s="61" t="s">
        <v>54</v>
      </c>
      <c r="M1227" s="19">
        <v>11</v>
      </c>
      <c r="N1227" s="15"/>
      <c r="O1227" s="15"/>
      <c r="P1227" s="21" t="s">
        <v>43</v>
      </c>
      <c r="Q1227" s="15"/>
      <c r="R1227" s="15"/>
      <c r="S1227" s="15"/>
      <c r="T1227" s="15"/>
      <c r="U1227" s="42" t="s">
        <v>58</v>
      </c>
      <c r="V1227" s="16">
        <v>11</v>
      </c>
      <c r="W1227" s="43" t="s">
        <v>59</v>
      </c>
      <c r="X1227" s="16">
        <v>12</v>
      </c>
      <c r="Y1227" s="16">
        <v>11</v>
      </c>
      <c r="Z1227" s="16">
        <v>3</v>
      </c>
      <c r="AA1227" s="62">
        <v>45546</v>
      </c>
      <c r="AB1227" s="62">
        <v>45546</v>
      </c>
      <c r="AC1227" s="34" t="s">
        <v>171</v>
      </c>
    </row>
    <row r="1228" spans="1:29" ht="20.100000000000001" customHeight="1" x14ac:dyDescent="0.25">
      <c r="A1228" s="12">
        <v>1216</v>
      </c>
      <c r="B1228" s="31" t="str">
        <f>VLOOKUP(H1228,'[1]GR X AP X BAIRRO'!$A:$D,4,0)</f>
        <v>GR2</v>
      </c>
      <c r="C1228" s="31" t="str">
        <f>VLOOKUP(H1228,'[1]GR X AP X BAIRRO'!$A:$C,3,0)</f>
        <v>AP 3.1</v>
      </c>
      <c r="D1228" s="31" t="str">
        <f>VLOOKUP(H1228,'[1]GR X AP X BAIRRO'!$A:$B,2,0)</f>
        <v>10RA</v>
      </c>
      <c r="E1228" s="25" t="s">
        <v>1250</v>
      </c>
      <c r="F1228" s="15"/>
      <c r="G1228" s="15"/>
      <c r="H1228" s="26" t="s">
        <v>103</v>
      </c>
      <c r="I1228" s="12" t="s">
        <v>40</v>
      </c>
      <c r="J1228" s="61" t="s">
        <v>53</v>
      </c>
      <c r="K1228" s="19">
        <v>12</v>
      </c>
      <c r="L1228" s="61" t="s">
        <v>54</v>
      </c>
      <c r="M1228" s="19">
        <v>12</v>
      </c>
      <c r="N1228" s="15"/>
      <c r="O1228" s="15"/>
      <c r="P1228" s="21" t="s">
        <v>43</v>
      </c>
      <c r="Q1228" s="15"/>
      <c r="R1228" s="15"/>
      <c r="S1228" s="15"/>
      <c r="T1228" s="15"/>
      <c r="U1228" s="42" t="s">
        <v>58</v>
      </c>
      <c r="V1228" s="16">
        <v>12</v>
      </c>
      <c r="W1228" s="43" t="s">
        <v>59</v>
      </c>
      <c r="X1228" s="16">
        <v>12</v>
      </c>
      <c r="Y1228" s="16">
        <v>12</v>
      </c>
      <c r="Z1228" s="16">
        <v>0</v>
      </c>
      <c r="AA1228" s="62">
        <v>45546</v>
      </c>
      <c r="AB1228" s="62">
        <v>45546</v>
      </c>
      <c r="AC1228" s="34" t="s">
        <v>47</v>
      </c>
    </row>
    <row r="1229" spans="1:29" ht="20.100000000000001" customHeight="1" x14ac:dyDescent="0.25">
      <c r="A1229" s="12">
        <v>1217</v>
      </c>
      <c r="B1229" s="31" t="str">
        <f>VLOOKUP(H1229,'[1]GR X AP X BAIRRO'!$A:$D,4,0)</f>
        <v>GR1</v>
      </c>
      <c r="C1229" s="31" t="str">
        <f>VLOOKUP(H1229,'[1]GR X AP X BAIRRO'!$A:$C,3,0)</f>
        <v>AP 1.1</v>
      </c>
      <c r="D1229" s="31" t="str">
        <f>VLOOKUP(H1229,'[1]GR X AP X BAIRRO'!$A:$B,2,0)</f>
        <v>3RA</v>
      </c>
      <c r="E1229" s="28" t="s">
        <v>1251</v>
      </c>
      <c r="F1229" s="15"/>
      <c r="G1229" s="15"/>
      <c r="H1229" s="40" t="s">
        <v>78</v>
      </c>
      <c r="I1229" s="12" t="s">
        <v>67</v>
      </c>
      <c r="J1229" s="61"/>
      <c r="K1229" s="19"/>
      <c r="L1229" s="18"/>
      <c r="M1229" s="19"/>
      <c r="N1229" s="15"/>
      <c r="O1229" s="15"/>
      <c r="P1229" s="21" t="s">
        <v>43</v>
      </c>
      <c r="Q1229" s="15"/>
      <c r="R1229" s="15"/>
      <c r="S1229" s="15"/>
      <c r="T1229" s="15"/>
      <c r="U1229" s="15" t="s">
        <v>50</v>
      </c>
      <c r="V1229" s="16">
        <v>2</v>
      </c>
      <c r="W1229" s="15" t="s">
        <v>51</v>
      </c>
      <c r="X1229" s="40">
        <v>2</v>
      </c>
      <c r="Y1229" s="16">
        <v>2</v>
      </c>
      <c r="Z1229" s="16">
        <v>0</v>
      </c>
      <c r="AA1229" s="62">
        <v>45546</v>
      </c>
      <c r="AB1229" s="62">
        <v>45546</v>
      </c>
      <c r="AC1229" s="34" t="s">
        <v>47</v>
      </c>
    </row>
    <row r="1230" spans="1:29" ht="20.100000000000001" customHeight="1" x14ac:dyDescent="0.25">
      <c r="A1230" s="12">
        <v>1218</v>
      </c>
      <c r="B1230" s="31" t="str">
        <f>VLOOKUP(H1230,'[1]GR X AP X BAIRRO'!$A:$D,4,0)</f>
        <v>GR3</v>
      </c>
      <c r="C1230" s="31" t="str">
        <f>VLOOKUP(H1230,'[1]GR X AP X BAIRRO'!$A:$C,3,0)</f>
        <v>AP 5.1</v>
      </c>
      <c r="D1230" s="31" t="str">
        <f>VLOOKUP(H1230,'[1]GR X AP X BAIRRO'!$A:$B,2,0)</f>
        <v>33RA</v>
      </c>
      <c r="E1230" s="14" t="s">
        <v>1252</v>
      </c>
      <c r="F1230" s="15"/>
      <c r="G1230" s="15"/>
      <c r="H1230" s="16" t="s">
        <v>209</v>
      </c>
      <c r="I1230" s="12" t="s">
        <v>40</v>
      </c>
      <c r="J1230" s="61" t="s">
        <v>60</v>
      </c>
      <c r="K1230" s="19">
        <v>1</v>
      </c>
      <c r="L1230" s="32" t="s">
        <v>61</v>
      </c>
      <c r="M1230" s="19">
        <v>1</v>
      </c>
      <c r="N1230" s="15"/>
      <c r="O1230" s="15"/>
      <c r="P1230" s="21" t="s">
        <v>43</v>
      </c>
      <c r="Q1230" s="15"/>
      <c r="R1230" s="15"/>
      <c r="S1230" s="15"/>
      <c r="T1230" s="15"/>
      <c r="U1230" s="12" t="s">
        <v>55</v>
      </c>
      <c r="V1230" s="16">
        <v>1</v>
      </c>
      <c r="W1230" s="15" t="s">
        <v>56</v>
      </c>
      <c r="X1230" s="16">
        <v>1</v>
      </c>
      <c r="Y1230" s="16">
        <v>1</v>
      </c>
      <c r="Z1230" s="16">
        <v>0</v>
      </c>
      <c r="AA1230" s="62">
        <v>45546</v>
      </c>
      <c r="AB1230" s="62">
        <v>45546</v>
      </c>
      <c r="AC1230" s="34" t="s">
        <v>47</v>
      </c>
    </row>
    <row r="1231" spans="1:29" ht="20.100000000000001" customHeight="1" x14ac:dyDescent="0.25">
      <c r="A1231" s="12">
        <v>1219</v>
      </c>
      <c r="B1231" s="31" t="str">
        <f>VLOOKUP(H1231,'[1]GR X AP X BAIRRO'!$A:$D,4,0)</f>
        <v>GR6</v>
      </c>
      <c r="C1231" s="31" t="str">
        <f>VLOOKUP(H1231,'[1]GR X AP X BAIRRO'!$A:$C,3,0)</f>
        <v>AP 5.2</v>
      </c>
      <c r="D1231" s="31" t="str">
        <f>VLOOKUP(H1231,'[1]GR X AP X BAIRRO'!$A:$B,2,0)</f>
        <v>18RA</v>
      </c>
      <c r="E1231" s="14" t="s">
        <v>275</v>
      </c>
      <c r="F1231" s="15"/>
      <c r="G1231" s="15"/>
      <c r="H1231" s="40" t="s">
        <v>88</v>
      </c>
      <c r="I1231" s="12" t="s">
        <v>67</v>
      </c>
      <c r="J1231" s="61"/>
      <c r="K1231" s="19"/>
      <c r="L1231" s="18"/>
      <c r="M1231" s="19"/>
      <c r="N1231" s="15"/>
      <c r="O1231" s="15"/>
      <c r="P1231" s="21" t="s">
        <v>43</v>
      </c>
      <c r="Q1231" s="15"/>
      <c r="R1231" s="15"/>
      <c r="S1231" s="15"/>
      <c r="T1231" s="15"/>
      <c r="U1231" s="12" t="s">
        <v>55</v>
      </c>
      <c r="V1231" s="16">
        <v>1</v>
      </c>
      <c r="W1231" s="15" t="s">
        <v>56</v>
      </c>
      <c r="X1231" s="40">
        <v>1</v>
      </c>
      <c r="Y1231" s="16">
        <v>1</v>
      </c>
      <c r="Z1231" s="16">
        <v>0</v>
      </c>
      <c r="AA1231" s="62">
        <v>45546</v>
      </c>
      <c r="AB1231" s="62">
        <v>45546</v>
      </c>
      <c r="AC1231" s="34" t="s">
        <v>47</v>
      </c>
    </row>
    <row r="1232" spans="1:29" ht="20.100000000000001" customHeight="1" x14ac:dyDescent="0.25">
      <c r="A1232" s="12">
        <v>1220</v>
      </c>
      <c r="B1232" s="31" t="str">
        <f>VLOOKUP(H1232,'[1]GR X AP X BAIRRO'!$A:$D,4,0)</f>
        <v>GR6</v>
      </c>
      <c r="C1232" s="31" t="str">
        <f>VLOOKUP(H1232,'[1]GR X AP X BAIRRO'!$A:$C,3,0)</f>
        <v>AP 5.2</v>
      </c>
      <c r="D1232" s="31" t="str">
        <f>VLOOKUP(H1232,'[1]GR X AP X BAIRRO'!$A:$B,2,0)</f>
        <v>18RA</v>
      </c>
      <c r="E1232" s="14" t="s">
        <v>275</v>
      </c>
      <c r="F1232" s="15"/>
      <c r="G1232" s="15"/>
      <c r="H1232" s="40" t="s">
        <v>88</v>
      </c>
      <c r="I1232" s="12" t="s">
        <v>67</v>
      </c>
      <c r="J1232" s="61"/>
      <c r="K1232" s="19"/>
      <c r="L1232" s="18"/>
      <c r="M1232" s="19"/>
      <c r="N1232" s="15"/>
      <c r="O1232" s="15"/>
      <c r="P1232" s="21" t="s">
        <v>43</v>
      </c>
      <c r="Q1232" s="15"/>
      <c r="R1232" s="15"/>
      <c r="S1232" s="15"/>
      <c r="T1232" s="15"/>
      <c r="U1232" s="12" t="s">
        <v>55</v>
      </c>
      <c r="V1232" s="16">
        <v>1</v>
      </c>
      <c r="W1232" s="15" t="s">
        <v>56</v>
      </c>
      <c r="X1232" s="40">
        <v>1</v>
      </c>
      <c r="Y1232" s="16">
        <v>1</v>
      </c>
      <c r="Z1232" s="16">
        <v>0</v>
      </c>
      <c r="AA1232" s="62">
        <v>45546</v>
      </c>
      <c r="AB1232" s="62">
        <v>45546</v>
      </c>
      <c r="AC1232" s="34" t="s">
        <v>47</v>
      </c>
    </row>
    <row r="1233" spans="1:29" ht="20.100000000000001" customHeight="1" x14ac:dyDescent="0.25">
      <c r="A1233" s="12">
        <v>1221</v>
      </c>
      <c r="B1233" s="31" t="str">
        <f>VLOOKUP(H1233,'[1]GR X AP X BAIRRO'!$A:$D,4,0)</f>
        <v>GR6</v>
      </c>
      <c r="C1233" s="31" t="str">
        <f>VLOOKUP(H1233,'[1]GR X AP X BAIRRO'!$A:$C,3,0)</f>
        <v>AP 5.2</v>
      </c>
      <c r="D1233" s="31" t="str">
        <f>VLOOKUP(H1233,'[1]GR X AP X BAIRRO'!$A:$B,2,0)</f>
        <v>18RA</v>
      </c>
      <c r="E1233" s="14" t="s">
        <v>275</v>
      </c>
      <c r="F1233" s="15"/>
      <c r="G1233" s="15"/>
      <c r="H1233" s="40" t="s">
        <v>88</v>
      </c>
      <c r="I1233" s="12" t="s">
        <v>67</v>
      </c>
      <c r="J1233" s="61"/>
      <c r="K1233" s="19"/>
      <c r="L1233" s="61"/>
      <c r="M1233" s="19"/>
      <c r="N1233" s="15"/>
      <c r="O1233" s="15"/>
      <c r="P1233" s="21" t="s">
        <v>43</v>
      </c>
      <c r="Q1233" s="15"/>
      <c r="R1233" s="15"/>
      <c r="S1233" s="15"/>
      <c r="T1233" s="15"/>
      <c r="U1233" s="42" t="s">
        <v>58</v>
      </c>
      <c r="V1233" s="16">
        <v>2</v>
      </c>
      <c r="W1233" s="43" t="s">
        <v>59</v>
      </c>
      <c r="X1233" s="40">
        <v>2</v>
      </c>
      <c r="Y1233" s="16">
        <v>2</v>
      </c>
      <c r="Z1233" s="16">
        <v>0</v>
      </c>
      <c r="AA1233" s="62">
        <v>45546</v>
      </c>
      <c r="AB1233" s="62">
        <v>45546</v>
      </c>
      <c r="AC1233" s="34" t="s">
        <v>47</v>
      </c>
    </row>
    <row r="1234" spans="1:29" ht="20.100000000000001" customHeight="1" x14ac:dyDescent="0.25">
      <c r="A1234" s="12">
        <v>1222</v>
      </c>
      <c r="B1234" s="31" t="str">
        <f>VLOOKUP(H1234,'[1]GR X AP X BAIRRO'!$A:$D,4,0)</f>
        <v>GR6</v>
      </c>
      <c r="C1234" s="31" t="str">
        <f>VLOOKUP(H1234,'[1]GR X AP X BAIRRO'!$A:$C,3,0)</f>
        <v>AP 5.2</v>
      </c>
      <c r="D1234" s="31" t="str">
        <f>VLOOKUP(H1234,'[1]GR X AP X BAIRRO'!$A:$B,2,0)</f>
        <v>18RA</v>
      </c>
      <c r="E1234" s="14" t="s">
        <v>1253</v>
      </c>
      <c r="F1234" s="15"/>
      <c r="G1234" s="15"/>
      <c r="H1234" s="40" t="s">
        <v>88</v>
      </c>
      <c r="I1234" s="12" t="s">
        <v>40</v>
      </c>
      <c r="J1234" s="61" t="s">
        <v>64</v>
      </c>
      <c r="K1234" s="19">
        <v>6</v>
      </c>
      <c r="L1234" s="61" t="s">
        <v>42</v>
      </c>
      <c r="M1234" s="19">
        <v>6</v>
      </c>
      <c r="N1234" s="15"/>
      <c r="O1234" s="15"/>
      <c r="P1234" s="21" t="s">
        <v>43</v>
      </c>
      <c r="Q1234" s="15"/>
      <c r="R1234" s="15"/>
      <c r="S1234" s="15"/>
      <c r="T1234" s="15"/>
      <c r="U1234" s="15" t="s">
        <v>50</v>
      </c>
      <c r="V1234" s="16">
        <v>6</v>
      </c>
      <c r="W1234" s="15" t="s">
        <v>51</v>
      </c>
      <c r="X1234" s="40">
        <v>6</v>
      </c>
      <c r="Y1234" s="16">
        <v>6</v>
      </c>
      <c r="Z1234" s="16">
        <v>0</v>
      </c>
      <c r="AA1234" s="62">
        <v>45546</v>
      </c>
      <c r="AB1234" s="62">
        <v>45546</v>
      </c>
      <c r="AC1234" s="34" t="s">
        <v>47</v>
      </c>
    </row>
    <row r="1235" spans="1:29" ht="20.100000000000001" customHeight="1" x14ac:dyDescent="0.25">
      <c r="A1235" s="12">
        <v>1223</v>
      </c>
      <c r="B1235" s="31" t="str">
        <f>VLOOKUP(H1235,'[1]GR X AP X BAIRRO'!$A:$D,4,0)</f>
        <v>GR6</v>
      </c>
      <c r="C1235" s="31" t="str">
        <f>VLOOKUP(H1235,'[1]GR X AP X BAIRRO'!$A:$C,3,0)</f>
        <v>AP 5.2</v>
      </c>
      <c r="D1235" s="31" t="str">
        <f>VLOOKUP(H1235,'[1]GR X AP X BAIRRO'!$A:$B,2,0)</f>
        <v>18RA</v>
      </c>
      <c r="E1235" s="14" t="s">
        <v>1253</v>
      </c>
      <c r="F1235" s="15"/>
      <c r="G1235" s="15"/>
      <c r="H1235" s="40" t="s">
        <v>88</v>
      </c>
      <c r="I1235" s="12" t="s">
        <v>40</v>
      </c>
      <c r="J1235" s="61" t="s">
        <v>64</v>
      </c>
      <c r="K1235" s="19">
        <v>2</v>
      </c>
      <c r="L1235" s="61" t="s">
        <v>42</v>
      </c>
      <c r="M1235" s="19">
        <v>2</v>
      </c>
      <c r="N1235" s="15"/>
      <c r="O1235" s="15"/>
      <c r="P1235" s="21" t="s">
        <v>43</v>
      </c>
      <c r="Q1235" s="15"/>
      <c r="R1235" s="15"/>
      <c r="S1235" s="15"/>
      <c r="T1235" s="15"/>
      <c r="U1235" s="42" t="s">
        <v>58</v>
      </c>
      <c r="V1235" s="16">
        <v>2</v>
      </c>
      <c r="W1235" s="43" t="s">
        <v>59</v>
      </c>
      <c r="X1235" s="40">
        <v>2</v>
      </c>
      <c r="Y1235" s="16">
        <v>2</v>
      </c>
      <c r="Z1235" s="16">
        <v>0</v>
      </c>
      <c r="AA1235" s="62">
        <v>45546</v>
      </c>
      <c r="AB1235" s="62">
        <v>45546</v>
      </c>
      <c r="AC1235" s="34" t="s">
        <v>47</v>
      </c>
    </row>
    <row r="1236" spans="1:29" ht="20.100000000000001" customHeight="1" x14ac:dyDescent="0.25">
      <c r="A1236" s="12">
        <v>1224</v>
      </c>
      <c r="B1236" s="31" t="str">
        <f>VLOOKUP(H1236,'[1]GR X AP X BAIRRO'!$A:$D,4,0)</f>
        <v>GR6</v>
      </c>
      <c r="C1236" s="31" t="str">
        <f>VLOOKUP(H1236,'[1]GR X AP X BAIRRO'!$A:$C,3,0)</f>
        <v>AP 5.2</v>
      </c>
      <c r="D1236" s="31" t="str">
        <f>VLOOKUP(H1236,'[1]GR X AP X BAIRRO'!$A:$B,2,0)</f>
        <v>18RA</v>
      </c>
      <c r="E1236" s="14" t="s">
        <v>1253</v>
      </c>
      <c r="F1236" s="15"/>
      <c r="G1236" s="15"/>
      <c r="H1236" s="40" t="s">
        <v>88</v>
      </c>
      <c r="I1236" s="12" t="s">
        <v>40</v>
      </c>
      <c r="J1236" s="61" t="s">
        <v>64</v>
      </c>
      <c r="K1236" s="19">
        <v>1</v>
      </c>
      <c r="L1236" s="61" t="s">
        <v>42</v>
      </c>
      <c r="M1236" s="19">
        <v>1</v>
      </c>
      <c r="N1236" s="15"/>
      <c r="O1236" s="15"/>
      <c r="P1236" s="21" t="s">
        <v>43</v>
      </c>
      <c r="Q1236" s="15"/>
      <c r="R1236" s="15"/>
      <c r="S1236" s="15"/>
      <c r="T1236" s="15"/>
      <c r="U1236" s="42" t="s">
        <v>58</v>
      </c>
      <c r="V1236" s="16">
        <v>1</v>
      </c>
      <c r="W1236" s="43" t="s">
        <v>59</v>
      </c>
      <c r="X1236" s="40">
        <v>1</v>
      </c>
      <c r="Y1236" s="16">
        <v>1</v>
      </c>
      <c r="Z1236" s="16">
        <v>0</v>
      </c>
      <c r="AA1236" s="62">
        <v>45546</v>
      </c>
      <c r="AB1236" s="62">
        <v>45546</v>
      </c>
      <c r="AC1236" s="34" t="s">
        <v>47</v>
      </c>
    </row>
    <row r="1237" spans="1:29" ht="20.100000000000001" customHeight="1" x14ac:dyDescent="0.25">
      <c r="A1237" s="12">
        <v>1225</v>
      </c>
      <c r="B1237" s="31" t="str">
        <f>VLOOKUP(H1237,'[1]GR X AP X BAIRRO'!$A:$D,4,0)</f>
        <v>GR3</v>
      </c>
      <c r="C1237" s="31" t="str">
        <f>VLOOKUP(H1237,'[1]GR X AP X BAIRRO'!$A:$C,3,0)</f>
        <v>AP 5.1</v>
      </c>
      <c r="D1237" s="31" t="str">
        <f>VLOOKUP(H1237,'[1]GR X AP X BAIRRO'!$A:$B,2,0)</f>
        <v>33RA</v>
      </c>
      <c r="E1237" s="14" t="s">
        <v>1254</v>
      </c>
      <c r="F1237" s="15"/>
      <c r="G1237" s="15"/>
      <c r="H1237" s="40" t="s">
        <v>189</v>
      </c>
      <c r="I1237" s="12" t="s">
        <v>40</v>
      </c>
      <c r="J1237" s="61" t="s">
        <v>244</v>
      </c>
      <c r="K1237" s="19">
        <v>5</v>
      </c>
      <c r="L1237" s="32" t="s">
        <v>85</v>
      </c>
      <c r="M1237" s="19">
        <v>5</v>
      </c>
      <c r="N1237" s="15"/>
      <c r="O1237" s="15"/>
      <c r="P1237" s="21" t="s">
        <v>43</v>
      </c>
      <c r="Q1237" s="15"/>
      <c r="R1237" s="15"/>
      <c r="S1237" s="15"/>
      <c r="T1237" s="15"/>
      <c r="U1237" s="12" t="s">
        <v>70</v>
      </c>
      <c r="V1237" s="16">
        <v>5</v>
      </c>
      <c r="W1237" s="16" t="s">
        <v>59</v>
      </c>
      <c r="X1237" s="40">
        <v>5</v>
      </c>
      <c r="Y1237" s="16">
        <v>5</v>
      </c>
      <c r="Z1237" s="16">
        <v>0</v>
      </c>
      <c r="AA1237" s="62">
        <v>45546</v>
      </c>
      <c r="AB1237" s="62">
        <v>45546</v>
      </c>
      <c r="AC1237" s="34" t="s">
        <v>47</v>
      </c>
    </row>
    <row r="1238" spans="1:29" ht="20.100000000000001" customHeight="1" x14ac:dyDescent="0.25">
      <c r="A1238" s="12">
        <v>1226</v>
      </c>
      <c r="B1238" s="31" t="str">
        <f>VLOOKUP(H1238,'[1]GR X AP X BAIRRO'!$A:$D,4,0)</f>
        <v>GR3</v>
      </c>
      <c r="C1238" s="31" t="str">
        <f>VLOOKUP(H1238,'[1]GR X AP X BAIRRO'!$A:$C,3,0)</f>
        <v>AP 5.1</v>
      </c>
      <c r="D1238" s="31" t="str">
        <f>VLOOKUP(H1238,'[1]GR X AP X BAIRRO'!$A:$B,2,0)</f>
        <v>33RA</v>
      </c>
      <c r="E1238" s="14" t="s">
        <v>1255</v>
      </c>
      <c r="F1238" s="15"/>
      <c r="G1238" s="15"/>
      <c r="H1238" s="40" t="s">
        <v>209</v>
      </c>
      <c r="I1238" s="12" t="s">
        <v>67</v>
      </c>
      <c r="J1238" s="61"/>
      <c r="K1238" s="19"/>
      <c r="L1238" s="61"/>
      <c r="M1238" s="19"/>
      <c r="N1238" s="15"/>
      <c r="O1238" s="15"/>
      <c r="P1238" s="21" t="s">
        <v>43</v>
      </c>
      <c r="Q1238" s="15"/>
      <c r="R1238" s="15"/>
      <c r="S1238" s="15"/>
      <c r="T1238" s="15"/>
      <c r="U1238" s="12" t="s">
        <v>107</v>
      </c>
      <c r="V1238" s="16">
        <v>12</v>
      </c>
      <c r="W1238" s="15" t="s">
        <v>108</v>
      </c>
      <c r="X1238" s="40">
        <v>12</v>
      </c>
      <c r="Y1238" s="16">
        <v>12</v>
      </c>
      <c r="Z1238" s="16">
        <v>0</v>
      </c>
      <c r="AA1238" s="62">
        <v>45546</v>
      </c>
      <c r="AB1238" s="62">
        <v>45546</v>
      </c>
      <c r="AC1238" s="34" t="s">
        <v>47</v>
      </c>
    </row>
    <row r="1239" spans="1:29" ht="20.100000000000001" customHeight="1" x14ac:dyDescent="0.25">
      <c r="A1239" s="12">
        <v>1227</v>
      </c>
      <c r="B1239" s="31" t="str">
        <f>VLOOKUP(H1239,'[1]GR X AP X BAIRRO'!$A:$D,4,0)</f>
        <v>GR4</v>
      </c>
      <c r="C1239" s="31" t="str">
        <f>VLOOKUP(H1239,'[1]GR X AP X BAIRRO'!$A:$C,3,0)</f>
        <v>AP 1.1</v>
      </c>
      <c r="D1239" s="31" t="str">
        <f>VLOOKUP(H1239,'[1]GR X AP X BAIRRO'!$A:$B,2,0)</f>
        <v>23RA</v>
      </c>
      <c r="E1239" s="14" t="s">
        <v>1256</v>
      </c>
      <c r="F1239" s="15"/>
      <c r="G1239" s="15"/>
      <c r="H1239" s="40" t="s">
        <v>299</v>
      </c>
      <c r="I1239" s="12" t="s">
        <v>40</v>
      </c>
      <c r="J1239" s="61" t="s">
        <v>53</v>
      </c>
      <c r="K1239" s="19">
        <v>12</v>
      </c>
      <c r="L1239" s="61" t="s">
        <v>54</v>
      </c>
      <c r="M1239" s="19">
        <v>12</v>
      </c>
      <c r="N1239" s="15"/>
      <c r="O1239" s="15"/>
      <c r="P1239" s="21" t="s">
        <v>43</v>
      </c>
      <c r="Q1239" s="15"/>
      <c r="R1239" s="15"/>
      <c r="S1239" s="15"/>
      <c r="T1239" s="15"/>
      <c r="U1239" s="42" t="s">
        <v>58</v>
      </c>
      <c r="V1239" s="16">
        <v>12</v>
      </c>
      <c r="W1239" s="43" t="s">
        <v>59</v>
      </c>
      <c r="X1239" s="40">
        <v>12</v>
      </c>
      <c r="Y1239" s="16">
        <v>12</v>
      </c>
      <c r="Z1239" s="16">
        <v>0</v>
      </c>
      <c r="AA1239" s="62">
        <v>45546</v>
      </c>
      <c r="AB1239" s="62">
        <v>45546</v>
      </c>
      <c r="AC1239" s="34" t="s">
        <v>47</v>
      </c>
    </row>
    <row r="1240" spans="1:29" ht="20.100000000000001" customHeight="1" x14ac:dyDescent="0.25">
      <c r="A1240" s="12">
        <v>1228</v>
      </c>
      <c r="B1240" s="31" t="str">
        <f>VLOOKUP(H1240,'[1]GR X AP X BAIRRO'!$A:$D,4,0)</f>
        <v>GR3</v>
      </c>
      <c r="C1240" s="31" t="str">
        <f>VLOOKUP(H1240,'[1]GR X AP X BAIRRO'!$A:$C,3,0)</f>
        <v>AP 5.1</v>
      </c>
      <c r="D1240" s="31" t="str">
        <f>VLOOKUP(H1240,'[1]GR X AP X BAIRRO'!$A:$B,2,0)</f>
        <v>33RA</v>
      </c>
      <c r="E1240" s="14" t="s">
        <v>1257</v>
      </c>
      <c r="F1240" s="15"/>
      <c r="G1240" s="15"/>
      <c r="H1240" s="40" t="s">
        <v>209</v>
      </c>
      <c r="I1240" s="12" t="s">
        <v>67</v>
      </c>
      <c r="J1240" s="61"/>
      <c r="K1240" s="19"/>
      <c r="L1240" s="61"/>
      <c r="M1240" s="19"/>
      <c r="N1240" s="15"/>
      <c r="O1240" s="15"/>
      <c r="P1240" s="21" t="s">
        <v>43</v>
      </c>
      <c r="Q1240" s="15"/>
      <c r="R1240" s="15"/>
      <c r="S1240" s="15"/>
      <c r="T1240" s="15"/>
      <c r="U1240" s="42" t="s">
        <v>58</v>
      </c>
      <c r="V1240" s="16">
        <v>3</v>
      </c>
      <c r="W1240" s="43" t="s">
        <v>59</v>
      </c>
      <c r="X1240" s="40">
        <v>3</v>
      </c>
      <c r="Y1240" s="16">
        <v>3</v>
      </c>
      <c r="Z1240" s="16">
        <v>0</v>
      </c>
      <c r="AA1240" s="62">
        <v>45546</v>
      </c>
      <c r="AB1240" s="62">
        <v>45546</v>
      </c>
      <c r="AC1240" s="34" t="s">
        <v>47</v>
      </c>
    </row>
    <row r="1241" spans="1:29" ht="20.100000000000001" customHeight="1" x14ac:dyDescent="0.25">
      <c r="A1241" s="12">
        <v>1229</v>
      </c>
      <c r="B1241" s="31" t="str">
        <f>VLOOKUP(H1241,'[1]GR X AP X BAIRRO'!$A:$D,4,0)</f>
        <v>GR2</v>
      </c>
      <c r="C1241" s="31" t="str">
        <f>VLOOKUP(H1241,'[1]GR X AP X BAIRRO'!$A:$C,3,0)</f>
        <v>AP 3.2</v>
      </c>
      <c r="D1241" s="31" t="str">
        <f>VLOOKUP(H1241,'[1]GR X AP X BAIRRO'!$A:$B,2,0)</f>
        <v>13RA</v>
      </c>
      <c r="E1241" s="14" t="s">
        <v>1258</v>
      </c>
      <c r="F1241" s="15"/>
      <c r="G1241" s="15"/>
      <c r="H1241" s="40" t="s">
        <v>156</v>
      </c>
      <c r="I1241" s="12" t="s">
        <v>40</v>
      </c>
      <c r="J1241" s="61" t="s">
        <v>41</v>
      </c>
      <c r="K1241" s="19">
        <v>1</v>
      </c>
      <c r="L1241" s="32" t="s">
        <v>85</v>
      </c>
      <c r="M1241" s="19">
        <v>1</v>
      </c>
      <c r="N1241" s="15"/>
      <c r="O1241" s="15"/>
      <c r="P1241" s="21" t="s">
        <v>43</v>
      </c>
      <c r="Q1241" s="15"/>
      <c r="R1241" s="15"/>
      <c r="S1241" s="15"/>
      <c r="T1241" s="15"/>
      <c r="U1241" s="15" t="s">
        <v>50</v>
      </c>
      <c r="V1241" s="16">
        <v>1</v>
      </c>
      <c r="W1241" s="15" t="s">
        <v>51</v>
      </c>
      <c r="X1241" s="40">
        <v>1</v>
      </c>
      <c r="Y1241" s="16">
        <v>1</v>
      </c>
      <c r="Z1241" s="16">
        <v>0</v>
      </c>
      <c r="AA1241" s="62">
        <v>45546</v>
      </c>
      <c r="AB1241" s="62">
        <v>45546</v>
      </c>
      <c r="AC1241" s="34" t="s">
        <v>47</v>
      </c>
    </row>
    <row r="1242" spans="1:29" ht="20.100000000000001" customHeight="1" x14ac:dyDescent="0.25">
      <c r="A1242" s="12">
        <v>1230</v>
      </c>
      <c r="B1242" s="31" t="str">
        <f>VLOOKUP(H1242,'[1]GR X AP X BAIRRO'!$A:$D,4,0)</f>
        <v>GR2</v>
      </c>
      <c r="C1242" s="31" t="str">
        <f>VLOOKUP(H1242,'[1]GR X AP X BAIRRO'!$A:$C,3,0)</f>
        <v>AP 3.2</v>
      </c>
      <c r="D1242" s="31" t="str">
        <f>VLOOKUP(H1242,'[1]GR X AP X BAIRRO'!$A:$B,2,0)</f>
        <v>13RA</v>
      </c>
      <c r="E1242" s="14" t="s">
        <v>1259</v>
      </c>
      <c r="F1242" s="15"/>
      <c r="G1242" s="15"/>
      <c r="H1242" s="40" t="s">
        <v>156</v>
      </c>
      <c r="I1242" s="12" t="s">
        <v>40</v>
      </c>
      <c r="J1242" s="61" t="s">
        <v>41</v>
      </c>
      <c r="K1242" s="19">
        <v>1</v>
      </c>
      <c r="L1242" s="32" t="s">
        <v>85</v>
      </c>
      <c r="M1242" s="19">
        <v>1</v>
      </c>
      <c r="N1242" s="15"/>
      <c r="O1242" s="15"/>
      <c r="P1242" s="21" t="s">
        <v>43</v>
      </c>
      <c r="Q1242" s="15"/>
      <c r="R1242" s="15"/>
      <c r="S1242" s="15"/>
      <c r="T1242" s="15"/>
      <c r="U1242" s="15" t="s">
        <v>50</v>
      </c>
      <c r="V1242" s="16">
        <v>1</v>
      </c>
      <c r="W1242" s="15" t="s">
        <v>51</v>
      </c>
      <c r="X1242" s="40">
        <v>1</v>
      </c>
      <c r="Y1242" s="16">
        <v>1</v>
      </c>
      <c r="Z1242" s="16">
        <v>0</v>
      </c>
      <c r="AA1242" s="62">
        <v>45546</v>
      </c>
      <c r="AB1242" s="62">
        <v>45546</v>
      </c>
      <c r="AC1242" s="34" t="s">
        <v>47</v>
      </c>
    </row>
    <row r="1243" spans="1:29" ht="20.100000000000001" customHeight="1" x14ac:dyDescent="0.25">
      <c r="A1243" s="12">
        <v>1231</v>
      </c>
      <c r="B1243" s="31" t="str">
        <f>VLOOKUP(H1243,'[1]GR X AP X BAIRRO'!$A:$D,4,0)</f>
        <v>GR2</v>
      </c>
      <c r="C1243" s="31" t="str">
        <f>VLOOKUP(H1243,'[1]GR X AP X BAIRRO'!$A:$C,3,0)</f>
        <v>AP 3.2</v>
      </c>
      <c r="D1243" s="31" t="str">
        <f>VLOOKUP(H1243,'[1]GR X AP X BAIRRO'!$A:$B,2,0)</f>
        <v>13RA</v>
      </c>
      <c r="E1243" s="14" t="s">
        <v>1260</v>
      </c>
      <c r="F1243" s="17"/>
      <c r="G1243" s="15"/>
      <c r="H1243" s="40" t="s">
        <v>156</v>
      </c>
      <c r="I1243" s="12" t="s">
        <v>40</v>
      </c>
      <c r="J1243" s="61" t="s">
        <v>41</v>
      </c>
      <c r="K1243" s="19">
        <v>1</v>
      </c>
      <c r="L1243" s="32" t="s">
        <v>85</v>
      </c>
      <c r="M1243" s="19">
        <v>1</v>
      </c>
      <c r="N1243" s="15"/>
      <c r="O1243" s="15"/>
      <c r="P1243" s="21" t="s">
        <v>43</v>
      </c>
      <c r="Q1243" s="15"/>
      <c r="R1243" s="15"/>
      <c r="S1243" s="15"/>
      <c r="T1243" s="15"/>
      <c r="U1243" s="15" t="s">
        <v>50</v>
      </c>
      <c r="V1243" s="16">
        <v>1</v>
      </c>
      <c r="W1243" s="15" t="s">
        <v>51</v>
      </c>
      <c r="X1243" s="40">
        <v>1</v>
      </c>
      <c r="Y1243" s="16">
        <v>1</v>
      </c>
      <c r="Z1243" s="16">
        <v>0</v>
      </c>
      <c r="AA1243" s="62">
        <v>45546</v>
      </c>
      <c r="AB1243" s="62">
        <v>45546</v>
      </c>
      <c r="AC1243" s="34" t="s">
        <v>47</v>
      </c>
    </row>
    <row r="1244" spans="1:29" ht="20.100000000000001" customHeight="1" x14ac:dyDescent="0.25">
      <c r="A1244" s="12">
        <v>1232</v>
      </c>
      <c r="B1244" s="31" t="str">
        <f>VLOOKUP(H1244,'[1]GR X AP X BAIRRO'!$A:$D,4,0)</f>
        <v>GR5</v>
      </c>
      <c r="C1244" s="31" t="str">
        <f>VLOOKUP(H1244,'[1]GR X AP X BAIRRO'!$A:$C,3,0)</f>
        <v>AP 4.2</v>
      </c>
      <c r="D1244" s="31" t="str">
        <f>VLOOKUP(H1244,'[1]GR X AP X BAIRRO'!$A:$B,2,0)</f>
        <v>24RA</v>
      </c>
      <c r="E1244" s="14" t="s">
        <v>1261</v>
      </c>
      <c r="F1244" s="17"/>
      <c r="G1244" s="15"/>
      <c r="H1244" s="40" t="s">
        <v>216</v>
      </c>
      <c r="I1244" s="12" t="s">
        <v>67</v>
      </c>
      <c r="J1244" s="61"/>
      <c r="K1244" s="19"/>
      <c r="L1244" s="61"/>
      <c r="M1244" s="19"/>
      <c r="N1244" s="15"/>
      <c r="O1244" s="15"/>
      <c r="P1244" s="21" t="s">
        <v>43</v>
      </c>
      <c r="Q1244" s="15"/>
      <c r="R1244" s="15"/>
      <c r="S1244" s="15"/>
      <c r="T1244" s="15"/>
      <c r="U1244" s="42" t="s">
        <v>58</v>
      </c>
      <c r="V1244" s="16">
        <v>8</v>
      </c>
      <c r="W1244" s="43" t="s">
        <v>59</v>
      </c>
      <c r="X1244" s="40">
        <v>8</v>
      </c>
      <c r="Y1244" s="16">
        <v>8</v>
      </c>
      <c r="Z1244" s="16">
        <v>0</v>
      </c>
      <c r="AA1244" s="62">
        <v>45546</v>
      </c>
      <c r="AB1244" s="62">
        <v>45546</v>
      </c>
      <c r="AC1244" s="34" t="s">
        <v>47</v>
      </c>
    </row>
    <row r="1245" spans="1:29" ht="20.100000000000001" customHeight="1" x14ac:dyDescent="0.25">
      <c r="A1245" s="12">
        <v>1233</v>
      </c>
      <c r="B1245" s="31" t="str">
        <f>VLOOKUP(H1245,'[1]GR X AP X BAIRRO'!$A:$D,4,0)</f>
        <v>GR1</v>
      </c>
      <c r="C1245" s="31" t="str">
        <f>VLOOKUP(H1245,'[1]GR X AP X BAIRRO'!$A:$C,3,0)</f>
        <v>AP 1.1</v>
      </c>
      <c r="D1245" s="31" t="str">
        <f>VLOOKUP(H1245,'[1]GR X AP X BAIRRO'!$A:$B,2,0)</f>
        <v>7RA</v>
      </c>
      <c r="E1245" s="14" t="s">
        <v>233</v>
      </c>
      <c r="F1245" s="17"/>
      <c r="G1245" s="15"/>
      <c r="H1245" s="40" t="s">
        <v>46</v>
      </c>
      <c r="I1245" s="12" t="s">
        <v>40</v>
      </c>
      <c r="J1245" s="61" t="s">
        <v>243</v>
      </c>
      <c r="K1245" s="19">
        <v>30</v>
      </c>
      <c r="L1245" s="32" t="s">
        <v>49</v>
      </c>
      <c r="M1245" s="19">
        <v>30</v>
      </c>
      <c r="N1245" s="15"/>
      <c r="O1245" s="15"/>
      <c r="P1245" s="21" t="s">
        <v>43</v>
      </c>
      <c r="Q1245" s="15"/>
      <c r="R1245" s="15"/>
      <c r="S1245" s="15"/>
      <c r="T1245" s="15"/>
      <c r="U1245" s="15" t="s">
        <v>50</v>
      </c>
      <c r="V1245" s="16">
        <v>30</v>
      </c>
      <c r="W1245" s="15" t="s">
        <v>51</v>
      </c>
      <c r="X1245" s="40">
        <v>30</v>
      </c>
      <c r="Y1245" s="16">
        <v>30</v>
      </c>
      <c r="Z1245" s="16">
        <v>0</v>
      </c>
      <c r="AA1245" s="62">
        <v>45546</v>
      </c>
      <c r="AB1245" s="62">
        <v>45546</v>
      </c>
      <c r="AC1245" s="34" t="s">
        <v>47</v>
      </c>
    </row>
    <row r="1246" spans="1:29" ht="20.100000000000001" customHeight="1" x14ac:dyDescent="0.25">
      <c r="A1246" s="12">
        <v>1234</v>
      </c>
      <c r="B1246" s="31" t="str">
        <f>VLOOKUP(H1246,'[1]GR X AP X BAIRRO'!$A:$D,4,0)</f>
        <v>GR3</v>
      </c>
      <c r="C1246" s="31" t="str">
        <f>VLOOKUP(H1246,'[1]GR X AP X BAIRRO'!$A:$C,3,0)</f>
        <v>AP 5.1</v>
      </c>
      <c r="D1246" s="31" t="str">
        <f>VLOOKUP(H1246,'[1]GR X AP X BAIRRO'!$A:$B,2,0)</f>
        <v>33RA</v>
      </c>
      <c r="E1246" s="25" t="s">
        <v>1262</v>
      </c>
      <c r="F1246" s="17"/>
      <c r="G1246" s="15"/>
      <c r="H1246" s="26" t="s">
        <v>209</v>
      </c>
      <c r="I1246" s="12" t="s">
        <v>40</v>
      </c>
      <c r="J1246" s="61" t="s">
        <v>64</v>
      </c>
      <c r="K1246" s="37">
        <v>5</v>
      </c>
      <c r="L1246" s="61" t="s">
        <v>42</v>
      </c>
      <c r="M1246" s="37">
        <v>5</v>
      </c>
      <c r="N1246" s="15"/>
      <c r="O1246" s="15"/>
      <c r="P1246" s="21" t="s">
        <v>43</v>
      </c>
      <c r="Q1246" s="15"/>
      <c r="R1246" s="15"/>
      <c r="S1246" s="15"/>
      <c r="T1246" s="15"/>
      <c r="U1246" s="12" t="s">
        <v>44</v>
      </c>
      <c r="V1246" s="26">
        <v>5</v>
      </c>
      <c r="W1246" s="15" t="s">
        <v>45</v>
      </c>
      <c r="X1246" s="26">
        <v>7</v>
      </c>
      <c r="Y1246" s="26">
        <v>5</v>
      </c>
      <c r="Z1246" s="26">
        <v>0</v>
      </c>
      <c r="AA1246" s="62">
        <v>45546</v>
      </c>
      <c r="AB1246" s="62">
        <v>45546</v>
      </c>
      <c r="AC1246" s="34" t="s">
        <v>47</v>
      </c>
    </row>
    <row r="1247" spans="1:29" ht="20.100000000000001" customHeight="1" x14ac:dyDescent="0.25">
      <c r="A1247" s="12">
        <v>1235</v>
      </c>
      <c r="B1247" s="31" t="str">
        <f>VLOOKUP(H1247,'[1]GR X AP X BAIRRO'!$A:$D,4,0)</f>
        <v>GR3</v>
      </c>
      <c r="C1247" s="31" t="str">
        <f>VLOOKUP(H1247,'[1]GR X AP X BAIRRO'!$A:$C,3,0)</f>
        <v>AP 5.1</v>
      </c>
      <c r="D1247" s="31" t="str">
        <f>VLOOKUP(H1247,'[1]GR X AP X BAIRRO'!$A:$B,2,0)</f>
        <v>33RA</v>
      </c>
      <c r="E1247" s="25" t="s">
        <v>1263</v>
      </c>
      <c r="F1247" s="17"/>
      <c r="G1247" s="15"/>
      <c r="H1247" s="26" t="s">
        <v>209</v>
      </c>
      <c r="I1247" s="12" t="s">
        <v>40</v>
      </c>
      <c r="J1247" s="61" t="s">
        <v>60</v>
      </c>
      <c r="K1247" s="37">
        <v>1</v>
      </c>
      <c r="L1247" s="32" t="s">
        <v>61</v>
      </c>
      <c r="M1247" s="37">
        <v>1</v>
      </c>
      <c r="N1247" s="15"/>
      <c r="O1247" s="15"/>
      <c r="P1247" s="21" t="s">
        <v>43</v>
      </c>
      <c r="Q1247" s="15"/>
      <c r="R1247" s="15"/>
      <c r="S1247" s="15"/>
      <c r="T1247" s="15"/>
      <c r="U1247" s="15" t="s">
        <v>50</v>
      </c>
      <c r="V1247" s="26">
        <v>1</v>
      </c>
      <c r="W1247" s="15" t="s">
        <v>51</v>
      </c>
      <c r="X1247" s="26">
        <v>2</v>
      </c>
      <c r="Y1247" s="26">
        <v>1</v>
      </c>
      <c r="Z1247" s="26">
        <v>0</v>
      </c>
      <c r="AA1247" s="62">
        <v>45546</v>
      </c>
      <c r="AB1247" s="62">
        <v>45546</v>
      </c>
      <c r="AC1247" s="34" t="s">
        <v>47</v>
      </c>
    </row>
    <row r="1248" spans="1:29" ht="20.100000000000001" customHeight="1" x14ac:dyDescent="0.25">
      <c r="A1248" s="12">
        <v>1236</v>
      </c>
      <c r="B1248" s="31" t="str">
        <f>VLOOKUP(H1248,'[1]GR X AP X BAIRRO'!$A:$D,4,0)</f>
        <v>GR3</v>
      </c>
      <c r="C1248" s="31" t="str">
        <f>VLOOKUP(H1248,'[1]GR X AP X BAIRRO'!$A:$C,3,0)</f>
        <v>AP 5.1</v>
      </c>
      <c r="D1248" s="31" t="str">
        <f>VLOOKUP(H1248,'[1]GR X AP X BAIRRO'!$A:$B,2,0)</f>
        <v>33RA</v>
      </c>
      <c r="E1248" s="25" t="s">
        <v>1264</v>
      </c>
      <c r="F1248" s="17"/>
      <c r="G1248" s="15"/>
      <c r="H1248" s="26" t="s">
        <v>209</v>
      </c>
      <c r="I1248" s="12" t="s">
        <v>40</v>
      </c>
      <c r="J1248" s="61" t="s">
        <v>60</v>
      </c>
      <c r="K1248" s="37">
        <v>1</v>
      </c>
      <c r="L1248" s="32" t="s">
        <v>61</v>
      </c>
      <c r="M1248" s="37">
        <v>1</v>
      </c>
      <c r="N1248" s="15"/>
      <c r="O1248" s="15"/>
      <c r="P1248" s="21" t="s">
        <v>43</v>
      </c>
      <c r="Q1248" s="15"/>
      <c r="R1248" s="15"/>
      <c r="S1248" s="15"/>
      <c r="T1248" s="15"/>
      <c r="U1248" s="15" t="s">
        <v>50</v>
      </c>
      <c r="V1248" s="26">
        <v>1</v>
      </c>
      <c r="W1248" s="15" t="s">
        <v>51</v>
      </c>
      <c r="X1248" s="26">
        <v>4</v>
      </c>
      <c r="Y1248" s="26">
        <v>1</v>
      </c>
      <c r="Z1248" s="26">
        <v>0</v>
      </c>
      <c r="AA1248" s="62">
        <v>45546</v>
      </c>
      <c r="AB1248" s="62">
        <v>45546</v>
      </c>
      <c r="AC1248" s="34" t="s">
        <v>47</v>
      </c>
    </row>
    <row r="1249" spans="1:29" ht="20.100000000000001" customHeight="1" x14ac:dyDescent="0.25">
      <c r="A1249" s="12">
        <v>1237</v>
      </c>
      <c r="B1249" s="31" t="str">
        <f>VLOOKUP(H1249,'[1]GR X AP X BAIRRO'!$A:$D,4,0)</f>
        <v>GR3</v>
      </c>
      <c r="C1249" s="31" t="str">
        <f>VLOOKUP(H1249,'[1]GR X AP X BAIRRO'!$A:$C,3,0)</f>
        <v>AP 5.1</v>
      </c>
      <c r="D1249" s="31" t="str">
        <f>VLOOKUP(H1249,'[1]GR X AP X BAIRRO'!$A:$B,2,0)</f>
        <v>33RA</v>
      </c>
      <c r="E1249" s="25" t="s">
        <v>1265</v>
      </c>
      <c r="F1249" s="17"/>
      <c r="G1249" s="15"/>
      <c r="H1249" s="26" t="s">
        <v>209</v>
      </c>
      <c r="I1249" s="12" t="s">
        <v>40</v>
      </c>
      <c r="J1249" s="61" t="s">
        <v>53</v>
      </c>
      <c r="K1249" s="37">
        <v>1</v>
      </c>
      <c r="L1249" s="61" t="s">
        <v>54</v>
      </c>
      <c r="M1249" s="37">
        <v>1</v>
      </c>
      <c r="N1249" s="15"/>
      <c r="O1249" s="15"/>
      <c r="P1249" s="21" t="s">
        <v>43</v>
      </c>
      <c r="Q1249" s="15"/>
      <c r="R1249" s="15"/>
      <c r="S1249" s="15"/>
      <c r="T1249" s="15"/>
      <c r="U1249" s="42" t="s">
        <v>58</v>
      </c>
      <c r="V1249" s="26">
        <v>1</v>
      </c>
      <c r="W1249" s="43" t="s">
        <v>59</v>
      </c>
      <c r="X1249" s="26">
        <v>1</v>
      </c>
      <c r="Y1249" s="26">
        <v>1</v>
      </c>
      <c r="Z1249" s="26">
        <v>0</v>
      </c>
      <c r="AA1249" s="62">
        <v>45546</v>
      </c>
      <c r="AB1249" s="62">
        <v>45546</v>
      </c>
      <c r="AC1249" s="34" t="s">
        <v>47</v>
      </c>
    </row>
    <row r="1250" spans="1:29" ht="20.100000000000001" customHeight="1" x14ac:dyDescent="0.25">
      <c r="A1250" s="12">
        <v>1238</v>
      </c>
      <c r="B1250" s="31" t="str">
        <f>VLOOKUP(H1250,'[1]GR X AP X BAIRRO'!$A:$D,4,0)</f>
        <v>GR3</v>
      </c>
      <c r="C1250" s="31" t="str">
        <f>VLOOKUP(H1250,'[1]GR X AP X BAIRRO'!$A:$C,3,0)</f>
        <v>AP 5.1</v>
      </c>
      <c r="D1250" s="31" t="str">
        <f>VLOOKUP(H1250,'[1]GR X AP X BAIRRO'!$A:$B,2,0)</f>
        <v>33RA</v>
      </c>
      <c r="E1250" s="25" t="s">
        <v>1266</v>
      </c>
      <c r="F1250" s="17"/>
      <c r="G1250" s="15"/>
      <c r="H1250" s="26" t="s">
        <v>209</v>
      </c>
      <c r="I1250" s="12" t="s">
        <v>40</v>
      </c>
      <c r="J1250" s="61" t="s">
        <v>60</v>
      </c>
      <c r="K1250" s="37">
        <v>1</v>
      </c>
      <c r="L1250" s="32" t="s">
        <v>61</v>
      </c>
      <c r="M1250" s="37">
        <v>1</v>
      </c>
      <c r="N1250" s="15"/>
      <c r="O1250" s="15"/>
      <c r="P1250" s="21" t="s">
        <v>43</v>
      </c>
      <c r="Q1250" s="15"/>
      <c r="R1250" s="15"/>
      <c r="S1250" s="15"/>
      <c r="T1250" s="15"/>
      <c r="U1250" s="15" t="s">
        <v>50</v>
      </c>
      <c r="V1250" s="26">
        <v>1</v>
      </c>
      <c r="W1250" s="15" t="s">
        <v>51</v>
      </c>
      <c r="X1250" s="26">
        <v>2</v>
      </c>
      <c r="Y1250" s="26">
        <v>1</v>
      </c>
      <c r="Z1250" s="26">
        <v>0</v>
      </c>
      <c r="AA1250" s="62">
        <v>45546</v>
      </c>
      <c r="AB1250" s="62">
        <v>45546</v>
      </c>
      <c r="AC1250" s="34" t="s">
        <v>47</v>
      </c>
    </row>
    <row r="1251" spans="1:29" ht="20.100000000000001" customHeight="1" x14ac:dyDescent="0.25">
      <c r="A1251" s="12">
        <v>1239</v>
      </c>
      <c r="B1251" s="31" t="str">
        <f>VLOOKUP(H1251,'[1]GR X AP X BAIRRO'!$A:$D,4,0)</f>
        <v>GR3</v>
      </c>
      <c r="C1251" s="31" t="str">
        <f>VLOOKUP(H1251,'[1]GR X AP X BAIRRO'!$A:$C,3,0)</f>
        <v>AP 5.1</v>
      </c>
      <c r="D1251" s="31" t="str">
        <f>VLOOKUP(H1251,'[1]GR X AP X BAIRRO'!$A:$B,2,0)</f>
        <v>33RA</v>
      </c>
      <c r="E1251" s="25" t="s">
        <v>1267</v>
      </c>
      <c r="F1251" s="17"/>
      <c r="G1251" s="15"/>
      <c r="H1251" s="26" t="s">
        <v>209</v>
      </c>
      <c r="I1251" s="12" t="s">
        <v>40</v>
      </c>
      <c r="J1251" s="61" t="s">
        <v>53</v>
      </c>
      <c r="K1251" s="37">
        <v>8</v>
      </c>
      <c r="L1251" s="61" t="s">
        <v>54</v>
      </c>
      <c r="M1251" s="37">
        <v>8</v>
      </c>
      <c r="N1251" s="15"/>
      <c r="O1251" s="15"/>
      <c r="P1251" s="21" t="s">
        <v>43</v>
      </c>
      <c r="Q1251" s="15"/>
      <c r="R1251" s="15"/>
      <c r="S1251" s="15"/>
      <c r="T1251" s="15"/>
      <c r="U1251" s="42" t="s">
        <v>58</v>
      </c>
      <c r="V1251" s="26">
        <v>8</v>
      </c>
      <c r="W1251" s="43" t="s">
        <v>59</v>
      </c>
      <c r="X1251" s="26">
        <v>8</v>
      </c>
      <c r="Y1251" s="26">
        <v>8</v>
      </c>
      <c r="Z1251" s="26">
        <v>0</v>
      </c>
      <c r="AA1251" s="62">
        <v>45546</v>
      </c>
      <c r="AB1251" s="62">
        <v>45546</v>
      </c>
      <c r="AC1251" s="34" t="s">
        <v>47</v>
      </c>
    </row>
    <row r="1252" spans="1:29" ht="20.100000000000001" customHeight="1" x14ac:dyDescent="0.25">
      <c r="A1252" s="12">
        <v>1240</v>
      </c>
      <c r="B1252" s="31" t="str">
        <f>VLOOKUP(H1252,'[1]GR X AP X BAIRRO'!$A:$D,4,0)</f>
        <v>GR6</v>
      </c>
      <c r="C1252" s="31" t="str">
        <f>VLOOKUP(H1252,'[1]GR X AP X BAIRRO'!$A:$C,3,0)</f>
        <v>AP 5.2</v>
      </c>
      <c r="D1252" s="31" t="str">
        <f>VLOOKUP(H1252,'[1]GR X AP X BAIRRO'!$A:$B,2,0)</f>
        <v>18RA</v>
      </c>
      <c r="E1252" s="25" t="s">
        <v>1268</v>
      </c>
      <c r="F1252" s="17"/>
      <c r="G1252" s="15"/>
      <c r="H1252" s="26" t="s">
        <v>88</v>
      </c>
      <c r="I1252" s="12" t="s">
        <v>40</v>
      </c>
      <c r="J1252" s="61" t="s">
        <v>57</v>
      </c>
      <c r="K1252" s="37">
        <v>1</v>
      </c>
      <c r="L1252" s="61" t="s">
        <v>54</v>
      </c>
      <c r="M1252" s="37">
        <v>1</v>
      </c>
      <c r="N1252" s="15"/>
      <c r="O1252" s="15"/>
      <c r="P1252" s="21" t="s">
        <v>43</v>
      </c>
      <c r="Q1252" s="15"/>
      <c r="R1252" s="15"/>
      <c r="S1252" s="15"/>
      <c r="T1252" s="15"/>
      <c r="U1252" s="42" t="s">
        <v>58</v>
      </c>
      <c r="V1252" s="26">
        <v>1</v>
      </c>
      <c r="W1252" s="43" t="s">
        <v>59</v>
      </c>
      <c r="X1252" s="26">
        <v>4</v>
      </c>
      <c r="Y1252" s="26">
        <v>1</v>
      </c>
      <c r="Z1252" s="26">
        <v>3</v>
      </c>
      <c r="AA1252" s="62">
        <v>45546</v>
      </c>
      <c r="AB1252" s="62">
        <v>45546</v>
      </c>
      <c r="AC1252" s="34" t="s">
        <v>171</v>
      </c>
    </row>
    <row r="1253" spans="1:29" ht="20.100000000000001" customHeight="1" x14ac:dyDescent="0.25">
      <c r="A1253" s="12">
        <v>1241</v>
      </c>
      <c r="B1253" s="31" t="str">
        <f>VLOOKUP(H1253,'[1]GR X AP X BAIRRO'!$A:$D,4,0)</f>
        <v>GR7</v>
      </c>
      <c r="C1253" s="31" t="str">
        <f>VLOOKUP(H1253,'[1]GR X AP X BAIRRO'!$A:$C,3,0)</f>
        <v>AP 5.4</v>
      </c>
      <c r="D1253" s="31" t="str">
        <f>VLOOKUP(H1253,'[1]GR X AP X BAIRRO'!$A:$B,2,0)</f>
        <v>26RA</v>
      </c>
      <c r="E1253" s="25" t="s">
        <v>1269</v>
      </c>
      <c r="F1253" s="17"/>
      <c r="G1253" s="15"/>
      <c r="H1253" s="26" t="s">
        <v>48</v>
      </c>
      <c r="I1253" s="12" t="s">
        <v>40</v>
      </c>
      <c r="J1253" s="61" t="s">
        <v>68</v>
      </c>
      <c r="K1253" s="37">
        <v>1</v>
      </c>
      <c r="L1253" s="18" t="s">
        <v>49</v>
      </c>
      <c r="M1253" s="37">
        <v>1</v>
      </c>
      <c r="N1253" s="15"/>
      <c r="O1253" s="15"/>
      <c r="P1253" s="21" t="s">
        <v>43</v>
      </c>
      <c r="Q1253" s="15"/>
      <c r="R1253" s="15"/>
      <c r="S1253" s="15"/>
      <c r="T1253" s="15"/>
      <c r="U1253" s="15" t="s">
        <v>50</v>
      </c>
      <c r="V1253" s="26">
        <v>1</v>
      </c>
      <c r="W1253" s="15" t="s">
        <v>51</v>
      </c>
      <c r="X1253" s="26">
        <v>1</v>
      </c>
      <c r="Y1253" s="26">
        <v>1</v>
      </c>
      <c r="Z1253" s="26">
        <v>0</v>
      </c>
      <c r="AA1253" s="62">
        <v>45546</v>
      </c>
      <c r="AB1253" s="62">
        <v>45546</v>
      </c>
      <c r="AC1253" s="34" t="s">
        <v>47</v>
      </c>
    </row>
    <row r="1254" spans="1:29" ht="20.100000000000001" customHeight="1" x14ac:dyDescent="0.25">
      <c r="A1254" s="12">
        <v>1242</v>
      </c>
      <c r="B1254" s="31" t="str">
        <f>VLOOKUP(H1254,'[1]GR X AP X BAIRRO'!$A:$D,4,0)</f>
        <v>GR7</v>
      </c>
      <c r="C1254" s="31" t="str">
        <f>VLOOKUP(H1254,'[1]GR X AP X BAIRRO'!$A:$C,3,0)</f>
        <v>AP 5.4</v>
      </c>
      <c r="D1254" s="31" t="str">
        <f>VLOOKUP(H1254,'[1]GR X AP X BAIRRO'!$A:$B,2,0)</f>
        <v>26RA</v>
      </c>
      <c r="E1254" s="25" t="s">
        <v>1270</v>
      </c>
      <c r="F1254" s="17"/>
      <c r="G1254" s="15"/>
      <c r="H1254" s="26" t="s">
        <v>48</v>
      </c>
      <c r="I1254" s="12" t="s">
        <v>67</v>
      </c>
      <c r="J1254" s="61"/>
      <c r="K1254" s="37"/>
      <c r="L1254" s="61"/>
      <c r="M1254" s="37"/>
      <c r="N1254" s="15"/>
      <c r="O1254" s="15"/>
      <c r="P1254" s="21" t="s">
        <v>43</v>
      </c>
      <c r="Q1254" s="15"/>
      <c r="R1254" s="15"/>
      <c r="S1254" s="15"/>
      <c r="T1254" s="15"/>
      <c r="U1254" s="15" t="s">
        <v>50</v>
      </c>
      <c r="V1254" s="26">
        <v>10</v>
      </c>
      <c r="W1254" s="15" t="s">
        <v>51</v>
      </c>
      <c r="X1254" s="26">
        <v>10</v>
      </c>
      <c r="Y1254" s="26">
        <v>10</v>
      </c>
      <c r="Z1254" s="26">
        <v>0</v>
      </c>
      <c r="AA1254" s="62">
        <v>45546</v>
      </c>
      <c r="AB1254" s="62">
        <v>45546</v>
      </c>
      <c r="AC1254" s="34" t="s">
        <v>47</v>
      </c>
    </row>
    <row r="1255" spans="1:29" ht="20.100000000000001" customHeight="1" x14ac:dyDescent="0.25">
      <c r="A1255" s="12">
        <v>1243</v>
      </c>
      <c r="B1255" s="31" t="str">
        <f>VLOOKUP(H1255,'[1]GR X AP X BAIRRO'!$A:$D,4,0)</f>
        <v>GR7</v>
      </c>
      <c r="C1255" s="31" t="str">
        <f>VLOOKUP(H1255,'[1]GR X AP X BAIRRO'!$A:$C,3,0)</f>
        <v>AP 5.4</v>
      </c>
      <c r="D1255" s="31" t="str">
        <f>VLOOKUP(H1255,'[1]GR X AP X BAIRRO'!$A:$B,2,0)</f>
        <v>26RA</v>
      </c>
      <c r="E1255" s="25" t="s">
        <v>1271</v>
      </c>
      <c r="F1255" s="17"/>
      <c r="G1255" s="15"/>
      <c r="H1255" s="26" t="s">
        <v>48</v>
      </c>
      <c r="I1255" s="12" t="s">
        <v>67</v>
      </c>
      <c r="J1255" s="61"/>
      <c r="K1255" s="37"/>
      <c r="L1255" s="61"/>
      <c r="M1255" s="37"/>
      <c r="N1255" s="15"/>
      <c r="O1255" s="15"/>
      <c r="P1255" s="21" t="s">
        <v>43</v>
      </c>
      <c r="Q1255" s="15"/>
      <c r="R1255" s="15"/>
      <c r="S1255" s="15"/>
      <c r="T1255" s="15"/>
      <c r="U1255" s="15" t="s">
        <v>50</v>
      </c>
      <c r="V1255" s="26">
        <v>3</v>
      </c>
      <c r="W1255" s="15" t="s">
        <v>51</v>
      </c>
      <c r="X1255" s="26">
        <v>3</v>
      </c>
      <c r="Y1255" s="26">
        <v>3</v>
      </c>
      <c r="Z1255" s="26">
        <v>0</v>
      </c>
      <c r="AA1255" s="62">
        <v>45546</v>
      </c>
      <c r="AB1255" s="62">
        <v>45546</v>
      </c>
      <c r="AC1255" s="34" t="s">
        <v>47</v>
      </c>
    </row>
    <row r="1256" spans="1:29" ht="20.100000000000001" customHeight="1" x14ac:dyDescent="0.25">
      <c r="A1256" s="12">
        <v>1244</v>
      </c>
      <c r="B1256" s="31" t="str">
        <f>VLOOKUP(H1256,'[1]GR X AP X BAIRRO'!$A:$D,4,0)</f>
        <v>GR6</v>
      </c>
      <c r="C1256" s="31" t="str">
        <f>VLOOKUP(H1256,'[1]GR X AP X BAIRRO'!$A:$C,3,0)</f>
        <v>AP 5.2</v>
      </c>
      <c r="D1256" s="31" t="str">
        <f>VLOOKUP(H1256,'[1]GR X AP X BAIRRO'!$A:$B,2,0)</f>
        <v>18RA</v>
      </c>
      <c r="E1256" s="25" t="s">
        <v>978</v>
      </c>
      <c r="F1256" s="17"/>
      <c r="G1256" s="15"/>
      <c r="H1256" s="26" t="s">
        <v>88</v>
      </c>
      <c r="I1256" s="12" t="s">
        <v>40</v>
      </c>
      <c r="J1256" s="61" t="s">
        <v>68</v>
      </c>
      <c r="K1256" s="19">
        <v>1</v>
      </c>
      <c r="L1256" s="18" t="s">
        <v>49</v>
      </c>
      <c r="M1256" s="19">
        <v>1</v>
      </c>
      <c r="N1256" s="15"/>
      <c r="O1256" s="15"/>
      <c r="P1256" s="21" t="s">
        <v>43</v>
      </c>
      <c r="Q1256" s="15"/>
      <c r="R1256" s="15"/>
      <c r="S1256" s="15"/>
      <c r="T1256" s="15"/>
      <c r="U1256" s="42" t="s">
        <v>58</v>
      </c>
      <c r="V1256" s="16">
        <v>1</v>
      </c>
      <c r="W1256" s="43" t="s">
        <v>59</v>
      </c>
      <c r="X1256" s="16">
        <v>9</v>
      </c>
      <c r="Y1256" s="16">
        <v>1</v>
      </c>
      <c r="Z1256" s="16">
        <v>8</v>
      </c>
      <c r="AA1256" s="62">
        <v>45546</v>
      </c>
      <c r="AB1256" s="62">
        <v>45546</v>
      </c>
      <c r="AC1256" s="34" t="s">
        <v>171</v>
      </c>
    </row>
    <row r="1257" spans="1:29" ht="20.100000000000001" customHeight="1" x14ac:dyDescent="0.25">
      <c r="A1257" s="12">
        <v>1245</v>
      </c>
      <c r="B1257" s="31" t="str">
        <f>VLOOKUP(H1257,'[1]GR X AP X BAIRRO'!$A:$D,4,0)</f>
        <v>GR1</v>
      </c>
      <c r="C1257" s="31" t="str">
        <f>VLOOKUP(H1257,'[1]GR X AP X BAIRRO'!$A:$C,3,0)</f>
        <v>AP 1.1</v>
      </c>
      <c r="D1257" s="31" t="str">
        <f>VLOOKUP(H1257,'[1]GR X AP X BAIRRO'!$A:$B,2,0)</f>
        <v>1RA</v>
      </c>
      <c r="E1257" s="25" t="s">
        <v>1047</v>
      </c>
      <c r="F1257" s="17"/>
      <c r="G1257" s="15"/>
      <c r="H1257" s="26" t="s">
        <v>75</v>
      </c>
      <c r="I1257" s="12" t="s">
        <v>40</v>
      </c>
      <c r="J1257" s="61" t="s">
        <v>180</v>
      </c>
      <c r="K1257" s="37">
        <v>20</v>
      </c>
      <c r="L1257" s="32" t="s">
        <v>85</v>
      </c>
      <c r="M1257" s="37">
        <v>20</v>
      </c>
      <c r="N1257" s="15"/>
      <c r="O1257" s="15"/>
      <c r="P1257" s="21" t="s">
        <v>43</v>
      </c>
      <c r="Q1257" s="15"/>
      <c r="R1257" s="15"/>
      <c r="S1257" s="15"/>
      <c r="T1257" s="15"/>
      <c r="U1257" s="15" t="s">
        <v>50</v>
      </c>
      <c r="V1257" s="26">
        <v>20</v>
      </c>
      <c r="W1257" s="15" t="s">
        <v>51</v>
      </c>
      <c r="X1257" s="16">
        <v>20</v>
      </c>
      <c r="Y1257" s="26">
        <v>20</v>
      </c>
      <c r="Z1257" s="26">
        <v>0</v>
      </c>
      <c r="AA1257" s="62">
        <v>45546</v>
      </c>
      <c r="AB1257" s="62">
        <v>45546</v>
      </c>
      <c r="AC1257" s="34" t="s">
        <v>47</v>
      </c>
    </row>
    <row r="1258" spans="1:29" ht="20.100000000000001" customHeight="1" x14ac:dyDescent="0.25">
      <c r="A1258" s="12">
        <v>1246</v>
      </c>
      <c r="B1258" s="31" t="str">
        <f>VLOOKUP(H1258,'[1]GR X AP X BAIRRO'!$A:$D,4,0)</f>
        <v>GR1</v>
      </c>
      <c r="C1258" s="31" t="str">
        <f>VLOOKUP(H1258,'[1]GR X AP X BAIRRO'!$A:$C,3,0)</f>
        <v>AP 1.1</v>
      </c>
      <c r="D1258" s="31" t="str">
        <f>VLOOKUP(H1258,'[1]GR X AP X BAIRRO'!$A:$B,2,0)</f>
        <v>1RA</v>
      </c>
      <c r="E1258" s="25" t="s">
        <v>1272</v>
      </c>
      <c r="F1258" s="17"/>
      <c r="G1258" s="15"/>
      <c r="H1258" s="26" t="s">
        <v>75</v>
      </c>
      <c r="I1258" s="12" t="s">
        <v>40</v>
      </c>
      <c r="J1258" s="61" t="s">
        <v>180</v>
      </c>
      <c r="K1258" s="37">
        <v>10</v>
      </c>
      <c r="L1258" s="32" t="s">
        <v>85</v>
      </c>
      <c r="M1258" s="37">
        <v>10</v>
      </c>
      <c r="N1258" s="15"/>
      <c r="O1258" s="15"/>
      <c r="P1258" s="21" t="s">
        <v>43</v>
      </c>
      <c r="Q1258" s="15"/>
      <c r="R1258" s="15"/>
      <c r="S1258" s="15"/>
      <c r="T1258" s="15"/>
      <c r="U1258" s="15" t="s">
        <v>50</v>
      </c>
      <c r="V1258" s="26">
        <v>10</v>
      </c>
      <c r="W1258" s="15" t="s">
        <v>51</v>
      </c>
      <c r="X1258" s="16">
        <v>10</v>
      </c>
      <c r="Y1258" s="26">
        <v>10</v>
      </c>
      <c r="Z1258" s="26">
        <v>0</v>
      </c>
      <c r="AA1258" s="62">
        <v>45546</v>
      </c>
      <c r="AB1258" s="62">
        <v>45546</v>
      </c>
      <c r="AC1258" s="34" t="s">
        <v>47</v>
      </c>
    </row>
    <row r="1259" spans="1:29" ht="20.100000000000001" customHeight="1" x14ac:dyDescent="0.25">
      <c r="A1259" s="12">
        <v>1247</v>
      </c>
      <c r="B1259" s="31" t="str">
        <f>VLOOKUP(H1259,'[1]GR X AP X BAIRRO'!$A:$D,4,0)</f>
        <v>GR3</v>
      </c>
      <c r="C1259" s="31" t="str">
        <f>VLOOKUP(H1259,'[1]GR X AP X BAIRRO'!$A:$C,3,0)</f>
        <v>AP 5.1</v>
      </c>
      <c r="D1259" s="31" t="str">
        <f>VLOOKUP(H1259,'[1]GR X AP X BAIRRO'!$A:$B,2,0)</f>
        <v>33RA</v>
      </c>
      <c r="E1259" s="25" t="s">
        <v>1273</v>
      </c>
      <c r="F1259" s="17"/>
      <c r="G1259" s="15"/>
      <c r="H1259" s="26" t="s">
        <v>209</v>
      </c>
      <c r="I1259" s="12" t="s">
        <v>40</v>
      </c>
      <c r="J1259" s="61" t="s">
        <v>60</v>
      </c>
      <c r="K1259" s="19">
        <v>4</v>
      </c>
      <c r="L1259" s="32" t="s">
        <v>61</v>
      </c>
      <c r="M1259" s="19">
        <v>4</v>
      </c>
      <c r="N1259" s="15"/>
      <c r="O1259" s="15"/>
      <c r="P1259" s="21" t="s">
        <v>43</v>
      </c>
      <c r="Q1259" s="15"/>
      <c r="R1259" s="15"/>
      <c r="S1259" s="15"/>
      <c r="T1259" s="15"/>
      <c r="U1259" s="15" t="s">
        <v>50</v>
      </c>
      <c r="V1259" s="16">
        <v>4</v>
      </c>
      <c r="W1259" s="15" t="s">
        <v>51</v>
      </c>
      <c r="X1259" s="26">
        <v>16</v>
      </c>
      <c r="Y1259" s="16">
        <v>4</v>
      </c>
      <c r="Z1259" s="16">
        <v>0</v>
      </c>
      <c r="AA1259" s="62">
        <v>45546</v>
      </c>
      <c r="AB1259" s="62">
        <v>45546</v>
      </c>
      <c r="AC1259" s="34" t="s">
        <v>47</v>
      </c>
    </row>
    <row r="1260" spans="1:29" ht="20.100000000000001" customHeight="1" x14ac:dyDescent="0.25">
      <c r="A1260" s="12">
        <v>1248</v>
      </c>
      <c r="B1260" s="31" t="str">
        <f>VLOOKUP(H1260,'[1]GR X AP X BAIRRO'!$A:$D,4,0)</f>
        <v>GR3</v>
      </c>
      <c r="C1260" s="31" t="str">
        <f>VLOOKUP(H1260,'[1]GR X AP X BAIRRO'!$A:$C,3,0)</f>
        <v>AP 5.1</v>
      </c>
      <c r="D1260" s="31" t="str">
        <f>VLOOKUP(H1260,'[1]GR X AP X BAIRRO'!$A:$B,2,0)</f>
        <v>33RA</v>
      </c>
      <c r="E1260" s="25" t="s">
        <v>1274</v>
      </c>
      <c r="F1260" s="17"/>
      <c r="G1260" s="15"/>
      <c r="H1260" s="26" t="s">
        <v>209</v>
      </c>
      <c r="I1260" s="12" t="s">
        <v>40</v>
      </c>
      <c r="J1260" s="61" t="s">
        <v>57</v>
      </c>
      <c r="K1260" s="19">
        <v>5</v>
      </c>
      <c r="L1260" s="61" t="s">
        <v>54</v>
      </c>
      <c r="M1260" s="19">
        <v>5</v>
      </c>
      <c r="N1260" s="15"/>
      <c r="O1260" s="15"/>
      <c r="P1260" s="21" t="s">
        <v>43</v>
      </c>
      <c r="Q1260" s="15"/>
      <c r="R1260" s="15"/>
      <c r="S1260" s="15"/>
      <c r="T1260" s="15"/>
      <c r="U1260" s="42" t="s">
        <v>58</v>
      </c>
      <c r="V1260" s="16">
        <v>5</v>
      </c>
      <c r="W1260" s="43" t="s">
        <v>59</v>
      </c>
      <c r="X1260" s="26">
        <v>4</v>
      </c>
      <c r="Y1260" s="16">
        <v>5</v>
      </c>
      <c r="Z1260" s="16">
        <v>0</v>
      </c>
      <c r="AA1260" s="62">
        <v>45546</v>
      </c>
      <c r="AB1260" s="62">
        <v>45546</v>
      </c>
      <c r="AC1260" s="34" t="s">
        <v>47</v>
      </c>
    </row>
    <row r="1261" spans="1:29" ht="20.100000000000001" customHeight="1" x14ac:dyDescent="0.25">
      <c r="A1261" s="12">
        <v>1249</v>
      </c>
      <c r="B1261" s="31" t="str">
        <f>VLOOKUP(H1261,'[1]GR X AP X BAIRRO'!$A:$D,4,0)</f>
        <v>GR1</v>
      </c>
      <c r="C1261" s="31" t="str">
        <f>VLOOKUP(H1261,'[1]GR X AP X BAIRRO'!$A:$C,3,0)</f>
        <v>AP 3.7</v>
      </c>
      <c r="D1261" s="31" t="str">
        <f>VLOOKUP(H1261,'[1]GR X AP X BAIRRO'!$A:$B,2,0)</f>
        <v>2RA</v>
      </c>
      <c r="E1261" s="25" t="s">
        <v>1275</v>
      </c>
      <c r="F1261" s="17"/>
      <c r="G1261" s="15"/>
      <c r="H1261" s="26" t="s">
        <v>73</v>
      </c>
      <c r="I1261" s="12" t="s">
        <v>40</v>
      </c>
      <c r="J1261" s="61" t="s">
        <v>99</v>
      </c>
      <c r="K1261" s="19">
        <v>4</v>
      </c>
      <c r="L1261" s="61" t="s">
        <v>54</v>
      </c>
      <c r="M1261" s="19">
        <v>4</v>
      </c>
      <c r="N1261" s="15"/>
      <c r="O1261" s="15"/>
      <c r="P1261" s="21" t="s">
        <v>43</v>
      </c>
      <c r="Q1261" s="15"/>
      <c r="R1261" s="15"/>
      <c r="S1261" s="15"/>
      <c r="T1261" s="15"/>
      <c r="U1261" s="12" t="s">
        <v>104</v>
      </c>
      <c r="V1261" s="16">
        <v>4</v>
      </c>
      <c r="W1261" s="15" t="s">
        <v>105</v>
      </c>
      <c r="X1261" s="26">
        <v>8</v>
      </c>
      <c r="Y1261" s="16">
        <v>4</v>
      </c>
      <c r="Z1261" s="16">
        <v>4</v>
      </c>
      <c r="AA1261" s="62">
        <v>45546</v>
      </c>
      <c r="AB1261" s="62">
        <v>45546</v>
      </c>
      <c r="AC1261" s="34" t="s">
        <v>171</v>
      </c>
    </row>
    <row r="1262" spans="1:29" ht="20.100000000000001" customHeight="1" x14ac:dyDescent="0.25">
      <c r="A1262" s="12">
        <v>1250</v>
      </c>
      <c r="B1262" s="31" t="str">
        <f>VLOOKUP(H1262,'[1]GR X AP X BAIRRO'!$A:$D,4,0)</f>
        <v>GR3</v>
      </c>
      <c r="C1262" s="31" t="str">
        <f>VLOOKUP(H1262,'[1]GR X AP X BAIRRO'!$A:$C,3,0)</f>
        <v>AP 5.1</v>
      </c>
      <c r="D1262" s="31" t="str">
        <f>VLOOKUP(H1262,'[1]GR X AP X BAIRRO'!$A:$B,2,0)</f>
        <v>33RA</v>
      </c>
      <c r="E1262" s="25" t="s">
        <v>1276</v>
      </c>
      <c r="F1262" s="17"/>
      <c r="G1262" s="15"/>
      <c r="H1262" s="26" t="s">
        <v>209</v>
      </c>
      <c r="I1262" s="12" t="s">
        <v>40</v>
      </c>
      <c r="J1262" s="61" t="s">
        <v>64</v>
      </c>
      <c r="K1262" s="19">
        <v>7</v>
      </c>
      <c r="L1262" s="61" t="s">
        <v>42</v>
      </c>
      <c r="M1262" s="19">
        <v>7</v>
      </c>
      <c r="N1262" s="15"/>
      <c r="O1262" s="15"/>
      <c r="P1262" s="21" t="s">
        <v>43</v>
      </c>
      <c r="Q1262" s="15"/>
      <c r="R1262" s="15"/>
      <c r="S1262" s="15"/>
      <c r="T1262" s="15"/>
      <c r="U1262" s="12" t="s">
        <v>44</v>
      </c>
      <c r="V1262" s="16">
        <v>7</v>
      </c>
      <c r="W1262" s="15" t="s">
        <v>45</v>
      </c>
      <c r="X1262" s="26">
        <v>7</v>
      </c>
      <c r="Y1262" s="16">
        <v>7</v>
      </c>
      <c r="Z1262" s="16">
        <v>0</v>
      </c>
      <c r="AA1262" s="62">
        <v>45546</v>
      </c>
      <c r="AB1262" s="62">
        <v>45546</v>
      </c>
      <c r="AC1262" s="34" t="s">
        <v>47</v>
      </c>
    </row>
    <row r="1263" spans="1:29" ht="20.100000000000001" customHeight="1" x14ac:dyDescent="0.25">
      <c r="A1263" s="12">
        <v>1251</v>
      </c>
      <c r="B1263" s="31" t="str">
        <f>VLOOKUP(H1263,'[1]GR X AP X BAIRRO'!$A:$D,4,0)</f>
        <v>GR3</v>
      </c>
      <c r="C1263" s="31" t="str">
        <f>VLOOKUP(H1263,'[1]GR X AP X BAIRRO'!$A:$C,3,0)</f>
        <v>AP 5.1</v>
      </c>
      <c r="D1263" s="31" t="str">
        <f>VLOOKUP(H1263,'[1]GR X AP X BAIRRO'!$A:$B,2,0)</f>
        <v>33RA</v>
      </c>
      <c r="E1263" s="25" t="s">
        <v>1277</v>
      </c>
      <c r="F1263" s="17"/>
      <c r="G1263" s="15"/>
      <c r="H1263" s="26" t="s">
        <v>209</v>
      </c>
      <c r="I1263" s="12" t="s">
        <v>40</v>
      </c>
      <c r="J1263" s="61" t="s">
        <v>53</v>
      </c>
      <c r="K1263" s="19">
        <v>16</v>
      </c>
      <c r="L1263" s="61" t="s">
        <v>54</v>
      </c>
      <c r="M1263" s="19">
        <v>16</v>
      </c>
      <c r="N1263" s="15"/>
      <c r="O1263" s="15"/>
      <c r="P1263" s="21" t="s">
        <v>43</v>
      </c>
      <c r="Q1263" s="15"/>
      <c r="R1263" s="15"/>
      <c r="S1263" s="15"/>
      <c r="T1263" s="15"/>
      <c r="U1263" s="42" t="s">
        <v>58</v>
      </c>
      <c r="V1263" s="16">
        <v>16</v>
      </c>
      <c r="W1263" s="43" t="s">
        <v>59</v>
      </c>
      <c r="X1263" s="26">
        <v>16</v>
      </c>
      <c r="Y1263" s="16">
        <v>16</v>
      </c>
      <c r="Z1263" s="16">
        <v>0</v>
      </c>
      <c r="AA1263" s="62">
        <v>45546</v>
      </c>
      <c r="AB1263" s="62">
        <v>45546</v>
      </c>
      <c r="AC1263" s="34" t="s">
        <v>47</v>
      </c>
    </row>
    <row r="1264" spans="1:29" ht="20.100000000000001" customHeight="1" x14ac:dyDescent="0.25">
      <c r="A1264" s="12">
        <v>1252</v>
      </c>
      <c r="B1264" s="31" t="str">
        <f>VLOOKUP(H1264,'[1]GR X AP X BAIRRO'!$A:$D,4,0)</f>
        <v>GR3</v>
      </c>
      <c r="C1264" s="31" t="str">
        <f>VLOOKUP(H1264,'[1]GR X AP X BAIRRO'!$A:$C,3,0)</f>
        <v>AP 5.1</v>
      </c>
      <c r="D1264" s="31" t="str">
        <f>VLOOKUP(H1264,'[1]GR X AP X BAIRRO'!$A:$B,2,0)</f>
        <v>33RA</v>
      </c>
      <c r="E1264" s="25" t="s">
        <v>1278</v>
      </c>
      <c r="F1264" s="17"/>
      <c r="G1264" s="15"/>
      <c r="H1264" s="26" t="s">
        <v>209</v>
      </c>
      <c r="I1264" s="12" t="s">
        <v>40</v>
      </c>
      <c r="J1264" s="61" t="s">
        <v>53</v>
      </c>
      <c r="K1264" s="19">
        <v>12</v>
      </c>
      <c r="L1264" s="61" t="s">
        <v>54</v>
      </c>
      <c r="M1264" s="19">
        <v>12</v>
      </c>
      <c r="N1264" s="15"/>
      <c r="O1264" s="15"/>
      <c r="P1264" s="21" t="s">
        <v>43</v>
      </c>
      <c r="Q1264" s="15"/>
      <c r="R1264" s="15"/>
      <c r="S1264" s="15"/>
      <c r="T1264" s="15"/>
      <c r="U1264" s="42" t="s">
        <v>58</v>
      </c>
      <c r="V1264" s="16">
        <v>12</v>
      </c>
      <c r="W1264" s="43" t="s">
        <v>59</v>
      </c>
      <c r="X1264" s="26">
        <v>18</v>
      </c>
      <c r="Y1264" s="16">
        <v>12</v>
      </c>
      <c r="Z1264" s="16">
        <v>8</v>
      </c>
      <c r="AA1264" s="62">
        <v>45546</v>
      </c>
      <c r="AB1264" s="62">
        <v>45546</v>
      </c>
      <c r="AC1264" s="34" t="s">
        <v>171</v>
      </c>
    </row>
    <row r="1265" spans="1:29" ht="20.100000000000001" customHeight="1" x14ac:dyDescent="0.25">
      <c r="A1265" s="12">
        <v>1253</v>
      </c>
      <c r="B1265" s="31" t="str">
        <f>VLOOKUP(H1265,'[1]GR X AP X BAIRRO'!$A:$D,4,0)</f>
        <v>GR3</v>
      </c>
      <c r="C1265" s="31" t="str">
        <f>VLOOKUP(H1265,'[1]GR X AP X BAIRRO'!$A:$C,3,0)</f>
        <v>AP 5.1</v>
      </c>
      <c r="D1265" s="31" t="str">
        <f>VLOOKUP(H1265,'[1]GR X AP X BAIRRO'!$A:$B,2,0)</f>
        <v>33RA</v>
      </c>
      <c r="E1265" s="25" t="s">
        <v>1279</v>
      </c>
      <c r="F1265" s="17"/>
      <c r="G1265" s="15"/>
      <c r="H1265" s="26" t="s">
        <v>209</v>
      </c>
      <c r="I1265" s="12" t="s">
        <v>40</v>
      </c>
      <c r="J1265" s="61" t="s">
        <v>53</v>
      </c>
      <c r="K1265" s="19">
        <v>1</v>
      </c>
      <c r="L1265" s="61" t="s">
        <v>54</v>
      </c>
      <c r="M1265" s="19">
        <v>1</v>
      </c>
      <c r="N1265" s="15"/>
      <c r="O1265" s="15"/>
      <c r="P1265" s="21" t="s">
        <v>43</v>
      </c>
      <c r="Q1265" s="15"/>
      <c r="R1265" s="15"/>
      <c r="S1265" s="15"/>
      <c r="T1265" s="15"/>
      <c r="U1265" s="42" t="s">
        <v>58</v>
      </c>
      <c r="V1265" s="16">
        <v>1</v>
      </c>
      <c r="W1265" s="43" t="s">
        <v>59</v>
      </c>
      <c r="X1265" s="26">
        <v>1</v>
      </c>
      <c r="Y1265" s="16">
        <v>1</v>
      </c>
      <c r="Z1265" s="16">
        <v>0</v>
      </c>
      <c r="AA1265" s="62">
        <v>45546</v>
      </c>
      <c r="AB1265" s="62">
        <v>45546</v>
      </c>
      <c r="AC1265" s="34" t="s">
        <v>47</v>
      </c>
    </row>
    <row r="1266" spans="1:29" ht="20.100000000000001" customHeight="1" x14ac:dyDescent="0.25">
      <c r="A1266" s="12">
        <v>1254</v>
      </c>
      <c r="B1266" s="31" t="str">
        <f>VLOOKUP(H1266,'[1]GR X AP X BAIRRO'!$A:$D,4,0)</f>
        <v>GR3</v>
      </c>
      <c r="C1266" s="31" t="str">
        <f>VLOOKUP(H1266,'[1]GR X AP X BAIRRO'!$A:$C,3,0)</f>
        <v>AP 5.1</v>
      </c>
      <c r="D1266" s="31" t="str">
        <f>VLOOKUP(H1266,'[1]GR X AP X BAIRRO'!$A:$B,2,0)</f>
        <v>33RA</v>
      </c>
      <c r="E1266" s="25" t="s">
        <v>1279</v>
      </c>
      <c r="F1266" s="17"/>
      <c r="G1266" s="15"/>
      <c r="H1266" s="26" t="s">
        <v>209</v>
      </c>
      <c r="I1266" s="12" t="s">
        <v>40</v>
      </c>
      <c r="J1266" s="61" t="s">
        <v>53</v>
      </c>
      <c r="K1266" s="19">
        <v>4</v>
      </c>
      <c r="L1266" s="61" t="s">
        <v>54</v>
      </c>
      <c r="M1266" s="19">
        <v>4</v>
      </c>
      <c r="N1266" s="15"/>
      <c r="O1266" s="15"/>
      <c r="P1266" s="21" t="s">
        <v>43</v>
      </c>
      <c r="Q1266" s="15"/>
      <c r="R1266" s="15"/>
      <c r="S1266" s="15"/>
      <c r="T1266" s="15"/>
      <c r="U1266" s="42" t="s">
        <v>58</v>
      </c>
      <c r="V1266" s="16">
        <v>4</v>
      </c>
      <c r="W1266" s="43" t="s">
        <v>59</v>
      </c>
      <c r="X1266" s="26">
        <v>2</v>
      </c>
      <c r="Y1266" s="16">
        <v>4</v>
      </c>
      <c r="Z1266" s="16">
        <v>0</v>
      </c>
      <c r="AA1266" s="62">
        <v>45546</v>
      </c>
      <c r="AB1266" s="62">
        <v>45546</v>
      </c>
      <c r="AC1266" s="34" t="s">
        <v>47</v>
      </c>
    </row>
    <row r="1267" spans="1:29" ht="20.100000000000001" customHeight="1" x14ac:dyDescent="0.25">
      <c r="A1267" s="12">
        <v>1255</v>
      </c>
      <c r="B1267" s="31" t="str">
        <f>VLOOKUP(H1267,'[1]GR X AP X BAIRRO'!$A:$D,4,0)</f>
        <v>GR3</v>
      </c>
      <c r="C1267" s="31" t="str">
        <f>VLOOKUP(H1267,'[1]GR X AP X BAIRRO'!$A:$C,3,0)</f>
        <v>AP 5.1</v>
      </c>
      <c r="D1267" s="31" t="str">
        <f>VLOOKUP(H1267,'[1]GR X AP X BAIRRO'!$A:$B,2,0)</f>
        <v>33RA</v>
      </c>
      <c r="E1267" s="25" t="s">
        <v>1280</v>
      </c>
      <c r="F1267" s="17"/>
      <c r="G1267" s="15"/>
      <c r="H1267" s="26" t="s">
        <v>212</v>
      </c>
      <c r="I1267" s="12" t="s">
        <v>40</v>
      </c>
      <c r="J1267" s="61" t="s">
        <v>53</v>
      </c>
      <c r="K1267" s="19">
        <v>5</v>
      </c>
      <c r="L1267" s="61" t="s">
        <v>54</v>
      </c>
      <c r="M1267" s="19">
        <v>5</v>
      </c>
      <c r="N1267" s="15"/>
      <c r="O1267" s="15"/>
      <c r="P1267" s="21" t="s">
        <v>43</v>
      </c>
      <c r="Q1267" s="15"/>
      <c r="R1267" s="15"/>
      <c r="S1267" s="15"/>
      <c r="T1267" s="15"/>
      <c r="U1267" s="42" t="s">
        <v>58</v>
      </c>
      <c r="V1267" s="16">
        <v>5</v>
      </c>
      <c r="W1267" s="43" t="s">
        <v>59</v>
      </c>
      <c r="X1267" s="26">
        <v>5</v>
      </c>
      <c r="Y1267" s="16">
        <v>5</v>
      </c>
      <c r="Z1267" s="16">
        <v>2</v>
      </c>
      <c r="AA1267" s="62">
        <v>45546</v>
      </c>
      <c r="AB1267" s="62">
        <v>45546</v>
      </c>
      <c r="AC1267" s="34" t="s">
        <v>171</v>
      </c>
    </row>
    <row r="1268" spans="1:29" ht="20.100000000000001" customHeight="1" x14ac:dyDescent="0.25">
      <c r="A1268" s="12">
        <v>1256</v>
      </c>
      <c r="B1268" s="31" t="str">
        <f>VLOOKUP(H1268,'[1]GR X AP X BAIRRO'!$A:$D,4,0)</f>
        <v>GR3</v>
      </c>
      <c r="C1268" s="31" t="str">
        <f>VLOOKUP(H1268,'[1]GR X AP X BAIRRO'!$A:$C,3,0)</f>
        <v>AP 5.1</v>
      </c>
      <c r="D1268" s="31" t="str">
        <f>VLOOKUP(H1268,'[1]GR X AP X BAIRRO'!$A:$B,2,0)</f>
        <v>33RA</v>
      </c>
      <c r="E1268" s="25" t="s">
        <v>1281</v>
      </c>
      <c r="F1268" s="17"/>
      <c r="G1268" s="15"/>
      <c r="H1268" s="26" t="s">
        <v>209</v>
      </c>
      <c r="I1268" s="12" t="s">
        <v>40</v>
      </c>
      <c r="J1268" s="61" t="s">
        <v>68</v>
      </c>
      <c r="K1268" s="19">
        <v>8</v>
      </c>
      <c r="L1268" s="18" t="s">
        <v>49</v>
      </c>
      <c r="M1268" s="19">
        <v>8</v>
      </c>
      <c r="N1268" s="15"/>
      <c r="O1268" s="15"/>
      <c r="P1268" s="21" t="s">
        <v>43</v>
      </c>
      <c r="Q1268" s="15"/>
      <c r="R1268" s="15"/>
      <c r="S1268" s="15"/>
      <c r="T1268" s="15"/>
      <c r="U1268" s="15" t="s">
        <v>50</v>
      </c>
      <c r="V1268" s="16">
        <v>8</v>
      </c>
      <c r="W1268" s="15" t="s">
        <v>51</v>
      </c>
      <c r="X1268" s="26">
        <v>8</v>
      </c>
      <c r="Y1268" s="16">
        <v>8</v>
      </c>
      <c r="Z1268" s="16">
        <v>0</v>
      </c>
      <c r="AA1268" s="62">
        <v>45546</v>
      </c>
      <c r="AB1268" s="62">
        <v>45546</v>
      </c>
      <c r="AC1268" s="34" t="s">
        <v>47</v>
      </c>
    </row>
    <row r="1269" spans="1:29" ht="20.100000000000001" customHeight="1" x14ac:dyDescent="0.25">
      <c r="A1269" s="12">
        <v>1257</v>
      </c>
      <c r="B1269" s="31" t="str">
        <f>VLOOKUP(H1269,'[1]GR X AP X BAIRRO'!$A:$D,4,0)</f>
        <v>GR6</v>
      </c>
      <c r="C1269" s="31" t="str">
        <f>VLOOKUP(H1269,'[1]GR X AP X BAIRRO'!$A:$C,3,0)</f>
        <v>AP 5.2</v>
      </c>
      <c r="D1269" s="31" t="str">
        <f>VLOOKUP(H1269,'[1]GR X AP X BAIRRO'!$A:$B,2,0)</f>
        <v>18RA</v>
      </c>
      <c r="E1269" s="25" t="s">
        <v>1031</v>
      </c>
      <c r="F1269" s="17"/>
      <c r="G1269" s="15"/>
      <c r="H1269" s="26" t="s">
        <v>88</v>
      </c>
      <c r="I1269" s="12" t="s">
        <v>40</v>
      </c>
      <c r="J1269" s="61" t="s">
        <v>53</v>
      </c>
      <c r="K1269" s="19">
        <v>6</v>
      </c>
      <c r="L1269" s="61" t="s">
        <v>54</v>
      </c>
      <c r="M1269" s="19">
        <v>6</v>
      </c>
      <c r="N1269" s="15"/>
      <c r="O1269" s="15"/>
      <c r="P1269" s="21" t="s">
        <v>43</v>
      </c>
      <c r="Q1269" s="15"/>
      <c r="R1269" s="15"/>
      <c r="S1269" s="15"/>
      <c r="T1269" s="15"/>
      <c r="U1269" s="42" t="s">
        <v>58</v>
      </c>
      <c r="V1269" s="16">
        <v>6</v>
      </c>
      <c r="W1269" s="43" t="s">
        <v>59</v>
      </c>
      <c r="X1269" s="26">
        <v>3</v>
      </c>
      <c r="Y1269" s="16">
        <v>6</v>
      </c>
      <c r="Z1269" s="16">
        <v>0</v>
      </c>
      <c r="AA1269" s="62">
        <v>45546</v>
      </c>
      <c r="AB1269" s="62">
        <v>45546</v>
      </c>
      <c r="AC1269" s="34" t="s">
        <v>47</v>
      </c>
    </row>
    <row r="1270" spans="1:29" ht="20.100000000000001" customHeight="1" x14ac:dyDescent="0.25">
      <c r="A1270" s="12">
        <v>1258</v>
      </c>
      <c r="B1270" s="31" t="str">
        <f>VLOOKUP(H1270,'[1]GR X AP X BAIRRO'!$A:$D,4,0)</f>
        <v>GR6</v>
      </c>
      <c r="C1270" s="31" t="str">
        <f>VLOOKUP(H1270,'[1]GR X AP X BAIRRO'!$A:$C,3,0)</f>
        <v>AP 5.2</v>
      </c>
      <c r="D1270" s="31" t="str">
        <f>VLOOKUP(H1270,'[1]GR X AP X BAIRRO'!$A:$B,2,0)</f>
        <v>18RA</v>
      </c>
      <c r="E1270" s="25" t="s">
        <v>1282</v>
      </c>
      <c r="F1270" s="17"/>
      <c r="G1270" s="15"/>
      <c r="H1270" s="26" t="s">
        <v>88</v>
      </c>
      <c r="I1270" s="12" t="s">
        <v>40</v>
      </c>
      <c r="J1270" s="61" t="s">
        <v>53</v>
      </c>
      <c r="K1270" s="19">
        <v>8</v>
      </c>
      <c r="L1270" s="61" t="s">
        <v>54</v>
      </c>
      <c r="M1270" s="19">
        <v>8</v>
      </c>
      <c r="N1270" s="15"/>
      <c r="O1270" s="15"/>
      <c r="P1270" s="21" t="s">
        <v>43</v>
      </c>
      <c r="Q1270" s="15"/>
      <c r="R1270" s="15"/>
      <c r="S1270" s="15"/>
      <c r="T1270" s="15"/>
      <c r="U1270" s="12" t="s">
        <v>70</v>
      </c>
      <c r="V1270" s="16">
        <v>8</v>
      </c>
      <c r="W1270" s="16" t="s">
        <v>59</v>
      </c>
      <c r="X1270" s="26">
        <v>8</v>
      </c>
      <c r="Y1270" s="16">
        <v>8</v>
      </c>
      <c r="Z1270" s="16">
        <v>4</v>
      </c>
      <c r="AA1270" s="62">
        <v>45546</v>
      </c>
      <c r="AB1270" s="62">
        <v>45546</v>
      </c>
      <c r="AC1270" s="34" t="s">
        <v>171</v>
      </c>
    </row>
    <row r="1271" spans="1:29" ht="20.100000000000001" customHeight="1" x14ac:dyDescent="0.25">
      <c r="A1271" s="12">
        <v>1259</v>
      </c>
      <c r="B1271" s="31" t="str">
        <f>VLOOKUP(H1271,'[1]GR X AP X BAIRRO'!$A:$D,4,0)</f>
        <v>GR7</v>
      </c>
      <c r="C1271" s="31" t="str">
        <f>VLOOKUP(H1271,'[1]GR X AP X BAIRRO'!$A:$C,3,0)</f>
        <v>AP 5.3</v>
      </c>
      <c r="D1271" s="31" t="str">
        <f>VLOOKUP(H1271,'[1]GR X AP X BAIRRO'!$A:$B,2,0)</f>
        <v>19RA</v>
      </c>
      <c r="E1271" s="25" t="s">
        <v>621</v>
      </c>
      <c r="F1271" s="17"/>
      <c r="G1271" s="15"/>
      <c r="H1271" s="26" t="s">
        <v>179</v>
      </c>
      <c r="I1271" s="12" t="s">
        <v>40</v>
      </c>
      <c r="J1271" s="61" t="s">
        <v>57</v>
      </c>
      <c r="K1271" s="19">
        <v>1</v>
      </c>
      <c r="L1271" s="61" t="s">
        <v>54</v>
      </c>
      <c r="M1271" s="19">
        <v>1</v>
      </c>
      <c r="N1271" s="15"/>
      <c r="O1271" s="15"/>
      <c r="P1271" s="21" t="s">
        <v>43</v>
      </c>
      <c r="Q1271" s="15"/>
      <c r="R1271" s="15"/>
      <c r="S1271" s="15"/>
      <c r="T1271" s="15"/>
      <c r="U1271" s="42" t="s">
        <v>58</v>
      </c>
      <c r="V1271" s="16">
        <v>1</v>
      </c>
      <c r="W1271" s="43" t="s">
        <v>59</v>
      </c>
      <c r="X1271" s="26">
        <v>1</v>
      </c>
      <c r="Y1271" s="16">
        <v>1</v>
      </c>
      <c r="Z1271" s="16">
        <v>0</v>
      </c>
      <c r="AA1271" s="62">
        <v>45546</v>
      </c>
      <c r="AB1271" s="62">
        <v>45546</v>
      </c>
      <c r="AC1271" s="34" t="s">
        <v>47</v>
      </c>
    </row>
    <row r="1272" spans="1:29" ht="20.100000000000001" customHeight="1" x14ac:dyDescent="0.25">
      <c r="A1272" s="12">
        <v>1260</v>
      </c>
      <c r="B1272" s="31" t="str">
        <f>VLOOKUP(H1272,'[1]GR X AP X BAIRRO'!$A:$D,4,0)</f>
        <v>GR7</v>
      </c>
      <c r="C1272" s="31" t="str">
        <f>VLOOKUP(H1272,'[1]GR X AP X BAIRRO'!$A:$C,3,0)</f>
        <v>AP 5.3</v>
      </c>
      <c r="D1272" s="31" t="str">
        <f>VLOOKUP(H1272,'[1]GR X AP X BAIRRO'!$A:$B,2,0)</f>
        <v>19RA</v>
      </c>
      <c r="E1272" s="25" t="s">
        <v>622</v>
      </c>
      <c r="F1272" s="17"/>
      <c r="G1272" s="15"/>
      <c r="H1272" s="26" t="s">
        <v>179</v>
      </c>
      <c r="I1272" s="12" t="s">
        <v>40</v>
      </c>
      <c r="J1272" s="61" t="s">
        <v>57</v>
      </c>
      <c r="K1272" s="19">
        <v>1</v>
      </c>
      <c r="L1272" s="61" t="s">
        <v>54</v>
      </c>
      <c r="M1272" s="19">
        <v>1</v>
      </c>
      <c r="N1272" s="15"/>
      <c r="O1272" s="15"/>
      <c r="P1272" s="21" t="s">
        <v>43</v>
      </c>
      <c r="Q1272" s="15"/>
      <c r="R1272" s="15"/>
      <c r="S1272" s="15"/>
      <c r="T1272" s="15"/>
      <c r="U1272" s="42" t="s">
        <v>58</v>
      </c>
      <c r="V1272" s="16">
        <v>1</v>
      </c>
      <c r="W1272" s="43" t="s">
        <v>59</v>
      </c>
      <c r="X1272" s="26">
        <v>1</v>
      </c>
      <c r="Y1272" s="16">
        <v>1</v>
      </c>
      <c r="Z1272" s="16">
        <v>0</v>
      </c>
      <c r="AA1272" s="62">
        <v>45546</v>
      </c>
      <c r="AB1272" s="62">
        <v>45546</v>
      </c>
      <c r="AC1272" s="34" t="s">
        <v>47</v>
      </c>
    </row>
    <row r="1273" spans="1:29" ht="20.100000000000001" customHeight="1" x14ac:dyDescent="0.25">
      <c r="A1273" s="12">
        <v>1261</v>
      </c>
      <c r="B1273" s="31" t="str">
        <f>VLOOKUP(H1273,'[1]GR X AP X BAIRRO'!$A:$D,4,0)</f>
        <v>GR7</v>
      </c>
      <c r="C1273" s="31" t="str">
        <f>VLOOKUP(H1273,'[1]GR X AP X BAIRRO'!$A:$C,3,0)</f>
        <v>AP 5.3</v>
      </c>
      <c r="D1273" s="31" t="str">
        <f>VLOOKUP(H1273,'[1]GR X AP X BAIRRO'!$A:$B,2,0)</f>
        <v>19RA</v>
      </c>
      <c r="E1273" s="25" t="s">
        <v>623</v>
      </c>
      <c r="F1273" s="17"/>
      <c r="G1273" s="15"/>
      <c r="H1273" s="26" t="s">
        <v>179</v>
      </c>
      <c r="I1273" s="12" t="s">
        <v>40</v>
      </c>
      <c r="J1273" s="61" t="s">
        <v>57</v>
      </c>
      <c r="K1273" s="19">
        <v>1</v>
      </c>
      <c r="L1273" s="61" t="s">
        <v>54</v>
      </c>
      <c r="M1273" s="19">
        <v>1</v>
      </c>
      <c r="N1273" s="15"/>
      <c r="O1273" s="15"/>
      <c r="P1273" s="21" t="s">
        <v>43</v>
      </c>
      <c r="Q1273" s="15"/>
      <c r="R1273" s="15"/>
      <c r="S1273" s="15"/>
      <c r="T1273" s="15"/>
      <c r="U1273" s="42" t="s">
        <v>58</v>
      </c>
      <c r="V1273" s="16">
        <v>1</v>
      </c>
      <c r="W1273" s="43" t="s">
        <v>59</v>
      </c>
      <c r="X1273" s="26">
        <v>1</v>
      </c>
      <c r="Y1273" s="16">
        <v>1</v>
      </c>
      <c r="Z1273" s="16">
        <v>0</v>
      </c>
      <c r="AA1273" s="62">
        <v>45546</v>
      </c>
      <c r="AB1273" s="62">
        <v>45546</v>
      </c>
      <c r="AC1273" s="34" t="s">
        <v>47</v>
      </c>
    </row>
    <row r="1274" spans="1:29" ht="20.100000000000001" customHeight="1" x14ac:dyDescent="0.25">
      <c r="A1274" s="12">
        <v>1262</v>
      </c>
      <c r="B1274" s="31" t="str">
        <f>VLOOKUP(H1274,'[1]GR X AP X BAIRRO'!$A:$D,4,0)</f>
        <v>GR7</v>
      </c>
      <c r="C1274" s="31" t="str">
        <f>VLOOKUP(H1274,'[1]GR X AP X BAIRRO'!$A:$C,3,0)</f>
        <v>AP 5.3</v>
      </c>
      <c r="D1274" s="31" t="str">
        <f>VLOOKUP(H1274,'[1]GR X AP X BAIRRO'!$A:$B,2,0)</f>
        <v>19RA</v>
      </c>
      <c r="E1274" s="25" t="s">
        <v>1283</v>
      </c>
      <c r="F1274" s="17"/>
      <c r="G1274" s="15"/>
      <c r="H1274" s="26" t="s">
        <v>179</v>
      </c>
      <c r="I1274" s="12" t="s">
        <v>67</v>
      </c>
      <c r="J1274" s="61"/>
      <c r="K1274" s="19"/>
      <c r="L1274" s="61"/>
      <c r="M1274" s="19"/>
      <c r="N1274" s="15"/>
      <c r="O1274" s="15"/>
      <c r="P1274" s="21" t="s">
        <v>43</v>
      </c>
      <c r="Q1274" s="15"/>
      <c r="R1274" s="15"/>
      <c r="S1274" s="15"/>
      <c r="T1274" s="15"/>
      <c r="U1274" s="42" t="s">
        <v>58</v>
      </c>
      <c r="V1274" s="16">
        <v>2</v>
      </c>
      <c r="W1274" s="43" t="s">
        <v>59</v>
      </c>
      <c r="X1274" s="26">
        <v>2</v>
      </c>
      <c r="Y1274" s="16">
        <v>2</v>
      </c>
      <c r="Z1274" s="16">
        <v>0</v>
      </c>
      <c r="AA1274" s="62">
        <v>45546</v>
      </c>
      <c r="AB1274" s="62">
        <v>45546</v>
      </c>
      <c r="AC1274" s="34" t="s">
        <v>47</v>
      </c>
    </row>
    <row r="1275" spans="1:29" ht="20.100000000000001" customHeight="1" x14ac:dyDescent="0.25">
      <c r="A1275" s="12">
        <v>1263</v>
      </c>
      <c r="B1275" s="31" t="str">
        <f>VLOOKUP(H1275,'[1]GR X AP X BAIRRO'!$A:$D,4,0)</f>
        <v>GR7</v>
      </c>
      <c r="C1275" s="31" t="str">
        <f>VLOOKUP(H1275,'[1]GR X AP X BAIRRO'!$A:$C,3,0)</f>
        <v>AP 5.3</v>
      </c>
      <c r="D1275" s="31" t="str">
        <f>VLOOKUP(H1275,'[1]GR X AP X BAIRRO'!$A:$B,2,0)</f>
        <v>19RA</v>
      </c>
      <c r="E1275" s="25" t="s">
        <v>1284</v>
      </c>
      <c r="F1275" s="17"/>
      <c r="G1275" s="15"/>
      <c r="H1275" s="26" t="s">
        <v>179</v>
      </c>
      <c r="I1275" s="12" t="s">
        <v>40</v>
      </c>
      <c r="J1275" s="61" t="s">
        <v>57</v>
      </c>
      <c r="K1275" s="19">
        <v>1</v>
      </c>
      <c r="L1275" s="61" t="s">
        <v>54</v>
      </c>
      <c r="M1275" s="19">
        <v>1</v>
      </c>
      <c r="N1275" s="15"/>
      <c r="O1275" s="15"/>
      <c r="P1275" s="21" t="s">
        <v>43</v>
      </c>
      <c r="Q1275" s="15"/>
      <c r="R1275" s="15"/>
      <c r="S1275" s="15"/>
      <c r="T1275" s="15"/>
      <c r="U1275" s="42" t="s">
        <v>58</v>
      </c>
      <c r="V1275" s="16">
        <v>1</v>
      </c>
      <c r="W1275" s="43" t="s">
        <v>59</v>
      </c>
      <c r="X1275" s="26">
        <v>1</v>
      </c>
      <c r="Y1275" s="16">
        <v>1</v>
      </c>
      <c r="Z1275" s="16">
        <v>0</v>
      </c>
      <c r="AA1275" s="62">
        <v>45546</v>
      </c>
      <c r="AB1275" s="62">
        <v>45546</v>
      </c>
      <c r="AC1275" s="34" t="s">
        <v>47</v>
      </c>
    </row>
    <row r="1276" spans="1:29" ht="20.100000000000001" customHeight="1" x14ac:dyDescent="0.25">
      <c r="A1276" s="12">
        <v>1264</v>
      </c>
      <c r="B1276" s="31" t="str">
        <f>VLOOKUP(H1276,'[1]GR X AP X BAIRRO'!$A:$D,4,0)</f>
        <v>GR7</v>
      </c>
      <c r="C1276" s="31" t="str">
        <f>VLOOKUP(H1276,'[1]GR X AP X BAIRRO'!$A:$C,3,0)</f>
        <v>AP 5.3</v>
      </c>
      <c r="D1276" s="31" t="str">
        <f>VLOOKUP(H1276,'[1]GR X AP X BAIRRO'!$A:$B,2,0)</f>
        <v>19RA</v>
      </c>
      <c r="E1276" s="25" t="s">
        <v>624</v>
      </c>
      <c r="F1276" s="17"/>
      <c r="G1276" s="15"/>
      <c r="H1276" s="26" t="s">
        <v>179</v>
      </c>
      <c r="I1276" s="12" t="s">
        <v>40</v>
      </c>
      <c r="J1276" s="61" t="s">
        <v>57</v>
      </c>
      <c r="K1276" s="19">
        <v>1</v>
      </c>
      <c r="L1276" s="61" t="s">
        <v>54</v>
      </c>
      <c r="M1276" s="19">
        <v>1</v>
      </c>
      <c r="N1276" s="15"/>
      <c r="O1276" s="15"/>
      <c r="P1276" s="21" t="s">
        <v>43</v>
      </c>
      <c r="Q1276" s="15"/>
      <c r="R1276" s="15"/>
      <c r="S1276" s="15"/>
      <c r="T1276" s="15"/>
      <c r="U1276" s="42" t="s">
        <v>58</v>
      </c>
      <c r="V1276" s="16">
        <v>1</v>
      </c>
      <c r="W1276" s="43" t="s">
        <v>59</v>
      </c>
      <c r="X1276" s="26">
        <v>1</v>
      </c>
      <c r="Y1276" s="16">
        <v>1</v>
      </c>
      <c r="Z1276" s="16">
        <v>0</v>
      </c>
      <c r="AA1276" s="62">
        <v>45546</v>
      </c>
      <c r="AB1276" s="62">
        <v>45546</v>
      </c>
      <c r="AC1276" s="34" t="s">
        <v>47</v>
      </c>
    </row>
    <row r="1277" spans="1:29" ht="20.100000000000001" customHeight="1" x14ac:dyDescent="0.25">
      <c r="A1277" s="12">
        <v>1265</v>
      </c>
      <c r="B1277" s="31" t="str">
        <f>VLOOKUP(H1277,'[1]GR X AP X BAIRRO'!$A:$D,4,0)</f>
        <v>GR7</v>
      </c>
      <c r="C1277" s="31" t="str">
        <f>VLOOKUP(H1277,'[1]GR X AP X BAIRRO'!$A:$C,3,0)</f>
        <v>AP 5.3</v>
      </c>
      <c r="D1277" s="31" t="str">
        <f>VLOOKUP(H1277,'[1]GR X AP X BAIRRO'!$A:$B,2,0)</f>
        <v>19RA</v>
      </c>
      <c r="E1277" s="25" t="s">
        <v>625</v>
      </c>
      <c r="F1277" s="17"/>
      <c r="G1277" s="15"/>
      <c r="H1277" s="26" t="s">
        <v>179</v>
      </c>
      <c r="I1277" s="12" t="s">
        <v>40</v>
      </c>
      <c r="J1277" s="61" t="s">
        <v>57</v>
      </c>
      <c r="K1277" s="19">
        <v>1</v>
      </c>
      <c r="L1277" s="61" t="s">
        <v>54</v>
      </c>
      <c r="M1277" s="19">
        <v>1</v>
      </c>
      <c r="N1277" s="15"/>
      <c r="O1277" s="15"/>
      <c r="P1277" s="21" t="s">
        <v>43</v>
      </c>
      <c r="Q1277" s="15"/>
      <c r="R1277" s="15"/>
      <c r="S1277" s="15"/>
      <c r="T1277" s="15"/>
      <c r="U1277" s="42" t="s">
        <v>58</v>
      </c>
      <c r="V1277" s="16">
        <v>1</v>
      </c>
      <c r="W1277" s="43" t="s">
        <v>59</v>
      </c>
      <c r="X1277" s="26">
        <v>1</v>
      </c>
      <c r="Y1277" s="16">
        <v>1</v>
      </c>
      <c r="Z1277" s="16">
        <v>0</v>
      </c>
      <c r="AA1277" s="62">
        <v>45546</v>
      </c>
      <c r="AB1277" s="62">
        <v>45546</v>
      </c>
      <c r="AC1277" s="34" t="s">
        <v>47</v>
      </c>
    </row>
    <row r="1278" spans="1:29" ht="20.100000000000001" customHeight="1" x14ac:dyDescent="0.25">
      <c r="A1278" s="12">
        <v>1266</v>
      </c>
      <c r="B1278" s="31" t="str">
        <f>VLOOKUP(H1278,'[1]GR X AP X BAIRRO'!$A:$D,4,0)</f>
        <v>GR7</v>
      </c>
      <c r="C1278" s="31" t="str">
        <f>VLOOKUP(H1278,'[1]GR X AP X BAIRRO'!$A:$C,3,0)</f>
        <v>AP 5.3</v>
      </c>
      <c r="D1278" s="31" t="str">
        <f>VLOOKUP(H1278,'[1]GR X AP X BAIRRO'!$A:$B,2,0)</f>
        <v>19RA</v>
      </c>
      <c r="E1278" s="25" t="s">
        <v>626</v>
      </c>
      <c r="F1278" s="17"/>
      <c r="G1278" s="15"/>
      <c r="H1278" s="26" t="s">
        <v>179</v>
      </c>
      <c r="I1278" s="12" t="s">
        <v>40</v>
      </c>
      <c r="J1278" s="61" t="s">
        <v>57</v>
      </c>
      <c r="K1278" s="19">
        <v>1</v>
      </c>
      <c r="L1278" s="61" t="s">
        <v>54</v>
      </c>
      <c r="M1278" s="19">
        <v>1</v>
      </c>
      <c r="N1278" s="15"/>
      <c r="O1278" s="15"/>
      <c r="P1278" s="21" t="s">
        <v>43</v>
      </c>
      <c r="Q1278" s="15"/>
      <c r="R1278" s="15"/>
      <c r="S1278" s="15"/>
      <c r="T1278" s="15"/>
      <c r="U1278" s="42" t="s">
        <v>58</v>
      </c>
      <c r="V1278" s="16">
        <v>1</v>
      </c>
      <c r="W1278" s="43" t="s">
        <v>59</v>
      </c>
      <c r="X1278" s="26">
        <v>1</v>
      </c>
      <c r="Y1278" s="16">
        <v>1</v>
      </c>
      <c r="Z1278" s="16">
        <v>0</v>
      </c>
      <c r="AA1278" s="62">
        <v>45546</v>
      </c>
      <c r="AB1278" s="62">
        <v>45546</v>
      </c>
      <c r="AC1278" s="34" t="s">
        <v>47</v>
      </c>
    </row>
    <row r="1279" spans="1:29" ht="20.100000000000001" customHeight="1" x14ac:dyDescent="0.25">
      <c r="A1279" s="12">
        <v>1267</v>
      </c>
      <c r="B1279" s="31" t="str">
        <f>VLOOKUP(H1279,'[1]GR X AP X BAIRRO'!$A:$D,4,0)</f>
        <v>GR7</v>
      </c>
      <c r="C1279" s="31" t="str">
        <f>VLOOKUP(H1279,'[1]GR X AP X BAIRRO'!$A:$C,3,0)</f>
        <v>AP 5.3</v>
      </c>
      <c r="D1279" s="31" t="str">
        <f>VLOOKUP(H1279,'[1]GR X AP X BAIRRO'!$A:$B,2,0)</f>
        <v>19RA</v>
      </c>
      <c r="E1279" s="25" t="s">
        <v>1285</v>
      </c>
      <c r="F1279" s="17"/>
      <c r="G1279" s="15"/>
      <c r="H1279" s="26" t="s">
        <v>179</v>
      </c>
      <c r="I1279" s="12" t="s">
        <v>67</v>
      </c>
      <c r="J1279" s="61"/>
      <c r="K1279" s="19"/>
      <c r="L1279" s="61"/>
      <c r="M1279" s="19"/>
      <c r="N1279" s="15"/>
      <c r="O1279" s="15"/>
      <c r="P1279" s="21" t="s">
        <v>43</v>
      </c>
      <c r="Q1279" s="15"/>
      <c r="R1279" s="15"/>
      <c r="S1279" s="15"/>
      <c r="T1279" s="15"/>
      <c r="U1279" s="42" t="s">
        <v>58</v>
      </c>
      <c r="V1279" s="16">
        <v>1</v>
      </c>
      <c r="W1279" s="43" t="s">
        <v>59</v>
      </c>
      <c r="X1279" s="26">
        <v>1</v>
      </c>
      <c r="Y1279" s="16">
        <v>1</v>
      </c>
      <c r="Z1279" s="16">
        <v>0</v>
      </c>
      <c r="AA1279" s="62">
        <v>45546</v>
      </c>
      <c r="AB1279" s="62">
        <v>45546</v>
      </c>
      <c r="AC1279" s="34" t="s">
        <v>47</v>
      </c>
    </row>
    <row r="1280" spans="1:29" ht="20.100000000000001" customHeight="1" x14ac:dyDescent="0.25">
      <c r="A1280" s="12">
        <v>1268</v>
      </c>
      <c r="B1280" s="31" t="str">
        <f>VLOOKUP(H1280,'[1]GR X AP X BAIRRO'!$A:$D,4,0)</f>
        <v>GR7</v>
      </c>
      <c r="C1280" s="31" t="str">
        <f>VLOOKUP(H1280,'[1]GR X AP X BAIRRO'!$A:$C,3,0)</f>
        <v>AP 5.3</v>
      </c>
      <c r="D1280" s="31" t="str">
        <f>VLOOKUP(H1280,'[1]GR X AP X BAIRRO'!$A:$B,2,0)</f>
        <v>19RA</v>
      </c>
      <c r="E1280" s="25" t="s">
        <v>627</v>
      </c>
      <c r="F1280" s="17"/>
      <c r="G1280" s="15"/>
      <c r="H1280" s="26" t="s">
        <v>179</v>
      </c>
      <c r="I1280" s="12" t="s">
        <v>40</v>
      </c>
      <c r="J1280" s="61" t="s">
        <v>357</v>
      </c>
      <c r="K1280" s="19">
        <v>1</v>
      </c>
      <c r="L1280" s="32" t="s">
        <v>61</v>
      </c>
      <c r="M1280" s="19">
        <v>1</v>
      </c>
      <c r="N1280" s="15"/>
      <c r="O1280" s="15"/>
      <c r="P1280" s="21" t="s">
        <v>43</v>
      </c>
      <c r="Q1280" s="15"/>
      <c r="R1280" s="15"/>
      <c r="S1280" s="15"/>
      <c r="T1280" s="15"/>
      <c r="U1280" s="42" t="s">
        <v>58</v>
      </c>
      <c r="V1280" s="16">
        <v>1</v>
      </c>
      <c r="W1280" s="43" t="s">
        <v>59</v>
      </c>
      <c r="X1280" s="26">
        <v>1</v>
      </c>
      <c r="Y1280" s="16">
        <v>1</v>
      </c>
      <c r="Z1280" s="16">
        <v>0</v>
      </c>
      <c r="AA1280" s="62">
        <v>45546</v>
      </c>
      <c r="AB1280" s="62">
        <v>45546</v>
      </c>
      <c r="AC1280" s="34" t="s">
        <v>47</v>
      </c>
    </row>
    <row r="1281" spans="1:29" ht="20.100000000000001" customHeight="1" x14ac:dyDescent="0.25">
      <c r="A1281" s="12">
        <v>1269</v>
      </c>
      <c r="B1281" s="31" t="str">
        <f>VLOOKUP(H1281,'[1]GR X AP X BAIRRO'!$A:$D,4,0)</f>
        <v>GR7</v>
      </c>
      <c r="C1281" s="31" t="str">
        <f>VLOOKUP(H1281,'[1]GR X AP X BAIRRO'!$A:$C,3,0)</f>
        <v>AP 5.3</v>
      </c>
      <c r="D1281" s="31" t="str">
        <f>VLOOKUP(H1281,'[1]GR X AP X BAIRRO'!$A:$B,2,0)</f>
        <v>19RA</v>
      </c>
      <c r="E1281" s="25" t="s">
        <v>1286</v>
      </c>
      <c r="F1281" s="17"/>
      <c r="G1281" s="15"/>
      <c r="H1281" s="26" t="s">
        <v>179</v>
      </c>
      <c r="I1281" s="12" t="s">
        <v>67</v>
      </c>
      <c r="J1281" s="61"/>
      <c r="K1281" s="19"/>
      <c r="L1281" s="61"/>
      <c r="M1281" s="19"/>
      <c r="N1281" s="15"/>
      <c r="O1281" s="15"/>
      <c r="P1281" s="21" t="s">
        <v>43</v>
      </c>
      <c r="Q1281" s="15"/>
      <c r="R1281" s="15"/>
      <c r="S1281" s="15"/>
      <c r="T1281" s="15"/>
      <c r="U1281" s="42" t="s">
        <v>58</v>
      </c>
      <c r="V1281" s="16">
        <v>2</v>
      </c>
      <c r="W1281" s="43" t="s">
        <v>59</v>
      </c>
      <c r="X1281" s="26">
        <v>2</v>
      </c>
      <c r="Y1281" s="16">
        <v>2</v>
      </c>
      <c r="Z1281" s="16">
        <v>0</v>
      </c>
      <c r="AA1281" s="62">
        <v>45546</v>
      </c>
      <c r="AB1281" s="62">
        <v>45546</v>
      </c>
      <c r="AC1281" s="34" t="s">
        <v>47</v>
      </c>
    </row>
    <row r="1282" spans="1:29" ht="20.100000000000001" customHeight="1" x14ac:dyDescent="0.25">
      <c r="A1282" s="12">
        <v>1270</v>
      </c>
      <c r="B1282" s="31" t="str">
        <f>VLOOKUP(H1282,'[1]GR X AP X BAIRRO'!$A:$D,4,0)</f>
        <v>GR6</v>
      </c>
      <c r="C1282" s="31" t="str">
        <f>VLOOKUP(H1282,'[1]GR X AP X BAIRRO'!$A:$C,3,0)</f>
        <v>AP 5.2</v>
      </c>
      <c r="D1282" s="31" t="str">
        <f>VLOOKUP(H1282,'[1]GR X AP X BAIRRO'!$A:$B,2,0)</f>
        <v>18RA</v>
      </c>
      <c r="E1282" s="25" t="s">
        <v>1287</v>
      </c>
      <c r="F1282" s="17"/>
      <c r="G1282" s="15"/>
      <c r="H1282" s="26" t="s">
        <v>88</v>
      </c>
      <c r="I1282" s="12" t="s">
        <v>40</v>
      </c>
      <c r="J1282" s="61" t="s">
        <v>560</v>
      </c>
      <c r="K1282" s="19">
        <v>5</v>
      </c>
      <c r="L1282" s="32" t="s">
        <v>61</v>
      </c>
      <c r="M1282" s="19">
        <v>5</v>
      </c>
      <c r="N1282" s="15"/>
      <c r="O1282" s="15"/>
      <c r="P1282" s="21" t="s">
        <v>43</v>
      </c>
      <c r="Q1282" s="15"/>
      <c r="R1282" s="15"/>
      <c r="S1282" s="15"/>
      <c r="T1282" s="15"/>
      <c r="U1282" s="42" t="s">
        <v>58</v>
      </c>
      <c r="V1282" s="16">
        <v>5</v>
      </c>
      <c r="W1282" s="43" t="s">
        <v>59</v>
      </c>
      <c r="X1282" s="26">
        <v>3</v>
      </c>
      <c r="Y1282" s="16">
        <v>5</v>
      </c>
      <c r="Z1282" s="16">
        <v>0</v>
      </c>
      <c r="AA1282" s="62">
        <v>45546</v>
      </c>
      <c r="AB1282" s="62">
        <v>45546</v>
      </c>
      <c r="AC1282" s="34" t="s">
        <v>47</v>
      </c>
    </row>
    <row r="1283" spans="1:29" ht="20.100000000000001" customHeight="1" x14ac:dyDescent="0.25">
      <c r="A1283" s="12">
        <v>1271</v>
      </c>
      <c r="B1283" s="31" t="str">
        <f>VLOOKUP(H1283,'[1]GR X AP X BAIRRO'!$A:$D,4,0)</f>
        <v>GR6</v>
      </c>
      <c r="C1283" s="31" t="str">
        <f>VLOOKUP(H1283,'[1]GR X AP X BAIRRO'!$A:$C,3,0)</f>
        <v>AP 5.2</v>
      </c>
      <c r="D1283" s="31" t="str">
        <f>VLOOKUP(H1283,'[1]GR X AP X BAIRRO'!$A:$B,2,0)</f>
        <v>18RA</v>
      </c>
      <c r="E1283" s="25" t="s">
        <v>1129</v>
      </c>
      <c r="F1283" s="17"/>
      <c r="G1283" s="15"/>
      <c r="H1283" s="26" t="s">
        <v>219</v>
      </c>
      <c r="I1283" s="12" t="s">
        <v>40</v>
      </c>
      <c r="J1283" s="61" t="s">
        <v>68</v>
      </c>
      <c r="K1283" s="19">
        <v>3</v>
      </c>
      <c r="L1283" s="18" t="s">
        <v>49</v>
      </c>
      <c r="M1283" s="19">
        <v>3</v>
      </c>
      <c r="N1283" s="15"/>
      <c r="O1283" s="15"/>
      <c r="P1283" s="21" t="s">
        <v>43</v>
      </c>
      <c r="Q1283" s="15"/>
      <c r="R1283" s="15"/>
      <c r="S1283" s="15"/>
      <c r="T1283" s="15"/>
      <c r="U1283" s="15" t="s">
        <v>50</v>
      </c>
      <c r="V1283" s="16">
        <v>3</v>
      </c>
      <c r="W1283" s="15" t="s">
        <v>51</v>
      </c>
      <c r="X1283" s="26">
        <v>3</v>
      </c>
      <c r="Y1283" s="16">
        <v>3</v>
      </c>
      <c r="Z1283" s="16">
        <v>0</v>
      </c>
      <c r="AA1283" s="62">
        <v>45546</v>
      </c>
      <c r="AB1283" s="62">
        <v>45546</v>
      </c>
      <c r="AC1283" s="34" t="s">
        <v>47</v>
      </c>
    </row>
    <row r="1284" spans="1:29" ht="20.100000000000001" customHeight="1" x14ac:dyDescent="0.25">
      <c r="A1284" s="12">
        <v>1272</v>
      </c>
      <c r="B1284" s="31" t="str">
        <f>VLOOKUP(H1284,'[1]GR X AP X BAIRRO'!$A:$D,4,0)</f>
        <v>GR6</v>
      </c>
      <c r="C1284" s="31" t="str">
        <f>VLOOKUP(H1284,'[1]GR X AP X BAIRRO'!$A:$C,3,0)</f>
        <v>AP 5.2</v>
      </c>
      <c r="D1284" s="31" t="str">
        <f>VLOOKUP(H1284,'[1]GR X AP X BAIRRO'!$A:$B,2,0)</f>
        <v>18RA</v>
      </c>
      <c r="E1284" s="25" t="s">
        <v>1130</v>
      </c>
      <c r="F1284" s="17"/>
      <c r="G1284" s="15"/>
      <c r="H1284" s="26" t="s">
        <v>88</v>
      </c>
      <c r="I1284" s="12" t="s">
        <v>40</v>
      </c>
      <c r="J1284" s="61" t="s">
        <v>69</v>
      </c>
      <c r="K1284" s="19">
        <v>4</v>
      </c>
      <c r="L1284" s="32" t="s">
        <v>61</v>
      </c>
      <c r="M1284" s="19">
        <v>4</v>
      </c>
      <c r="N1284" s="15"/>
      <c r="O1284" s="15"/>
      <c r="P1284" s="21" t="s">
        <v>43</v>
      </c>
      <c r="Q1284" s="15"/>
      <c r="R1284" s="15"/>
      <c r="S1284" s="15"/>
      <c r="T1284" s="15"/>
      <c r="U1284" s="42" t="s">
        <v>58</v>
      </c>
      <c r="V1284" s="16">
        <v>4</v>
      </c>
      <c r="W1284" s="43" t="s">
        <v>59</v>
      </c>
      <c r="X1284" s="26">
        <v>2</v>
      </c>
      <c r="Y1284" s="16">
        <v>4</v>
      </c>
      <c r="Z1284" s="16">
        <v>0</v>
      </c>
      <c r="AA1284" s="62">
        <v>45546</v>
      </c>
      <c r="AB1284" s="62">
        <v>45546</v>
      </c>
      <c r="AC1284" s="34" t="s">
        <v>47</v>
      </c>
    </row>
    <row r="1285" spans="1:29" ht="20.100000000000001" customHeight="1" x14ac:dyDescent="0.25">
      <c r="A1285" s="12">
        <v>1273</v>
      </c>
      <c r="B1285" s="31" t="str">
        <f>VLOOKUP(H1285,'[1]GR X AP X BAIRRO'!$A:$D,4,0)</f>
        <v>GR1</v>
      </c>
      <c r="C1285" s="31" t="str">
        <f>VLOOKUP(H1285,'[1]GR X AP X BAIRRO'!$A:$C,3,0)</f>
        <v>AP 1.1</v>
      </c>
      <c r="D1285" s="31" t="str">
        <f>VLOOKUP(H1285,'[1]GR X AP X BAIRRO'!$A:$B,2,0)</f>
        <v>1RA</v>
      </c>
      <c r="E1285" s="25" t="s">
        <v>1288</v>
      </c>
      <c r="F1285" s="17"/>
      <c r="G1285" s="15"/>
      <c r="H1285" s="26" t="s">
        <v>75</v>
      </c>
      <c r="I1285" s="12" t="s">
        <v>40</v>
      </c>
      <c r="J1285" s="61" t="s">
        <v>170</v>
      </c>
      <c r="K1285" s="19">
        <v>6</v>
      </c>
      <c r="L1285" s="32" t="s">
        <v>61</v>
      </c>
      <c r="M1285" s="19">
        <v>6</v>
      </c>
      <c r="N1285" s="15"/>
      <c r="O1285" s="15"/>
      <c r="P1285" s="21" t="s">
        <v>43</v>
      </c>
      <c r="Q1285" s="15"/>
      <c r="R1285" s="15"/>
      <c r="S1285" s="15"/>
      <c r="T1285" s="15"/>
      <c r="U1285" s="12" t="s">
        <v>70</v>
      </c>
      <c r="V1285" s="16">
        <v>6</v>
      </c>
      <c r="W1285" s="16" t="s">
        <v>59</v>
      </c>
      <c r="X1285" s="26">
        <v>6</v>
      </c>
      <c r="Y1285" s="16">
        <v>6</v>
      </c>
      <c r="Z1285" s="16">
        <v>0</v>
      </c>
      <c r="AA1285" s="62">
        <v>45546</v>
      </c>
      <c r="AB1285" s="62">
        <v>45546</v>
      </c>
      <c r="AC1285" s="34" t="s">
        <v>47</v>
      </c>
    </row>
    <row r="1286" spans="1:29" ht="20.100000000000001" customHeight="1" x14ac:dyDescent="0.25">
      <c r="A1286" s="12">
        <v>1274</v>
      </c>
      <c r="B1286" s="31" t="str">
        <f>VLOOKUP(H1286,'[1]GR X AP X BAIRRO'!$A:$D,4,0)</f>
        <v>GR3</v>
      </c>
      <c r="C1286" s="31" t="str">
        <f>VLOOKUP(H1286,'[1]GR X AP X BAIRRO'!$A:$C,3,0)</f>
        <v>AP 3.3</v>
      </c>
      <c r="D1286" s="31" t="str">
        <f>VLOOKUP(H1286,'[1]GR X AP X BAIRRO'!$A:$B,2,0)</f>
        <v>15RA</v>
      </c>
      <c r="E1286" s="25" t="s">
        <v>1289</v>
      </c>
      <c r="F1286" s="17"/>
      <c r="G1286" s="15"/>
      <c r="H1286" s="26" t="s">
        <v>190</v>
      </c>
      <c r="I1286" s="12" t="s">
        <v>40</v>
      </c>
      <c r="J1286" s="61" t="s">
        <v>57</v>
      </c>
      <c r="K1286" s="19">
        <v>2</v>
      </c>
      <c r="L1286" s="61" t="s">
        <v>54</v>
      </c>
      <c r="M1286" s="19">
        <v>2</v>
      </c>
      <c r="N1286" s="15"/>
      <c r="O1286" s="15"/>
      <c r="P1286" s="21" t="s">
        <v>43</v>
      </c>
      <c r="Q1286" s="15"/>
      <c r="R1286" s="15"/>
      <c r="S1286" s="15"/>
      <c r="T1286" s="15"/>
      <c r="U1286" s="42" t="s">
        <v>58</v>
      </c>
      <c r="V1286" s="16">
        <v>2</v>
      </c>
      <c r="W1286" s="43" t="s">
        <v>59</v>
      </c>
      <c r="X1286" s="16">
        <v>2</v>
      </c>
      <c r="Y1286" s="16">
        <v>2</v>
      </c>
      <c r="Z1286" s="16">
        <v>0</v>
      </c>
      <c r="AA1286" s="62">
        <v>45547</v>
      </c>
      <c r="AB1286" s="62">
        <v>45547</v>
      </c>
      <c r="AC1286" s="34" t="s">
        <v>47</v>
      </c>
    </row>
    <row r="1287" spans="1:29" ht="20.100000000000001" customHeight="1" x14ac:dyDescent="0.25">
      <c r="A1287" s="12">
        <v>1275</v>
      </c>
      <c r="B1287" s="31" t="str">
        <f>VLOOKUP(H1287,'[1]GR X AP X BAIRRO'!$A:$D,4,0)</f>
        <v>GR3</v>
      </c>
      <c r="C1287" s="31" t="str">
        <f>VLOOKUP(H1287,'[1]GR X AP X BAIRRO'!$A:$C,3,0)</f>
        <v>AP 3.3</v>
      </c>
      <c r="D1287" s="31" t="str">
        <f>VLOOKUP(H1287,'[1]GR X AP X BAIRRO'!$A:$B,2,0)</f>
        <v>15RA</v>
      </c>
      <c r="E1287" s="14" t="s">
        <v>1290</v>
      </c>
      <c r="F1287" s="17"/>
      <c r="G1287" s="15"/>
      <c r="H1287" s="16" t="s">
        <v>190</v>
      </c>
      <c r="I1287" s="12" t="s">
        <v>40</v>
      </c>
      <c r="J1287" s="61" t="s">
        <v>57</v>
      </c>
      <c r="K1287" s="19">
        <v>7</v>
      </c>
      <c r="L1287" s="61" t="s">
        <v>54</v>
      </c>
      <c r="M1287" s="19">
        <v>7</v>
      </c>
      <c r="N1287" s="15"/>
      <c r="O1287" s="15"/>
      <c r="P1287" s="21" t="s">
        <v>43</v>
      </c>
      <c r="Q1287" s="15"/>
      <c r="R1287" s="15"/>
      <c r="S1287" s="15"/>
      <c r="T1287" s="15"/>
      <c r="U1287" s="42" t="s">
        <v>58</v>
      </c>
      <c r="V1287" s="16">
        <v>7</v>
      </c>
      <c r="W1287" s="43" t="s">
        <v>59</v>
      </c>
      <c r="X1287" s="16">
        <v>7</v>
      </c>
      <c r="Y1287" s="16">
        <v>7</v>
      </c>
      <c r="Z1287" s="16">
        <v>0</v>
      </c>
      <c r="AA1287" s="62">
        <v>45547</v>
      </c>
      <c r="AB1287" s="62">
        <v>45547</v>
      </c>
      <c r="AC1287" s="34" t="s">
        <v>47</v>
      </c>
    </row>
    <row r="1288" spans="1:29" ht="20.100000000000001" customHeight="1" x14ac:dyDescent="0.25">
      <c r="A1288" s="12">
        <v>1276</v>
      </c>
      <c r="B1288" s="31" t="str">
        <f>VLOOKUP(H1288,'[1]GR X AP X BAIRRO'!$A:$D,4,0)</f>
        <v>GR3</v>
      </c>
      <c r="C1288" s="31" t="str">
        <f>VLOOKUP(H1288,'[1]GR X AP X BAIRRO'!$A:$C,3,0)</f>
        <v>AP 3.3</v>
      </c>
      <c r="D1288" s="31" t="str">
        <f>VLOOKUP(H1288,'[1]GR X AP X BAIRRO'!$A:$B,2,0)</f>
        <v>15RA</v>
      </c>
      <c r="E1288" s="14" t="s">
        <v>1291</v>
      </c>
      <c r="F1288" s="17"/>
      <c r="G1288" s="15"/>
      <c r="H1288" s="16" t="s">
        <v>190</v>
      </c>
      <c r="I1288" s="12" t="s">
        <v>40</v>
      </c>
      <c r="J1288" s="61" t="s">
        <v>57</v>
      </c>
      <c r="K1288" s="19">
        <v>2</v>
      </c>
      <c r="L1288" s="61" t="s">
        <v>54</v>
      </c>
      <c r="M1288" s="19">
        <v>2</v>
      </c>
      <c r="N1288" s="15"/>
      <c r="O1288" s="15"/>
      <c r="P1288" s="21" t="s">
        <v>43</v>
      </c>
      <c r="Q1288" s="15"/>
      <c r="R1288" s="15"/>
      <c r="S1288" s="15"/>
      <c r="T1288" s="15"/>
      <c r="U1288" s="42" t="s">
        <v>58</v>
      </c>
      <c r="V1288" s="16">
        <v>2</v>
      </c>
      <c r="W1288" s="43" t="s">
        <v>59</v>
      </c>
      <c r="X1288" s="16">
        <v>2</v>
      </c>
      <c r="Y1288" s="16">
        <v>2</v>
      </c>
      <c r="Z1288" s="16">
        <v>0</v>
      </c>
      <c r="AA1288" s="62">
        <v>45547</v>
      </c>
      <c r="AB1288" s="62">
        <v>45547</v>
      </c>
      <c r="AC1288" s="34" t="s">
        <v>47</v>
      </c>
    </row>
    <row r="1289" spans="1:29" ht="20.100000000000001" customHeight="1" x14ac:dyDescent="0.25">
      <c r="A1289" s="12">
        <v>1277</v>
      </c>
      <c r="B1289" s="31" t="str">
        <f>VLOOKUP(H1289,'[1]GR X AP X BAIRRO'!$A:$D,4,0)</f>
        <v>GR3</v>
      </c>
      <c r="C1289" s="31" t="str">
        <f>VLOOKUP(H1289,'[1]GR X AP X BAIRRO'!$A:$C,3,0)</f>
        <v>AP 3.3</v>
      </c>
      <c r="D1289" s="31" t="str">
        <f>VLOOKUP(H1289,'[1]GR X AP X BAIRRO'!$A:$B,2,0)</f>
        <v>15RA</v>
      </c>
      <c r="E1289" s="14" t="s">
        <v>1291</v>
      </c>
      <c r="F1289" s="17"/>
      <c r="G1289" s="15"/>
      <c r="H1289" s="16" t="s">
        <v>190</v>
      </c>
      <c r="I1289" s="12" t="s">
        <v>40</v>
      </c>
      <c r="J1289" s="61" t="s">
        <v>57</v>
      </c>
      <c r="K1289" s="19">
        <v>1</v>
      </c>
      <c r="L1289" s="61" t="s">
        <v>54</v>
      </c>
      <c r="M1289" s="19">
        <v>1</v>
      </c>
      <c r="N1289" s="15"/>
      <c r="O1289" s="15"/>
      <c r="P1289" s="21" t="s">
        <v>43</v>
      </c>
      <c r="Q1289" s="15"/>
      <c r="R1289" s="15"/>
      <c r="S1289" s="15"/>
      <c r="T1289" s="15"/>
      <c r="U1289" s="42" t="s">
        <v>58</v>
      </c>
      <c r="V1289" s="16">
        <v>1</v>
      </c>
      <c r="W1289" s="43" t="s">
        <v>59</v>
      </c>
      <c r="X1289" s="16">
        <v>1</v>
      </c>
      <c r="Y1289" s="16">
        <v>1</v>
      </c>
      <c r="Z1289" s="16">
        <v>0</v>
      </c>
      <c r="AA1289" s="62">
        <v>45547</v>
      </c>
      <c r="AB1289" s="62">
        <v>45547</v>
      </c>
      <c r="AC1289" s="34" t="s">
        <v>47</v>
      </c>
    </row>
    <row r="1290" spans="1:29" ht="20.100000000000001" customHeight="1" x14ac:dyDescent="0.25">
      <c r="A1290" s="12">
        <v>1278</v>
      </c>
      <c r="B1290" s="31" t="str">
        <f>VLOOKUP(H1290,'[1]GR X AP X BAIRRO'!$A:$D,4,0)</f>
        <v>GR3</v>
      </c>
      <c r="C1290" s="31" t="str">
        <f>VLOOKUP(H1290,'[1]GR X AP X BAIRRO'!$A:$C,3,0)</f>
        <v>AP 3.3</v>
      </c>
      <c r="D1290" s="31" t="str">
        <f>VLOOKUP(H1290,'[1]GR X AP X BAIRRO'!$A:$B,2,0)</f>
        <v>15RA</v>
      </c>
      <c r="E1290" s="25" t="s">
        <v>1292</v>
      </c>
      <c r="F1290" s="17"/>
      <c r="G1290" s="15"/>
      <c r="H1290" s="26" t="s">
        <v>190</v>
      </c>
      <c r="I1290" s="12" t="s">
        <v>40</v>
      </c>
      <c r="J1290" s="61" t="s">
        <v>64</v>
      </c>
      <c r="K1290" s="19">
        <v>4</v>
      </c>
      <c r="L1290" s="61" t="s">
        <v>42</v>
      </c>
      <c r="M1290" s="19">
        <v>4</v>
      </c>
      <c r="N1290" s="15"/>
      <c r="O1290" s="15"/>
      <c r="P1290" s="21" t="s">
        <v>43</v>
      </c>
      <c r="Q1290" s="15"/>
      <c r="R1290" s="15"/>
      <c r="S1290" s="15"/>
      <c r="T1290" s="15"/>
      <c r="U1290" s="15" t="s">
        <v>50</v>
      </c>
      <c r="V1290" s="16">
        <v>4</v>
      </c>
      <c r="W1290" s="15" t="s">
        <v>51</v>
      </c>
      <c r="X1290" s="16">
        <v>5</v>
      </c>
      <c r="Y1290" s="16">
        <v>4</v>
      </c>
      <c r="Z1290" s="16">
        <v>1</v>
      </c>
      <c r="AA1290" s="62">
        <v>45547</v>
      </c>
      <c r="AB1290" s="62">
        <v>45547</v>
      </c>
      <c r="AC1290" s="34" t="s">
        <v>171</v>
      </c>
    </row>
    <row r="1291" spans="1:29" ht="20.100000000000001" customHeight="1" x14ac:dyDescent="0.25">
      <c r="A1291" s="12">
        <v>1279</v>
      </c>
      <c r="B1291" s="31" t="str">
        <f>VLOOKUP(H1291,'[1]GR X AP X BAIRRO'!$A:$D,4,0)</f>
        <v>GR2</v>
      </c>
      <c r="C1291" s="31" t="str">
        <f>VLOOKUP(H1291,'[1]GR X AP X BAIRRO'!$A:$C,3,0)</f>
        <v>AP 3.1</v>
      </c>
      <c r="D1291" s="31" t="str">
        <f>VLOOKUP(H1291,'[1]GR X AP X BAIRRO'!$A:$B,2,0)</f>
        <v>30RA</v>
      </c>
      <c r="E1291" s="14" t="s">
        <v>1293</v>
      </c>
      <c r="F1291" s="17"/>
      <c r="G1291" s="15"/>
      <c r="H1291" s="16" t="s">
        <v>166</v>
      </c>
      <c r="I1291" s="12" t="s">
        <v>40</v>
      </c>
      <c r="J1291" s="61" t="s">
        <v>64</v>
      </c>
      <c r="K1291" s="19">
        <v>1</v>
      </c>
      <c r="L1291" s="61" t="s">
        <v>42</v>
      </c>
      <c r="M1291" s="19">
        <v>1</v>
      </c>
      <c r="N1291" s="15"/>
      <c r="O1291" s="15"/>
      <c r="P1291" s="21" t="s">
        <v>43</v>
      </c>
      <c r="Q1291" s="15"/>
      <c r="R1291" s="15"/>
      <c r="S1291" s="15"/>
      <c r="T1291" s="15"/>
      <c r="U1291" s="12" t="s">
        <v>44</v>
      </c>
      <c r="V1291" s="16">
        <v>1</v>
      </c>
      <c r="W1291" s="15" t="s">
        <v>45</v>
      </c>
      <c r="X1291" s="16">
        <v>1</v>
      </c>
      <c r="Y1291" s="16">
        <v>1</v>
      </c>
      <c r="Z1291" s="16">
        <v>0</v>
      </c>
      <c r="AA1291" s="62">
        <v>45547</v>
      </c>
      <c r="AB1291" s="62">
        <v>45547</v>
      </c>
      <c r="AC1291" s="34" t="s">
        <v>47</v>
      </c>
    </row>
    <row r="1292" spans="1:29" ht="20.100000000000001" customHeight="1" x14ac:dyDescent="0.25">
      <c r="A1292" s="12">
        <v>1280</v>
      </c>
      <c r="B1292" s="31" t="str">
        <f>VLOOKUP(H1292,'[1]GR X AP X BAIRRO'!$A:$D,4,0)</f>
        <v>GR2</v>
      </c>
      <c r="C1292" s="31" t="str">
        <f>VLOOKUP(H1292,'[1]GR X AP X BAIRRO'!$A:$C,3,0)</f>
        <v>AP 3.1</v>
      </c>
      <c r="D1292" s="31" t="str">
        <f>VLOOKUP(H1292,'[1]GR X AP X BAIRRO'!$A:$B,2,0)</f>
        <v>30RA</v>
      </c>
      <c r="E1292" s="14" t="s">
        <v>1294</v>
      </c>
      <c r="F1292" s="17"/>
      <c r="G1292" s="15"/>
      <c r="H1292" s="16" t="s">
        <v>166</v>
      </c>
      <c r="I1292" s="12" t="s">
        <v>67</v>
      </c>
      <c r="J1292" s="61"/>
      <c r="K1292" s="19"/>
      <c r="L1292" s="61"/>
      <c r="M1292" s="19"/>
      <c r="N1292" s="15"/>
      <c r="O1292" s="15"/>
      <c r="P1292" s="21" t="s">
        <v>43</v>
      </c>
      <c r="Q1292" s="15"/>
      <c r="R1292" s="15"/>
      <c r="S1292" s="15"/>
      <c r="T1292" s="15"/>
      <c r="U1292" s="12" t="s">
        <v>44</v>
      </c>
      <c r="V1292" s="16">
        <v>1</v>
      </c>
      <c r="W1292" s="15" t="s">
        <v>45</v>
      </c>
      <c r="X1292" s="16">
        <v>1</v>
      </c>
      <c r="Y1292" s="16">
        <v>1</v>
      </c>
      <c r="Z1292" s="16">
        <v>0</v>
      </c>
      <c r="AA1292" s="62">
        <v>45547</v>
      </c>
      <c r="AB1292" s="62">
        <v>45547</v>
      </c>
      <c r="AC1292" s="34" t="s">
        <v>47</v>
      </c>
    </row>
    <row r="1293" spans="1:29" ht="20.100000000000001" customHeight="1" x14ac:dyDescent="0.25">
      <c r="A1293" s="12">
        <v>1281</v>
      </c>
      <c r="B1293" s="31" t="str">
        <f>VLOOKUP(H1293,'[1]GR X AP X BAIRRO'!$A:$D,4,0)</f>
        <v>GR2</v>
      </c>
      <c r="C1293" s="31" t="str">
        <f>VLOOKUP(H1293,'[1]GR X AP X BAIRRO'!$A:$C,3,0)</f>
        <v>AP 3.1</v>
      </c>
      <c r="D1293" s="31" t="str">
        <f>VLOOKUP(H1293,'[1]GR X AP X BAIRRO'!$A:$B,2,0)</f>
        <v>30RA</v>
      </c>
      <c r="E1293" s="14" t="s">
        <v>1295</v>
      </c>
      <c r="F1293" s="17"/>
      <c r="G1293" s="15"/>
      <c r="H1293" s="16" t="s">
        <v>166</v>
      </c>
      <c r="I1293" s="12" t="s">
        <v>67</v>
      </c>
      <c r="J1293" s="61"/>
      <c r="K1293" s="19"/>
      <c r="L1293" s="61"/>
      <c r="M1293" s="19"/>
      <c r="N1293" s="15"/>
      <c r="O1293" s="15"/>
      <c r="P1293" s="21" t="s">
        <v>43</v>
      </c>
      <c r="Q1293" s="15"/>
      <c r="R1293" s="15"/>
      <c r="S1293" s="15"/>
      <c r="T1293" s="15"/>
      <c r="U1293" s="12" t="s">
        <v>44</v>
      </c>
      <c r="V1293" s="16">
        <v>1</v>
      </c>
      <c r="W1293" s="15" t="s">
        <v>45</v>
      </c>
      <c r="X1293" s="16">
        <v>1</v>
      </c>
      <c r="Y1293" s="16">
        <v>1</v>
      </c>
      <c r="Z1293" s="16">
        <v>0</v>
      </c>
      <c r="AA1293" s="62">
        <v>45547</v>
      </c>
      <c r="AB1293" s="62">
        <v>45547</v>
      </c>
      <c r="AC1293" s="34" t="s">
        <v>47</v>
      </c>
    </row>
    <row r="1294" spans="1:29" ht="20.100000000000001" customHeight="1" x14ac:dyDescent="0.25">
      <c r="A1294" s="12">
        <v>1282</v>
      </c>
      <c r="B1294" s="31" t="str">
        <f>VLOOKUP(H1294,'[1]GR X AP X BAIRRO'!$A:$D,4,0)</f>
        <v>GR2</v>
      </c>
      <c r="C1294" s="31" t="str">
        <f>VLOOKUP(H1294,'[1]GR X AP X BAIRRO'!$A:$C,3,0)</f>
        <v>AP 3.1</v>
      </c>
      <c r="D1294" s="31" t="str">
        <f>VLOOKUP(H1294,'[1]GR X AP X BAIRRO'!$A:$B,2,0)</f>
        <v>30RA</v>
      </c>
      <c r="E1294" s="14" t="s">
        <v>1296</v>
      </c>
      <c r="F1294" s="17"/>
      <c r="G1294" s="15"/>
      <c r="H1294" s="16" t="s">
        <v>166</v>
      </c>
      <c r="I1294" s="12" t="s">
        <v>40</v>
      </c>
      <c r="J1294" s="61" t="s">
        <v>64</v>
      </c>
      <c r="K1294" s="19">
        <v>1</v>
      </c>
      <c r="L1294" s="61" t="s">
        <v>42</v>
      </c>
      <c r="M1294" s="19">
        <v>1</v>
      </c>
      <c r="N1294" s="15"/>
      <c r="O1294" s="15"/>
      <c r="P1294" s="21" t="s">
        <v>43</v>
      </c>
      <c r="Q1294" s="15"/>
      <c r="R1294" s="15"/>
      <c r="S1294" s="15"/>
      <c r="T1294" s="15"/>
      <c r="U1294" s="12" t="s">
        <v>44</v>
      </c>
      <c r="V1294" s="16">
        <v>1</v>
      </c>
      <c r="W1294" s="15" t="s">
        <v>45</v>
      </c>
      <c r="X1294" s="16">
        <v>1</v>
      </c>
      <c r="Y1294" s="16">
        <v>1</v>
      </c>
      <c r="Z1294" s="16">
        <v>0</v>
      </c>
      <c r="AA1294" s="62">
        <v>45547</v>
      </c>
      <c r="AB1294" s="62">
        <v>45547</v>
      </c>
      <c r="AC1294" s="34" t="s">
        <v>47</v>
      </c>
    </row>
    <row r="1295" spans="1:29" ht="20.100000000000001" customHeight="1" x14ac:dyDescent="0.25">
      <c r="A1295" s="12">
        <v>1283</v>
      </c>
      <c r="B1295" s="31" t="str">
        <f>VLOOKUP(H1295,'[1]GR X AP X BAIRRO'!$A:$D,4,0)</f>
        <v>GR2</v>
      </c>
      <c r="C1295" s="31" t="str">
        <f>VLOOKUP(H1295,'[1]GR X AP X BAIRRO'!$A:$C,3,0)</f>
        <v>AP 3.1</v>
      </c>
      <c r="D1295" s="31" t="str">
        <f>VLOOKUP(H1295,'[1]GR X AP X BAIRRO'!$A:$B,2,0)</f>
        <v>30RA</v>
      </c>
      <c r="E1295" s="14" t="s">
        <v>1297</v>
      </c>
      <c r="F1295" s="17"/>
      <c r="G1295" s="15"/>
      <c r="H1295" s="16" t="s">
        <v>166</v>
      </c>
      <c r="I1295" s="12" t="s">
        <v>40</v>
      </c>
      <c r="J1295" s="61" t="s">
        <v>64</v>
      </c>
      <c r="K1295" s="19">
        <v>1</v>
      </c>
      <c r="L1295" s="61" t="s">
        <v>42</v>
      </c>
      <c r="M1295" s="19">
        <v>1</v>
      </c>
      <c r="N1295" s="15"/>
      <c r="O1295" s="15"/>
      <c r="P1295" s="21" t="s">
        <v>43</v>
      </c>
      <c r="Q1295" s="15"/>
      <c r="R1295" s="15"/>
      <c r="S1295" s="15"/>
      <c r="T1295" s="15"/>
      <c r="U1295" s="12" t="s">
        <v>44</v>
      </c>
      <c r="V1295" s="16">
        <v>1</v>
      </c>
      <c r="W1295" s="15" t="s">
        <v>45</v>
      </c>
      <c r="X1295" s="16">
        <v>1</v>
      </c>
      <c r="Y1295" s="16">
        <v>1</v>
      </c>
      <c r="Z1295" s="16">
        <v>0</v>
      </c>
      <c r="AA1295" s="62">
        <v>45547</v>
      </c>
      <c r="AB1295" s="62">
        <v>45547</v>
      </c>
      <c r="AC1295" s="34" t="s">
        <v>47</v>
      </c>
    </row>
    <row r="1296" spans="1:29" ht="20.100000000000001" customHeight="1" x14ac:dyDescent="0.25">
      <c r="A1296" s="12">
        <v>1284</v>
      </c>
      <c r="B1296" s="31" t="str">
        <f>VLOOKUP(H1296,'[1]GR X AP X BAIRRO'!$A:$D,4,0)</f>
        <v>GR2</v>
      </c>
      <c r="C1296" s="31" t="str">
        <f>VLOOKUP(H1296,'[1]GR X AP X BAIRRO'!$A:$C,3,0)</f>
        <v>AP 3.1</v>
      </c>
      <c r="D1296" s="31" t="str">
        <f>VLOOKUP(H1296,'[1]GR X AP X BAIRRO'!$A:$B,2,0)</f>
        <v>30RA</v>
      </c>
      <c r="E1296" s="14" t="s">
        <v>1298</v>
      </c>
      <c r="F1296" s="17"/>
      <c r="G1296" s="15"/>
      <c r="H1296" s="16" t="s">
        <v>166</v>
      </c>
      <c r="I1296" s="12" t="s">
        <v>40</v>
      </c>
      <c r="J1296" s="61" t="s">
        <v>64</v>
      </c>
      <c r="K1296" s="19">
        <v>1</v>
      </c>
      <c r="L1296" s="61" t="s">
        <v>42</v>
      </c>
      <c r="M1296" s="19">
        <v>1</v>
      </c>
      <c r="N1296" s="15"/>
      <c r="O1296" s="15"/>
      <c r="P1296" s="21" t="s">
        <v>43</v>
      </c>
      <c r="Q1296" s="15"/>
      <c r="R1296" s="15"/>
      <c r="S1296" s="15"/>
      <c r="T1296" s="15"/>
      <c r="U1296" s="12" t="s">
        <v>44</v>
      </c>
      <c r="V1296" s="16">
        <v>1</v>
      </c>
      <c r="W1296" s="15" t="s">
        <v>45</v>
      </c>
      <c r="X1296" s="16">
        <v>1</v>
      </c>
      <c r="Y1296" s="16">
        <v>1</v>
      </c>
      <c r="Z1296" s="16">
        <v>0</v>
      </c>
      <c r="AA1296" s="62">
        <v>45547</v>
      </c>
      <c r="AB1296" s="62">
        <v>45547</v>
      </c>
      <c r="AC1296" s="34" t="s">
        <v>47</v>
      </c>
    </row>
    <row r="1297" spans="1:29" ht="20.100000000000001" customHeight="1" x14ac:dyDescent="0.25">
      <c r="A1297" s="12">
        <v>1285</v>
      </c>
      <c r="B1297" s="31" t="str">
        <f>VLOOKUP(H1297,'[1]GR X AP X BAIRRO'!$A:$D,4,0)</f>
        <v>GR2</v>
      </c>
      <c r="C1297" s="31" t="str">
        <f>VLOOKUP(H1297,'[1]GR X AP X BAIRRO'!$A:$C,3,0)</f>
        <v>AP 3.1</v>
      </c>
      <c r="D1297" s="31" t="str">
        <f>VLOOKUP(H1297,'[1]GR X AP X BAIRRO'!$A:$B,2,0)</f>
        <v>30RA</v>
      </c>
      <c r="E1297" s="14" t="s">
        <v>1299</v>
      </c>
      <c r="F1297" s="17"/>
      <c r="G1297" s="15"/>
      <c r="H1297" s="16" t="s">
        <v>166</v>
      </c>
      <c r="I1297" s="12" t="s">
        <v>67</v>
      </c>
      <c r="J1297" s="61"/>
      <c r="K1297" s="19"/>
      <c r="L1297" s="61"/>
      <c r="M1297" s="19"/>
      <c r="N1297" s="15"/>
      <c r="O1297" s="15"/>
      <c r="P1297" s="21" t="s">
        <v>43</v>
      </c>
      <c r="Q1297" s="15"/>
      <c r="R1297" s="15"/>
      <c r="S1297" s="15"/>
      <c r="T1297" s="15"/>
      <c r="U1297" s="12" t="s">
        <v>44</v>
      </c>
      <c r="V1297" s="16">
        <v>1</v>
      </c>
      <c r="W1297" s="15" t="s">
        <v>45</v>
      </c>
      <c r="X1297" s="16">
        <v>1</v>
      </c>
      <c r="Y1297" s="16">
        <v>1</v>
      </c>
      <c r="Z1297" s="16">
        <v>0</v>
      </c>
      <c r="AA1297" s="62">
        <v>45547</v>
      </c>
      <c r="AB1297" s="62">
        <v>45547</v>
      </c>
      <c r="AC1297" s="34" t="s">
        <v>47</v>
      </c>
    </row>
    <row r="1298" spans="1:29" ht="20.100000000000001" customHeight="1" x14ac:dyDescent="0.25">
      <c r="A1298" s="12">
        <v>1286</v>
      </c>
      <c r="B1298" s="31" t="str">
        <f>VLOOKUP(H1298,'[1]GR X AP X BAIRRO'!$A:$D,4,0)</f>
        <v>GR2</v>
      </c>
      <c r="C1298" s="31" t="str">
        <f>VLOOKUP(H1298,'[1]GR X AP X BAIRRO'!$A:$C,3,0)</f>
        <v>AP 3.1</v>
      </c>
      <c r="D1298" s="31" t="str">
        <f>VLOOKUP(H1298,'[1]GR X AP X BAIRRO'!$A:$B,2,0)</f>
        <v>30RA</v>
      </c>
      <c r="E1298" s="14" t="s">
        <v>1300</v>
      </c>
      <c r="F1298" s="17"/>
      <c r="G1298" s="15"/>
      <c r="H1298" s="16" t="s">
        <v>166</v>
      </c>
      <c r="I1298" s="12" t="s">
        <v>67</v>
      </c>
      <c r="J1298" s="61"/>
      <c r="K1298" s="19"/>
      <c r="L1298" s="61"/>
      <c r="M1298" s="19"/>
      <c r="N1298" s="15"/>
      <c r="O1298" s="15"/>
      <c r="P1298" s="21" t="s">
        <v>43</v>
      </c>
      <c r="Q1298" s="15"/>
      <c r="R1298" s="15"/>
      <c r="S1298" s="15"/>
      <c r="T1298" s="15"/>
      <c r="U1298" s="12" t="s">
        <v>44</v>
      </c>
      <c r="V1298" s="16">
        <v>1</v>
      </c>
      <c r="W1298" s="15" t="s">
        <v>45</v>
      </c>
      <c r="X1298" s="16">
        <v>1</v>
      </c>
      <c r="Y1298" s="16">
        <v>1</v>
      </c>
      <c r="Z1298" s="16">
        <v>0</v>
      </c>
      <c r="AA1298" s="62">
        <v>45547</v>
      </c>
      <c r="AB1298" s="62">
        <v>45547</v>
      </c>
      <c r="AC1298" s="34" t="s">
        <v>47</v>
      </c>
    </row>
    <row r="1299" spans="1:29" ht="20.100000000000001" customHeight="1" x14ac:dyDescent="0.25">
      <c r="A1299" s="12">
        <v>1287</v>
      </c>
      <c r="B1299" s="31" t="str">
        <f>VLOOKUP(H1299,'[1]GR X AP X BAIRRO'!$A:$D,4,0)</f>
        <v>GR2</v>
      </c>
      <c r="C1299" s="31" t="str">
        <f>VLOOKUP(H1299,'[1]GR X AP X BAIRRO'!$A:$C,3,0)</f>
        <v>AP 3.1</v>
      </c>
      <c r="D1299" s="31" t="str">
        <f>VLOOKUP(H1299,'[1]GR X AP X BAIRRO'!$A:$B,2,0)</f>
        <v>30RA</v>
      </c>
      <c r="E1299" s="14" t="s">
        <v>1301</v>
      </c>
      <c r="F1299" s="17"/>
      <c r="G1299" s="15"/>
      <c r="H1299" s="16" t="s">
        <v>166</v>
      </c>
      <c r="I1299" s="12" t="s">
        <v>40</v>
      </c>
      <c r="J1299" s="61" t="s">
        <v>64</v>
      </c>
      <c r="K1299" s="19">
        <v>1</v>
      </c>
      <c r="L1299" s="61" t="s">
        <v>42</v>
      </c>
      <c r="M1299" s="19">
        <v>1</v>
      </c>
      <c r="N1299" s="15"/>
      <c r="O1299" s="15"/>
      <c r="P1299" s="21" t="s">
        <v>43</v>
      </c>
      <c r="Q1299" s="15"/>
      <c r="R1299" s="15"/>
      <c r="S1299" s="15"/>
      <c r="T1299" s="15"/>
      <c r="U1299" s="12" t="s">
        <v>44</v>
      </c>
      <c r="V1299" s="16">
        <v>1</v>
      </c>
      <c r="W1299" s="15" t="s">
        <v>45</v>
      </c>
      <c r="X1299" s="16">
        <v>1</v>
      </c>
      <c r="Y1299" s="16">
        <v>1</v>
      </c>
      <c r="Z1299" s="16">
        <v>0</v>
      </c>
      <c r="AA1299" s="62">
        <v>45547</v>
      </c>
      <c r="AB1299" s="62">
        <v>45547</v>
      </c>
      <c r="AC1299" s="34" t="s">
        <v>47</v>
      </c>
    </row>
    <row r="1300" spans="1:29" ht="20.100000000000001" customHeight="1" x14ac:dyDescent="0.25">
      <c r="A1300" s="12">
        <v>1288</v>
      </c>
      <c r="B1300" s="31" t="str">
        <f>VLOOKUP(H1300,'[1]GR X AP X BAIRRO'!$A:$D,4,0)</f>
        <v>GR2</v>
      </c>
      <c r="C1300" s="31" t="str">
        <f>VLOOKUP(H1300,'[1]GR X AP X BAIRRO'!$A:$C,3,0)</f>
        <v>AP 3.1</v>
      </c>
      <c r="D1300" s="31" t="str">
        <f>VLOOKUP(H1300,'[1]GR X AP X BAIRRO'!$A:$B,2,0)</f>
        <v>30RA</v>
      </c>
      <c r="E1300" s="14" t="s">
        <v>1302</v>
      </c>
      <c r="F1300" s="17"/>
      <c r="G1300" s="15"/>
      <c r="H1300" s="16" t="s">
        <v>166</v>
      </c>
      <c r="I1300" s="12" t="s">
        <v>40</v>
      </c>
      <c r="J1300" s="61" t="s">
        <v>64</v>
      </c>
      <c r="K1300" s="19">
        <v>1</v>
      </c>
      <c r="L1300" s="61" t="s">
        <v>42</v>
      </c>
      <c r="M1300" s="19">
        <v>1</v>
      </c>
      <c r="N1300" s="15"/>
      <c r="O1300" s="15"/>
      <c r="P1300" s="21" t="s">
        <v>43</v>
      </c>
      <c r="Q1300" s="15"/>
      <c r="R1300" s="15"/>
      <c r="S1300" s="15"/>
      <c r="T1300" s="15"/>
      <c r="U1300" s="12" t="s">
        <v>44</v>
      </c>
      <c r="V1300" s="16">
        <v>1</v>
      </c>
      <c r="W1300" s="15" t="s">
        <v>45</v>
      </c>
      <c r="X1300" s="16">
        <v>1</v>
      </c>
      <c r="Y1300" s="16">
        <v>1</v>
      </c>
      <c r="Z1300" s="16">
        <v>0</v>
      </c>
      <c r="AA1300" s="62">
        <v>45547</v>
      </c>
      <c r="AB1300" s="62">
        <v>45547</v>
      </c>
      <c r="AC1300" s="34" t="s">
        <v>47</v>
      </c>
    </row>
    <row r="1301" spans="1:29" ht="20.100000000000001" customHeight="1" x14ac:dyDescent="0.25">
      <c r="A1301" s="12">
        <v>1289</v>
      </c>
      <c r="B1301" s="31" t="str">
        <f>VLOOKUP(H1301,'[1]GR X AP X BAIRRO'!$A:$D,4,0)</f>
        <v>GR2</v>
      </c>
      <c r="C1301" s="31" t="str">
        <f>VLOOKUP(H1301,'[1]GR X AP X BAIRRO'!$A:$C,3,0)</f>
        <v>AP 3.1</v>
      </c>
      <c r="D1301" s="31" t="str">
        <f>VLOOKUP(H1301,'[1]GR X AP X BAIRRO'!$A:$B,2,0)</f>
        <v>30RA</v>
      </c>
      <c r="E1301" s="14" t="s">
        <v>1303</v>
      </c>
      <c r="F1301" s="17"/>
      <c r="G1301" s="15"/>
      <c r="H1301" s="16" t="s">
        <v>166</v>
      </c>
      <c r="I1301" s="12" t="s">
        <v>40</v>
      </c>
      <c r="J1301" s="61" t="s">
        <v>64</v>
      </c>
      <c r="K1301" s="19">
        <v>1</v>
      </c>
      <c r="L1301" s="61" t="s">
        <v>42</v>
      </c>
      <c r="M1301" s="19">
        <v>1</v>
      </c>
      <c r="N1301" s="15"/>
      <c r="O1301" s="15"/>
      <c r="P1301" s="21" t="s">
        <v>43</v>
      </c>
      <c r="Q1301" s="15"/>
      <c r="R1301" s="15"/>
      <c r="S1301" s="15"/>
      <c r="T1301" s="15"/>
      <c r="U1301" s="12" t="s">
        <v>44</v>
      </c>
      <c r="V1301" s="16">
        <v>1</v>
      </c>
      <c r="W1301" s="15" t="s">
        <v>45</v>
      </c>
      <c r="X1301" s="16">
        <v>1</v>
      </c>
      <c r="Y1301" s="16">
        <v>1</v>
      </c>
      <c r="Z1301" s="16">
        <v>0</v>
      </c>
      <c r="AA1301" s="62">
        <v>45547</v>
      </c>
      <c r="AB1301" s="62">
        <v>45547</v>
      </c>
      <c r="AC1301" s="34" t="s">
        <v>47</v>
      </c>
    </row>
    <row r="1302" spans="1:29" ht="20.100000000000001" customHeight="1" x14ac:dyDescent="0.25">
      <c r="A1302" s="12">
        <v>1290</v>
      </c>
      <c r="B1302" s="31" t="str">
        <f>VLOOKUP(H1302,'[1]GR X AP X BAIRRO'!$A:$D,4,0)</f>
        <v>GR2</v>
      </c>
      <c r="C1302" s="31" t="str">
        <f>VLOOKUP(H1302,'[1]GR X AP X BAIRRO'!$A:$C,3,0)</f>
        <v>AP 3.1</v>
      </c>
      <c r="D1302" s="31" t="str">
        <f>VLOOKUP(H1302,'[1]GR X AP X BAIRRO'!$A:$B,2,0)</f>
        <v>30RA</v>
      </c>
      <c r="E1302" s="14" t="s">
        <v>1304</v>
      </c>
      <c r="F1302" s="17"/>
      <c r="G1302" s="15"/>
      <c r="H1302" s="16" t="s">
        <v>166</v>
      </c>
      <c r="I1302" s="12" t="s">
        <v>40</v>
      </c>
      <c r="J1302" s="61" t="s">
        <v>64</v>
      </c>
      <c r="K1302" s="19">
        <v>1</v>
      </c>
      <c r="L1302" s="61" t="s">
        <v>42</v>
      </c>
      <c r="M1302" s="19">
        <v>1</v>
      </c>
      <c r="N1302" s="15"/>
      <c r="O1302" s="15"/>
      <c r="P1302" s="21" t="s">
        <v>43</v>
      </c>
      <c r="Q1302" s="15"/>
      <c r="R1302" s="15"/>
      <c r="S1302" s="15"/>
      <c r="T1302" s="15"/>
      <c r="U1302" s="12" t="s">
        <v>44</v>
      </c>
      <c r="V1302" s="16">
        <v>1</v>
      </c>
      <c r="W1302" s="15" t="s">
        <v>45</v>
      </c>
      <c r="X1302" s="16">
        <v>1</v>
      </c>
      <c r="Y1302" s="16">
        <v>1</v>
      </c>
      <c r="Z1302" s="16">
        <v>0</v>
      </c>
      <c r="AA1302" s="62">
        <v>45547</v>
      </c>
      <c r="AB1302" s="62">
        <v>45547</v>
      </c>
      <c r="AC1302" s="34" t="s">
        <v>47</v>
      </c>
    </row>
    <row r="1303" spans="1:29" ht="20.100000000000001" customHeight="1" x14ac:dyDescent="0.25">
      <c r="A1303" s="12">
        <v>1291</v>
      </c>
      <c r="B1303" s="31" t="str">
        <f>VLOOKUP(H1303,'[1]GR X AP X BAIRRO'!$A:$D,4,0)</f>
        <v>GR2</v>
      </c>
      <c r="C1303" s="31" t="str">
        <f>VLOOKUP(H1303,'[1]GR X AP X BAIRRO'!$A:$C,3,0)</f>
        <v>AP 3.1</v>
      </c>
      <c r="D1303" s="31" t="str">
        <f>VLOOKUP(H1303,'[1]GR X AP X BAIRRO'!$A:$B,2,0)</f>
        <v>30RA</v>
      </c>
      <c r="E1303" s="14" t="s">
        <v>1305</v>
      </c>
      <c r="F1303" s="17"/>
      <c r="G1303" s="15"/>
      <c r="H1303" s="16" t="s">
        <v>166</v>
      </c>
      <c r="I1303" s="12" t="s">
        <v>40</v>
      </c>
      <c r="J1303" s="61" t="s">
        <v>64</v>
      </c>
      <c r="K1303" s="19">
        <v>1</v>
      </c>
      <c r="L1303" s="61" t="s">
        <v>42</v>
      </c>
      <c r="M1303" s="19">
        <v>1</v>
      </c>
      <c r="N1303" s="15"/>
      <c r="O1303" s="15"/>
      <c r="P1303" s="21" t="s">
        <v>43</v>
      </c>
      <c r="Q1303" s="15"/>
      <c r="R1303" s="15"/>
      <c r="S1303" s="15"/>
      <c r="T1303" s="15"/>
      <c r="U1303" s="12" t="s">
        <v>44</v>
      </c>
      <c r="V1303" s="16">
        <v>1</v>
      </c>
      <c r="W1303" s="15" t="s">
        <v>45</v>
      </c>
      <c r="X1303" s="16">
        <v>1</v>
      </c>
      <c r="Y1303" s="16">
        <v>1</v>
      </c>
      <c r="Z1303" s="16">
        <v>0</v>
      </c>
      <c r="AA1303" s="62">
        <v>45547</v>
      </c>
      <c r="AB1303" s="62">
        <v>45547</v>
      </c>
      <c r="AC1303" s="34" t="s">
        <v>47</v>
      </c>
    </row>
    <row r="1304" spans="1:29" ht="20.100000000000001" customHeight="1" x14ac:dyDescent="0.25">
      <c r="A1304" s="12">
        <v>1292</v>
      </c>
      <c r="B1304" s="31" t="str">
        <f>VLOOKUP(H1304,'[1]GR X AP X BAIRRO'!$A:$D,4,0)</f>
        <v>GR2</v>
      </c>
      <c r="C1304" s="31" t="str">
        <f>VLOOKUP(H1304,'[1]GR X AP X BAIRRO'!$A:$C,3,0)</f>
        <v>AP 3.1</v>
      </c>
      <c r="D1304" s="31" t="str">
        <f>VLOOKUP(H1304,'[1]GR X AP X BAIRRO'!$A:$B,2,0)</f>
        <v>30RA</v>
      </c>
      <c r="E1304" s="14" t="s">
        <v>1306</v>
      </c>
      <c r="F1304" s="17"/>
      <c r="G1304" s="15"/>
      <c r="H1304" s="16" t="s">
        <v>166</v>
      </c>
      <c r="I1304" s="12" t="s">
        <v>40</v>
      </c>
      <c r="J1304" s="61" t="s">
        <v>64</v>
      </c>
      <c r="K1304" s="19">
        <v>1</v>
      </c>
      <c r="L1304" s="61" t="s">
        <v>42</v>
      </c>
      <c r="M1304" s="19">
        <v>1</v>
      </c>
      <c r="N1304" s="15"/>
      <c r="O1304" s="15"/>
      <c r="P1304" s="21" t="s">
        <v>43</v>
      </c>
      <c r="Q1304" s="15"/>
      <c r="R1304" s="15"/>
      <c r="S1304" s="15"/>
      <c r="T1304" s="15"/>
      <c r="U1304" s="12" t="s">
        <v>44</v>
      </c>
      <c r="V1304" s="16">
        <v>1</v>
      </c>
      <c r="W1304" s="15" t="s">
        <v>45</v>
      </c>
      <c r="X1304" s="16">
        <v>1</v>
      </c>
      <c r="Y1304" s="16">
        <v>1</v>
      </c>
      <c r="Z1304" s="16">
        <v>0</v>
      </c>
      <c r="AA1304" s="62">
        <v>45547</v>
      </c>
      <c r="AB1304" s="62">
        <v>45547</v>
      </c>
      <c r="AC1304" s="34" t="s">
        <v>47</v>
      </c>
    </row>
    <row r="1305" spans="1:29" ht="20.100000000000001" customHeight="1" x14ac:dyDescent="0.25">
      <c r="A1305" s="12">
        <v>1293</v>
      </c>
      <c r="B1305" s="31" t="str">
        <f>VLOOKUP(H1305,'[1]GR X AP X BAIRRO'!$A:$D,4,0)</f>
        <v>GR6</v>
      </c>
      <c r="C1305" s="31" t="str">
        <f>VLOOKUP(H1305,'[1]GR X AP X BAIRRO'!$A:$C,3,0)</f>
        <v>AP 5.1</v>
      </c>
      <c r="D1305" s="31" t="str">
        <f>VLOOKUP(H1305,'[1]GR X AP X BAIRRO'!$A:$B,2,0)</f>
        <v>17RA</v>
      </c>
      <c r="E1305" s="14" t="s">
        <v>1307</v>
      </c>
      <c r="F1305" s="17"/>
      <c r="G1305" s="15"/>
      <c r="H1305" s="16" t="s">
        <v>96</v>
      </c>
      <c r="I1305" s="12" t="s">
        <v>40</v>
      </c>
      <c r="J1305" s="61" t="s">
        <v>64</v>
      </c>
      <c r="K1305" s="19">
        <v>7</v>
      </c>
      <c r="L1305" s="61" t="s">
        <v>42</v>
      </c>
      <c r="M1305" s="19">
        <v>7</v>
      </c>
      <c r="N1305" s="15"/>
      <c r="O1305" s="15"/>
      <c r="P1305" s="21" t="s">
        <v>43</v>
      </c>
      <c r="Q1305" s="15"/>
      <c r="R1305" s="15"/>
      <c r="S1305" s="15"/>
      <c r="T1305" s="15"/>
      <c r="U1305" s="15" t="s">
        <v>50</v>
      </c>
      <c r="V1305" s="16">
        <v>7</v>
      </c>
      <c r="W1305" s="15" t="s">
        <v>51</v>
      </c>
      <c r="X1305" s="16">
        <v>6</v>
      </c>
      <c r="Y1305" s="16">
        <v>7</v>
      </c>
      <c r="Z1305" s="16">
        <v>0</v>
      </c>
      <c r="AA1305" s="62">
        <v>45547</v>
      </c>
      <c r="AB1305" s="62">
        <v>45547</v>
      </c>
      <c r="AC1305" s="34" t="s">
        <v>47</v>
      </c>
    </row>
    <row r="1306" spans="1:29" ht="20.100000000000001" customHeight="1" x14ac:dyDescent="0.25">
      <c r="A1306" s="12">
        <v>1294</v>
      </c>
      <c r="B1306" s="31" t="str">
        <f>VLOOKUP(H1306,'[1]GR X AP X BAIRRO'!$A:$D,4,0)</f>
        <v>GR6</v>
      </c>
      <c r="C1306" s="31" t="str">
        <f>VLOOKUP(H1306,'[1]GR X AP X BAIRRO'!$A:$C,3,0)</f>
        <v>AP 5.1</v>
      </c>
      <c r="D1306" s="31" t="str">
        <f>VLOOKUP(H1306,'[1]GR X AP X BAIRRO'!$A:$B,2,0)</f>
        <v>17RA</v>
      </c>
      <c r="E1306" s="25" t="s">
        <v>1308</v>
      </c>
      <c r="F1306" s="17"/>
      <c r="G1306" s="15"/>
      <c r="H1306" s="26" t="s">
        <v>96</v>
      </c>
      <c r="I1306" s="12" t="s">
        <v>40</v>
      </c>
      <c r="J1306" s="61" t="s">
        <v>64</v>
      </c>
      <c r="K1306" s="37">
        <v>1</v>
      </c>
      <c r="L1306" s="61" t="s">
        <v>42</v>
      </c>
      <c r="M1306" s="37">
        <v>1</v>
      </c>
      <c r="N1306" s="15"/>
      <c r="O1306" s="15"/>
      <c r="P1306" s="21" t="s">
        <v>43</v>
      </c>
      <c r="Q1306" s="15"/>
      <c r="R1306" s="15"/>
      <c r="S1306" s="15"/>
      <c r="T1306" s="15"/>
      <c r="U1306" s="15" t="s">
        <v>50</v>
      </c>
      <c r="V1306" s="26">
        <v>1</v>
      </c>
      <c r="W1306" s="15" t="s">
        <v>51</v>
      </c>
      <c r="X1306" s="26">
        <v>3</v>
      </c>
      <c r="Y1306" s="26">
        <v>1</v>
      </c>
      <c r="Z1306" s="26">
        <v>2</v>
      </c>
      <c r="AA1306" s="62">
        <v>45547</v>
      </c>
      <c r="AB1306" s="62">
        <v>45547</v>
      </c>
      <c r="AC1306" s="34" t="s">
        <v>171</v>
      </c>
    </row>
    <row r="1307" spans="1:29" ht="20.100000000000001" customHeight="1" x14ac:dyDescent="0.25">
      <c r="A1307" s="12">
        <v>1295</v>
      </c>
      <c r="B1307" s="31" t="str">
        <f>VLOOKUP(H1307,'[1]GR X AP X BAIRRO'!$A:$D,4,0)</f>
        <v>GR6</v>
      </c>
      <c r="C1307" s="31" t="str">
        <f>VLOOKUP(H1307,'[1]GR X AP X BAIRRO'!$A:$C,3,0)</f>
        <v>AP 5.1</v>
      </c>
      <c r="D1307" s="31" t="str">
        <f>VLOOKUP(H1307,'[1]GR X AP X BAIRRO'!$A:$B,2,0)</f>
        <v>17RA</v>
      </c>
      <c r="E1307" s="14" t="s">
        <v>1309</v>
      </c>
      <c r="F1307" s="17"/>
      <c r="G1307" s="15"/>
      <c r="H1307" s="16" t="s">
        <v>96</v>
      </c>
      <c r="I1307" s="12" t="s">
        <v>40</v>
      </c>
      <c r="J1307" s="61" t="s">
        <v>57</v>
      </c>
      <c r="K1307" s="19">
        <v>2</v>
      </c>
      <c r="L1307" s="61" t="s">
        <v>54</v>
      </c>
      <c r="M1307" s="19">
        <v>2</v>
      </c>
      <c r="N1307" s="15"/>
      <c r="O1307" s="15"/>
      <c r="P1307" s="21" t="s">
        <v>43</v>
      </c>
      <c r="Q1307" s="15"/>
      <c r="R1307" s="15"/>
      <c r="S1307" s="15"/>
      <c r="T1307" s="15"/>
      <c r="U1307" s="42" t="s">
        <v>58</v>
      </c>
      <c r="V1307" s="16">
        <v>2</v>
      </c>
      <c r="W1307" s="43" t="s">
        <v>59</v>
      </c>
      <c r="X1307" s="16">
        <v>2</v>
      </c>
      <c r="Y1307" s="16">
        <v>2</v>
      </c>
      <c r="Z1307" s="16">
        <v>0</v>
      </c>
      <c r="AA1307" s="62">
        <v>45547</v>
      </c>
      <c r="AB1307" s="62">
        <v>45547</v>
      </c>
      <c r="AC1307" s="34" t="s">
        <v>47</v>
      </c>
    </row>
    <row r="1308" spans="1:29" ht="20.100000000000001" customHeight="1" x14ac:dyDescent="0.25">
      <c r="A1308" s="12">
        <v>1296</v>
      </c>
      <c r="B1308" s="31" t="str">
        <f>VLOOKUP(H1308,'[1]GR X AP X BAIRRO'!$A:$D,4,0)</f>
        <v>GR6</v>
      </c>
      <c r="C1308" s="31" t="str">
        <f>VLOOKUP(H1308,'[1]GR X AP X BAIRRO'!$A:$C,3,0)</f>
        <v>AP 5.1</v>
      </c>
      <c r="D1308" s="31" t="str">
        <f>VLOOKUP(H1308,'[1]GR X AP X BAIRRO'!$A:$B,2,0)</f>
        <v>17RA</v>
      </c>
      <c r="E1308" s="14" t="s">
        <v>1309</v>
      </c>
      <c r="F1308" s="17"/>
      <c r="G1308" s="15"/>
      <c r="H1308" s="16" t="s">
        <v>96</v>
      </c>
      <c r="I1308" s="12" t="s">
        <v>40</v>
      </c>
      <c r="J1308" s="61" t="s">
        <v>57</v>
      </c>
      <c r="K1308" s="19">
        <v>1</v>
      </c>
      <c r="L1308" s="61" t="s">
        <v>54</v>
      </c>
      <c r="M1308" s="19">
        <v>1</v>
      </c>
      <c r="N1308" s="15"/>
      <c r="O1308" s="15"/>
      <c r="P1308" s="21" t="s">
        <v>43</v>
      </c>
      <c r="Q1308" s="15"/>
      <c r="R1308" s="15"/>
      <c r="S1308" s="15"/>
      <c r="T1308" s="15"/>
      <c r="U1308" s="42" t="s">
        <v>58</v>
      </c>
      <c r="V1308" s="16">
        <v>1</v>
      </c>
      <c r="W1308" s="43" t="s">
        <v>59</v>
      </c>
      <c r="X1308" s="16">
        <v>1</v>
      </c>
      <c r="Y1308" s="16">
        <v>1</v>
      </c>
      <c r="Z1308" s="16">
        <v>0</v>
      </c>
      <c r="AA1308" s="62">
        <v>45547</v>
      </c>
      <c r="AB1308" s="62">
        <v>45547</v>
      </c>
      <c r="AC1308" s="34" t="s">
        <v>47</v>
      </c>
    </row>
    <row r="1309" spans="1:29" ht="20.100000000000001" customHeight="1" x14ac:dyDescent="0.25">
      <c r="A1309" s="12">
        <v>1297</v>
      </c>
      <c r="B1309" s="31" t="str">
        <f>VLOOKUP(H1309,'[1]GR X AP X BAIRRO'!$A:$D,4,0)</f>
        <v>GR6</v>
      </c>
      <c r="C1309" s="31" t="str">
        <f>VLOOKUP(H1309,'[1]GR X AP X BAIRRO'!$A:$C,3,0)</f>
        <v>AP 5.1</v>
      </c>
      <c r="D1309" s="31" t="str">
        <f>VLOOKUP(H1309,'[1]GR X AP X BAIRRO'!$A:$B,2,0)</f>
        <v>17RA</v>
      </c>
      <c r="E1309" s="14" t="s">
        <v>1309</v>
      </c>
      <c r="F1309" s="17"/>
      <c r="G1309" s="15"/>
      <c r="H1309" s="16" t="s">
        <v>96</v>
      </c>
      <c r="I1309" s="12" t="s">
        <v>67</v>
      </c>
      <c r="J1309" s="61"/>
      <c r="K1309" s="19"/>
      <c r="L1309" s="61"/>
      <c r="M1309" s="19"/>
      <c r="N1309" s="15"/>
      <c r="O1309" s="15"/>
      <c r="P1309" s="21" t="s">
        <v>43</v>
      </c>
      <c r="Q1309" s="15"/>
      <c r="R1309" s="15"/>
      <c r="S1309" s="15"/>
      <c r="T1309" s="15"/>
      <c r="U1309" s="15" t="s">
        <v>50</v>
      </c>
      <c r="V1309" s="16">
        <v>2</v>
      </c>
      <c r="W1309" s="15" t="s">
        <v>51</v>
      </c>
      <c r="X1309" s="16">
        <v>3</v>
      </c>
      <c r="Y1309" s="16">
        <v>2</v>
      </c>
      <c r="Z1309" s="16">
        <v>0</v>
      </c>
      <c r="AA1309" s="62">
        <v>45547</v>
      </c>
      <c r="AB1309" s="62">
        <v>45547</v>
      </c>
      <c r="AC1309" s="34" t="s">
        <v>47</v>
      </c>
    </row>
    <row r="1310" spans="1:29" ht="20.100000000000001" customHeight="1" x14ac:dyDescent="0.25">
      <c r="A1310" s="12">
        <v>1298</v>
      </c>
      <c r="B1310" s="31" t="str">
        <f>VLOOKUP(H1310,'[1]GR X AP X BAIRRO'!$A:$D,4,0)</f>
        <v>GR6</v>
      </c>
      <c r="C1310" s="31" t="str">
        <f>VLOOKUP(H1310,'[1]GR X AP X BAIRRO'!$A:$C,3,0)</f>
        <v>AP 5.2</v>
      </c>
      <c r="D1310" s="31" t="str">
        <f>VLOOKUP(H1310,'[1]GR X AP X BAIRRO'!$A:$B,2,0)</f>
        <v>18RA</v>
      </c>
      <c r="E1310" s="14" t="s">
        <v>1310</v>
      </c>
      <c r="F1310" s="17"/>
      <c r="G1310" s="15"/>
      <c r="H1310" s="16" t="s">
        <v>88</v>
      </c>
      <c r="I1310" s="12" t="s">
        <v>40</v>
      </c>
      <c r="J1310" s="61" t="s">
        <v>64</v>
      </c>
      <c r="K1310" s="19">
        <v>3</v>
      </c>
      <c r="L1310" s="61" t="s">
        <v>42</v>
      </c>
      <c r="M1310" s="19">
        <v>3</v>
      </c>
      <c r="N1310" s="15"/>
      <c r="O1310" s="15"/>
      <c r="P1310" s="21" t="s">
        <v>43</v>
      </c>
      <c r="Q1310" s="15"/>
      <c r="R1310" s="15"/>
      <c r="S1310" s="15"/>
      <c r="T1310" s="15"/>
      <c r="U1310" s="12" t="s">
        <v>44</v>
      </c>
      <c r="V1310" s="16">
        <v>3</v>
      </c>
      <c r="W1310" s="15" t="s">
        <v>45</v>
      </c>
      <c r="X1310" s="16">
        <v>3</v>
      </c>
      <c r="Y1310" s="16">
        <v>3</v>
      </c>
      <c r="Z1310" s="16">
        <v>0</v>
      </c>
      <c r="AA1310" s="62">
        <v>45547</v>
      </c>
      <c r="AB1310" s="62">
        <v>45547</v>
      </c>
      <c r="AC1310" s="34" t="s">
        <v>47</v>
      </c>
    </row>
    <row r="1311" spans="1:29" ht="20.100000000000001" customHeight="1" x14ac:dyDescent="0.25">
      <c r="A1311" s="12">
        <v>1299</v>
      </c>
      <c r="B1311" s="31" t="str">
        <f>VLOOKUP(H1311,'[1]GR X AP X BAIRRO'!$A:$D,4,0)</f>
        <v>GR3</v>
      </c>
      <c r="C1311" s="31" t="str">
        <f>VLOOKUP(H1311,'[1]GR X AP X BAIRRO'!$A:$C,3,0)</f>
        <v>AP 3.6</v>
      </c>
      <c r="D1311" s="31" t="str">
        <f>VLOOKUP(H1311,'[1]GR X AP X BAIRRO'!$A:$B,2,0)</f>
        <v>22RA</v>
      </c>
      <c r="E1311" s="14" t="s">
        <v>1311</v>
      </c>
      <c r="F1311" s="17"/>
      <c r="G1311" s="15"/>
      <c r="H1311" s="16" t="s">
        <v>52</v>
      </c>
      <c r="I1311" s="12" t="s">
        <v>40</v>
      </c>
      <c r="J1311" s="61" t="s">
        <v>53</v>
      </c>
      <c r="K1311" s="19">
        <v>2</v>
      </c>
      <c r="L1311" s="61" t="s">
        <v>54</v>
      </c>
      <c r="M1311" s="19">
        <v>2</v>
      </c>
      <c r="N1311" s="15"/>
      <c r="O1311" s="15"/>
      <c r="P1311" s="21" t="s">
        <v>43</v>
      </c>
      <c r="Q1311" s="15"/>
      <c r="R1311" s="15"/>
      <c r="S1311" s="15"/>
      <c r="T1311" s="15"/>
      <c r="U1311" s="42" t="s">
        <v>58</v>
      </c>
      <c r="V1311" s="16">
        <v>2</v>
      </c>
      <c r="W1311" s="43" t="s">
        <v>59</v>
      </c>
      <c r="X1311" s="16">
        <v>3</v>
      </c>
      <c r="Y1311" s="16">
        <v>2</v>
      </c>
      <c r="Z1311" s="16">
        <v>0</v>
      </c>
      <c r="AA1311" s="62">
        <v>45547</v>
      </c>
      <c r="AB1311" s="62">
        <v>45547</v>
      </c>
      <c r="AC1311" s="34" t="s">
        <v>47</v>
      </c>
    </row>
    <row r="1312" spans="1:29" ht="20.100000000000001" customHeight="1" x14ac:dyDescent="0.25">
      <c r="A1312" s="12">
        <v>1300</v>
      </c>
      <c r="B1312" s="31" t="str">
        <f>VLOOKUP(H1312,'[1]GR X AP X BAIRRO'!$A:$D,4,0)</f>
        <v>GR3</v>
      </c>
      <c r="C1312" s="31" t="str">
        <f>VLOOKUP(H1312,'[1]GR X AP X BAIRRO'!$A:$C,3,0)</f>
        <v>AP 3.3</v>
      </c>
      <c r="D1312" s="31" t="str">
        <f>VLOOKUP(H1312,'[1]GR X AP X BAIRRO'!$A:$B,2,0)</f>
        <v>15RA</v>
      </c>
      <c r="E1312" s="14" t="s">
        <v>1312</v>
      </c>
      <c r="F1312" s="17"/>
      <c r="G1312" s="15"/>
      <c r="H1312" s="16" t="s">
        <v>198</v>
      </c>
      <c r="I1312" s="12" t="s">
        <v>40</v>
      </c>
      <c r="J1312" s="61" t="s">
        <v>68</v>
      </c>
      <c r="K1312" s="19">
        <v>1</v>
      </c>
      <c r="L1312" s="18" t="s">
        <v>49</v>
      </c>
      <c r="M1312" s="19">
        <v>1</v>
      </c>
      <c r="N1312" s="15"/>
      <c r="O1312" s="15"/>
      <c r="P1312" s="21" t="s">
        <v>43</v>
      </c>
      <c r="Q1312" s="15"/>
      <c r="R1312" s="15"/>
      <c r="S1312" s="15"/>
      <c r="T1312" s="15"/>
      <c r="U1312" s="15" t="s">
        <v>50</v>
      </c>
      <c r="V1312" s="16">
        <v>1</v>
      </c>
      <c r="W1312" s="15" t="s">
        <v>51</v>
      </c>
      <c r="X1312" s="16">
        <v>1</v>
      </c>
      <c r="Y1312" s="16">
        <v>1</v>
      </c>
      <c r="Z1312" s="16">
        <v>0</v>
      </c>
      <c r="AA1312" s="62">
        <v>45547</v>
      </c>
      <c r="AB1312" s="62">
        <v>45547</v>
      </c>
      <c r="AC1312" s="34" t="s">
        <v>47</v>
      </c>
    </row>
    <row r="1313" spans="1:29" ht="20.100000000000001" customHeight="1" x14ac:dyDescent="0.25">
      <c r="A1313" s="12">
        <v>1301</v>
      </c>
      <c r="B1313" s="31" t="str">
        <f>VLOOKUP(H1313,'[1]GR X AP X BAIRRO'!$A:$D,4,0)</f>
        <v>GR2</v>
      </c>
      <c r="C1313" s="31" t="str">
        <f>VLOOKUP(H1313,'[1]GR X AP X BAIRRO'!$A:$C,3,0)</f>
        <v>AP 3.5</v>
      </c>
      <c r="D1313" s="31" t="str">
        <f>VLOOKUP(H1313,'[1]GR X AP X BAIRRO'!$A:$B,2,0)</f>
        <v>31RA</v>
      </c>
      <c r="E1313" s="25" t="s">
        <v>1313</v>
      </c>
      <c r="F1313" s="17"/>
      <c r="G1313" s="15"/>
      <c r="H1313" s="15" t="s">
        <v>169</v>
      </c>
      <c r="I1313" s="12" t="s">
        <v>40</v>
      </c>
      <c r="J1313" s="61" t="s">
        <v>340</v>
      </c>
      <c r="K1313" s="37">
        <v>1</v>
      </c>
      <c r="L1313" s="32" t="s">
        <v>61</v>
      </c>
      <c r="M1313" s="37">
        <v>1</v>
      </c>
      <c r="N1313" s="15"/>
      <c r="O1313" s="15"/>
      <c r="P1313" s="21" t="s">
        <v>43</v>
      </c>
      <c r="Q1313" s="15"/>
      <c r="R1313" s="15"/>
      <c r="S1313" s="15"/>
      <c r="T1313" s="15"/>
      <c r="U1313" s="42" t="s">
        <v>58</v>
      </c>
      <c r="V1313" s="26">
        <v>1</v>
      </c>
      <c r="W1313" s="43" t="s">
        <v>59</v>
      </c>
      <c r="X1313" s="16">
        <v>1</v>
      </c>
      <c r="Y1313" s="26">
        <v>1</v>
      </c>
      <c r="Z1313" s="26">
        <v>0</v>
      </c>
      <c r="AA1313" s="62">
        <v>45547</v>
      </c>
      <c r="AB1313" s="62">
        <v>45547</v>
      </c>
      <c r="AC1313" s="34" t="s">
        <v>47</v>
      </c>
    </row>
    <row r="1314" spans="1:29" ht="20.100000000000001" customHeight="1" x14ac:dyDescent="0.25">
      <c r="A1314" s="12">
        <v>1302</v>
      </c>
      <c r="B1314" s="31" t="str">
        <f>VLOOKUP(H1314,'[1]GR X AP X BAIRRO'!$A:$D,4,0)</f>
        <v>GR2</v>
      </c>
      <c r="C1314" s="31" t="str">
        <f>VLOOKUP(H1314,'[1]GR X AP X BAIRRO'!$A:$C,3,0)</f>
        <v>AP 3.5</v>
      </c>
      <c r="D1314" s="31" t="str">
        <f>VLOOKUP(H1314,'[1]GR X AP X BAIRRO'!$A:$B,2,0)</f>
        <v>31RA</v>
      </c>
      <c r="E1314" s="25" t="s">
        <v>1313</v>
      </c>
      <c r="F1314" s="17"/>
      <c r="G1314" s="15"/>
      <c r="H1314" s="15" t="s">
        <v>169</v>
      </c>
      <c r="I1314" s="12" t="s">
        <v>40</v>
      </c>
      <c r="J1314" s="61" t="s">
        <v>340</v>
      </c>
      <c r="K1314" s="37">
        <v>1</v>
      </c>
      <c r="L1314" s="32" t="s">
        <v>61</v>
      </c>
      <c r="M1314" s="37">
        <v>1</v>
      </c>
      <c r="N1314" s="15"/>
      <c r="O1314" s="15"/>
      <c r="P1314" s="21" t="s">
        <v>43</v>
      </c>
      <c r="Q1314" s="15"/>
      <c r="R1314" s="15"/>
      <c r="S1314" s="15"/>
      <c r="T1314" s="15"/>
      <c r="U1314" s="12" t="s">
        <v>55</v>
      </c>
      <c r="V1314" s="26">
        <v>1</v>
      </c>
      <c r="W1314" s="15" t="s">
        <v>56</v>
      </c>
      <c r="X1314" s="16">
        <v>1</v>
      </c>
      <c r="Y1314" s="26">
        <v>1</v>
      </c>
      <c r="Z1314" s="26">
        <v>0</v>
      </c>
      <c r="AA1314" s="62">
        <v>45547</v>
      </c>
      <c r="AB1314" s="62">
        <v>45547</v>
      </c>
      <c r="AC1314" s="34" t="s">
        <v>47</v>
      </c>
    </row>
    <row r="1315" spans="1:29" ht="20.100000000000001" customHeight="1" x14ac:dyDescent="0.25">
      <c r="A1315" s="12">
        <v>1303</v>
      </c>
      <c r="B1315" s="31" t="str">
        <f>VLOOKUP(H1315,'[1]GR X AP X BAIRRO'!$A:$D,4,0)</f>
        <v>GR2</v>
      </c>
      <c r="C1315" s="31" t="str">
        <f>VLOOKUP(H1315,'[1]GR X AP X BAIRRO'!$A:$C,3,0)</f>
        <v>AP 3.5</v>
      </c>
      <c r="D1315" s="31" t="str">
        <f>VLOOKUP(H1315,'[1]GR X AP X BAIRRO'!$A:$B,2,0)</f>
        <v>31RA</v>
      </c>
      <c r="E1315" s="25" t="s">
        <v>1314</v>
      </c>
      <c r="F1315" s="17"/>
      <c r="G1315" s="15"/>
      <c r="H1315" s="15" t="s">
        <v>169</v>
      </c>
      <c r="I1315" s="12" t="s">
        <v>40</v>
      </c>
      <c r="J1315" s="61" t="s">
        <v>340</v>
      </c>
      <c r="K1315" s="37">
        <v>3</v>
      </c>
      <c r="L1315" s="32" t="s">
        <v>61</v>
      </c>
      <c r="M1315" s="37">
        <v>3</v>
      </c>
      <c r="N1315" s="15"/>
      <c r="O1315" s="15"/>
      <c r="P1315" s="21" t="s">
        <v>43</v>
      </c>
      <c r="Q1315" s="15"/>
      <c r="R1315" s="15"/>
      <c r="S1315" s="15"/>
      <c r="T1315" s="15"/>
      <c r="U1315" s="42" t="s">
        <v>58</v>
      </c>
      <c r="V1315" s="26">
        <v>3</v>
      </c>
      <c r="W1315" s="43" t="s">
        <v>59</v>
      </c>
      <c r="X1315" s="16">
        <v>3</v>
      </c>
      <c r="Y1315" s="26">
        <v>3</v>
      </c>
      <c r="Z1315" s="26">
        <v>0</v>
      </c>
      <c r="AA1315" s="62">
        <v>45547</v>
      </c>
      <c r="AB1315" s="62">
        <v>45547</v>
      </c>
      <c r="AC1315" s="34" t="s">
        <v>47</v>
      </c>
    </row>
    <row r="1316" spans="1:29" ht="20.100000000000001" customHeight="1" x14ac:dyDescent="0.25">
      <c r="A1316" s="12">
        <v>1304</v>
      </c>
      <c r="B1316" s="31" t="str">
        <f>VLOOKUP(H1316,'[1]GR X AP X BAIRRO'!$A:$D,4,0)</f>
        <v>GR2</v>
      </c>
      <c r="C1316" s="31" t="str">
        <f>VLOOKUP(H1316,'[1]GR X AP X BAIRRO'!$A:$C,3,0)</f>
        <v>AP 3.5</v>
      </c>
      <c r="D1316" s="31" t="str">
        <f>VLOOKUP(H1316,'[1]GR X AP X BAIRRO'!$A:$B,2,0)</f>
        <v>31RA</v>
      </c>
      <c r="E1316" s="25" t="s">
        <v>1315</v>
      </c>
      <c r="F1316" s="17"/>
      <c r="G1316" s="15"/>
      <c r="H1316" s="15" t="s">
        <v>258</v>
      </c>
      <c r="I1316" s="12" t="s">
        <v>40</v>
      </c>
      <c r="J1316" s="61" t="s">
        <v>340</v>
      </c>
      <c r="K1316" s="37">
        <v>3</v>
      </c>
      <c r="L1316" s="32" t="s">
        <v>61</v>
      </c>
      <c r="M1316" s="37">
        <v>3</v>
      </c>
      <c r="N1316" s="15"/>
      <c r="O1316" s="15"/>
      <c r="P1316" s="21" t="s">
        <v>43</v>
      </c>
      <c r="Q1316" s="15"/>
      <c r="R1316" s="15"/>
      <c r="S1316" s="15"/>
      <c r="T1316" s="15"/>
      <c r="U1316" s="42" t="s">
        <v>58</v>
      </c>
      <c r="V1316" s="26">
        <v>3</v>
      </c>
      <c r="W1316" s="43" t="s">
        <v>59</v>
      </c>
      <c r="X1316" s="16">
        <v>3</v>
      </c>
      <c r="Y1316" s="26">
        <v>3</v>
      </c>
      <c r="Z1316" s="26">
        <v>0</v>
      </c>
      <c r="AA1316" s="62">
        <v>45547</v>
      </c>
      <c r="AB1316" s="62">
        <v>45547</v>
      </c>
      <c r="AC1316" s="34" t="s">
        <v>47</v>
      </c>
    </row>
    <row r="1317" spans="1:29" ht="20.100000000000001" customHeight="1" x14ac:dyDescent="0.25">
      <c r="A1317" s="12">
        <v>1305</v>
      </c>
      <c r="B1317" s="31" t="str">
        <f>VLOOKUP(H1317,'[1]GR X AP X BAIRRO'!$A:$D,4,0)</f>
        <v>GR2</v>
      </c>
      <c r="C1317" s="31" t="str">
        <f>VLOOKUP(H1317,'[1]GR X AP X BAIRRO'!$A:$C,3,0)</f>
        <v>AP 3.5</v>
      </c>
      <c r="D1317" s="31" t="str">
        <f>VLOOKUP(H1317,'[1]GR X AP X BAIRRO'!$A:$B,2,0)</f>
        <v>31RA</v>
      </c>
      <c r="E1317" s="25" t="s">
        <v>1316</v>
      </c>
      <c r="F1317" s="17"/>
      <c r="G1317" s="15"/>
      <c r="H1317" s="15" t="s">
        <v>258</v>
      </c>
      <c r="I1317" s="12" t="s">
        <v>40</v>
      </c>
      <c r="J1317" s="61" t="s">
        <v>340</v>
      </c>
      <c r="K1317" s="37">
        <v>1</v>
      </c>
      <c r="L1317" s="32" t="s">
        <v>61</v>
      </c>
      <c r="M1317" s="37">
        <v>1</v>
      </c>
      <c r="N1317" s="15"/>
      <c r="O1317" s="15"/>
      <c r="P1317" s="21" t="s">
        <v>43</v>
      </c>
      <c r="Q1317" s="15"/>
      <c r="R1317" s="15"/>
      <c r="S1317" s="15"/>
      <c r="T1317" s="15"/>
      <c r="U1317" s="42" t="s">
        <v>58</v>
      </c>
      <c r="V1317" s="26">
        <v>1</v>
      </c>
      <c r="W1317" s="43" t="s">
        <v>59</v>
      </c>
      <c r="X1317" s="16">
        <v>1</v>
      </c>
      <c r="Y1317" s="26">
        <v>1</v>
      </c>
      <c r="Z1317" s="26">
        <v>0</v>
      </c>
      <c r="AA1317" s="62">
        <v>45547</v>
      </c>
      <c r="AB1317" s="62">
        <v>45547</v>
      </c>
      <c r="AC1317" s="34" t="s">
        <v>47</v>
      </c>
    </row>
    <row r="1318" spans="1:29" ht="20.100000000000001" customHeight="1" x14ac:dyDescent="0.25">
      <c r="A1318" s="12">
        <v>1306</v>
      </c>
      <c r="B1318" s="31" t="str">
        <f>VLOOKUP(H1318,'[1]GR X AP X BAIRRO'!$A:$D,4,0)</f>
        <v>GR3</v>
      </c>
      <c r="C1318" s="31" t="str">
        <f>VLOOKUP(H1318,'[1]GR X AP X BAIRRO'!$A:$C,3,0)</f>
        <v>AP 3.3</v>
      </c>
      <c r="D1318" s="31" t="str">
        <f>VLOOKUP(H1318,'[1]GR X AP X BAIRRO'!$A:$B,2,0)</f>
        <v>14RA</v>
      </c>
      <c r="E1318" s="25" t="s">
        <v>1317</v>
      </c>
      <c r="F1318" s="17"/>
      <c r="G1318" s="15"/>
      <c r="H1318" s="26" t="s">
        <v>183</v>
      </c>
      <c r="I1318" s="12" t="s">
        <v>40</v>
      </c>
      <c r="J1318" s="61" t="s">
        <v>69</v>
      </c>
      <c r="K1318" s="19">
        <v>24</v>
      </c>
      <c r="L1318" s="32" t="s">
        <v>61</v>
      </c>
      <c r="M1318" s="19">
        <v>24</v>
      </c>
      <c r="N1318" s="15"/>
      <c r="O1318" s="15"/>
      <c r="P1318" s="21" t="s">
        <v>43</v>
      </c>
      <c r="Q1318" s="15"/>
      <c r="R1318" s="15"/>
      <c r="S1318" s="15"/>
      <c r="T1318" s="15"/>
      <c r="U1318" s="42" t="s">
        <v>259</v>
      </c>
      <c r="V1318" s="16">
        <v>24</v>
      </c>
      <c r="W1318" s="43" t="s">
        <v>133</v>
      </c>
      <c r="X1318" s="16">
        <v>24</v>
      </c>
      <c r="Y1318" s="16">
        <v>24</v>
      </c>
      <c r="Z1318" s="16">
        <v>0</v>
      </c>
      <c r="AA1318" s="62">
        <v>45547</v>
      </c>
      <c r="AB1318" s="62">
        <v>45547</v>
      </c>
      <c r="AC1318" s="34" t="s">
        <v>47</v>
      </c>
    </row>
    <row r="1319" spans="1:29" ht="20.100000000000001" customHeight="1" x14ac:dyDescent="0.25">
      <c r="A1319" s="12">
        <v>1307</v>
      </c>
      <c r="B1319" s="31" t="str">
        <f>VLOOKUP(H1319,'[1]GR X AP X BAIRRO'!$A:$D,4,0)</f>
        <v>GR3</v>
      </c>
      <c r="C1319" s="31" t="str">
        <f>VLOOKUP(H1319,'[1]GR X AP X BAIRRO'!$A:$C,3,0)</f>
        <v>AP 3.3</v>
      </c>
      <c r="D1319" s="31" t="str">
        <f>VLOOKUP(H1319,'[1]GR X AP X BAIRRO'!$A:$B,2,0)</f>
        <v>14RA</v>
      </c>
      <c r="E1319" s="25" t="s">
        <v>1318</v>
      </c>
      <c r="F1319" s="17"/>
      <c r="G1319" s="15"/>
      <c r="H1319" s="26" t="s">
        <v>181</v>
      </c>
      <c r="I1319" s="12" t="s">
        <v>40</v>
      </c>
      <c r="J1319" s="61" t="s">
        <v>69</v>
      </c>
      <c r="K1319" s="19">
        <v>2</v>
      </c>
      <c r="L1319" s="32" t="s">
        <v>61</v>
      </c>
      <c r="M1319" s="19">
        <v>2</v>
      </c>
      <c r="N1319" s="15"/>
      <c r="O1319" s="15"/>
      <c r="P1319" s="21" t="s">
        <v>43</v>
      </c>
      <c r="Q1319" s="15"/>
      <c r="R1319" s="15"/>
      <c r="S1319" s="15"/>
      <c r="T1319" s="15"/>
      <c r="U1319" s="42" t="s">
        <v>58</v>
      </c>
      <c r="V1319" s="16">
        <v>2</v>
      </c>
      <c r="W1319" s="43" t="s">
        <v>59</v>
      </c>
      <c r="X1319" s="16">
        <v>2</v>
      </c>
      <c r="Y1319" s="16">
        <v>2</v>
      </c>
      <c r="Z1319" s="16">
        <v>0</v>
      </c>
      <c r="AA1319" s="62">
        <v>45547</v>
      </c>
      <c r="AB1319" s="62">
        <v>45547</v>
      </c>
      <c r="AC1319" s="34" t="s">
        <v>47</v>
      </c>
    </row>
    <row r="1320" spans="1:29" ht="20.100000000000001" customHeight="1" x14ac:dyDescent="0.25">
      <c r="A1320" s="12">
        <v>1308</v>
      </c>
      <c r="B1320" s="31" t="str">
        <f>VLOOKUP(H1320,'[1]GR X AP X BAIRRO'!$A:$D,4,0)</f>
        <v>GR3</v>
      </c>
      <c r="C1320" s="31" t="str">
        <f>VLOOKUP(H1320,'[1]GR X AP X BAIRRO'!$A:$C,3,0)</f>
        <v>AP 3.3</v>
      </c>
      <c r="D1320" s="31" t="str">
        <f>VLOOKUP(H1320,'[1]GR X AP X BAIRRO'!$A:$B,2,0)</f>
        <v>15RA</v>
      </c>
      <c r="E1320" s="25" t="s">
        <v>1319</v>
      </c>
      <c r="F1320" s="17"/>
      <c r="G1320" s="15"/>
      <c r="H1320" s="26" t="s">
        <v>190</v>
      </c>
      <c r="I1320" s="12" t="s">
        <v>67</v>
      </c>
      <c r="J1320" s="61"/>
      <c r="K1320" s="19"/>
      <c r="L1320" s="61"/>
      <c r="M1320" s="19"/>
      <c r="N1320" s="15"/>
      <c r="O1320" s="15"/>
      <c r="P1320" s="21" t="s">
        <v>43</v>
      </c>
      <c r="Q1320" s="15"/>
      <c r="R1320" s="15"/>
      <c r="S1320" s="15"/>
      <c r="T1320" s="15"/>
      <c r="U1320" s="42" t="s">
        <v>259</v>
      </c>
      <c r="V1320" s="16">
        <v>4</v>
      </c>
      <c r="W1320" s="43" t="s">
        <v>133</v>
      </c>
      <c r="X1320" s="16">
        <v>4</v>
      </c>
      <c r="Y1320" s="16">
        <v>4</v>
      </c>
      <c r="Z1320" s="16">
        <v>0</v>
      </c>
      <c r="AA1320" s="62">
        <v>45547</v>
      </c>
      <c r="AB1320" s="62">
        <v>45547</v>
      </c>
      <c r="AC1320" s="34" t="s">
        <v>47</v>
      </c>
    </row>
    <row r="1321" spans="1:29" ht="20.100000000000001" customHeight="1" x14ac:dyDescent="0.25">
      <c r="A1321" s="12">
        <v>1309</v>
      </c>
      <c r="B1321" s="31" t="str">
        <f>VLOOKUP(H1321,'[1]GR X AP X BAIRRO'!$A:$D,4,0)</f>
        <v>GR3</v>
      </c>
      <c r="C1321" s="31" t="str">
        <f>VLOOKUP(H1321,'[1]GR X AP X BAIRRO'!$A:$C,3,0)</f>
        <v>AP 3.3</v>
      </c>
      <c r="D1321" s="31" t="str">
        <f>VLOOKUP(H1321,'[1]GR X AP X BAIRRO'!$A:$B,2,0)</f>
        <v>14RA</v>
      </c>
      <c r="E1321" s="25" t="s">
        <v>1320</v>
      </c>
      <c r="F1321" s="17"/>
      <c r="G1321" s="15"/>
      <c r="H1321" s="26" t="s">
        <v>182</v>
      </c>
      <c r="I1321" s="12" t="s">
        <v>67</v>
      </c>
      <c r="J1321" s="61"/>
      <c r="K1321" s="19"/>
      <c r="L1321" s="61"/>
      <c r="M1321" s="19"/>
      <c r="N1321" s="15"/>
      <c r="O1321" s="15"/>
      <c r="P1321" s="21" t="s">
        <v>43</v>
      </c>
      <c r="Q1321" s="15"/>
      <c r="R1321" s="15"/>
      <c r="S1321" s="15"/>
      <c r="T1321" s="15"/>
      <c r="U1321" s="12" t="s">
        <v>55</v>
      </c>
      <c r="V1321" s="16">
        <v>1</v>
      </c>
      <c r="W1321" s="15" t="s">
        <v>56</v>
      </c>
      <c r="X1321" s="16">
        <v>1</v>
      </c>
      <c r="Y1321" s="16">
        <v>1</v>
      </c>
      <c r="Z1321" s="16">
        <v>0</v>
      </c>
      <c r="AA1321" s="62">
        <v>45547</v>
      </c>
      <c r="AB1321" s="62">
        <v>45547</v>
      </c>
      <c r="AC1321" s="34" t="s">
        <v>47</v>
      </c>
    </row>
    <row r="1322" spans="1:29" ht="20.100000000000001" customHeight="1" x14ac:dyDescent="0.25">
      <c r="A1322" s="12">
        <v>1310</v>
      </c>
      <c r="B1322" s="31" t="str">
        <f>VLOOKUP(H1322,'[1]GR X AP X BAIRRO'!$A:$D,4,0)</f>
        <v>GR3</v>
      </c>
      <c r="C1322" s="31" t="str">
        <f>VLOOKUP(H1322,'[1]GR X AP X BAIRRO'!$A:$C,3,0)</f>
        <v>AP 3.3</v>
      </c>
      <c r="D1322" s="31" t="str">
        <f>VLOOKUP(H1322,'[1]GR X AP X BAIRRO'!$A:$B,2,0)</f>
        <v>14RA</v>
      </c>
      <c r="E1322" s="25" t="s">
        <v>1321</v>
      </c>
      <c r="F1322" s="17"/>
      <c r="G1322" s="15"/>
      <c r="H1322" s="26" t="s">
        <v>182</v>
      </c>
      <c r="I1322" s="12" t="s">
        <v>67</v>
      </c>
      <c r="J1322" s="61"/>
      <c r="K1322" s="19"/>
      <c r="L1322" s="61"/>
      <c r="M1322" s="19"/>
      <c r="N1322" s="15"/>
      <c r="O1322" s="15"/>
      <c r="P1322" s="21" t="s">
        <v>43</v>
      </c>
      <c r="Q1322" s="15"/>
      <c r="R1322" s="15"/>
      <c r="S1322" s="15"/>
      <c r="T1322" s="15"/>
      <c r="U1322" s="42" t="s">
        <v>259</v>
      </c>
      <c r="V1322" s="16">
        <v>2</v>
      </c>
      <c r="W1322" s="43" t="s">
        <v>133</v>
      </c>
      <c r="X1322" s="26">
        <v>2</v>
      </c>
      <c r="Y1322" s="16">
        <v>2</v>
      </c>
      <c r="Z1322" s="16">
        <v>0</v>
      </c>
      <c r="AA1322" s="62">
        <v>45547</v>
      </c>
      <c r="AB1322" s="62">
        <v>45547</v>
      </c>
      <c r="AC1322" s="34" t="s">
        <v>47</v>
      </c>
    </row>
    <row r="1323" spans="1:29" ht="20.100000000000001" customHeight="1" x14ac:dyDescent="0.25">
      <c r="A1323" s="12">
        <v>1311</v>
      </c>
      <c r="B1323" s="31" t="str">
        <f>VLOOKUP(H1323,'[1]GR X AP X BAIRRO'!$A:$D,4,0)</f>
        <v>GR3</v>
      </c>
      <c r="C1323" s="31" t="str">
        <f>VLOOKUP(H1323,'[1]GR X AP X BAIRRO'!$A:$C,3,0)</f>
        <v>AP 3.3</v>
      </c>
      <c r="D1323" s="31" t="str">
        <f>VLOOKUP(H1323,'[1]GR X AP X BAIRRO'!$A:$B,2,0)</f>
        <v>14RA</v>
      </c>
      <c r="E1323" s="25" t="s">
        <v>1322</v>
      </c>
      <c r="F1323" s="17"/>
      <c r="G1323" s="15"/>
      <c r="H1323" s="26" t="s">
        <v>182</v>
      </c>
      <c r="I1323" s="12" t="s">
        <v>40</v>
      </c>
      <c r="J1323" s="61" t="s">
        <v>57</v>
      </c>
      <c r="K1323" s="19">
        <v>3</v>
      </c>
      <c r="L1323" s="61" t="s">
        <v>54</v>
      </c>
      <c r="M1323" s="19">
        <v>3</v>
      </c>
      <c r="N1323" s="15"/>
      <c r="O1323" s="15"/>
      <c r="P1323" s="21" t="s">
        <v>43</v>
      </c>
      <c r="Q1323" s="15"/>
      <c r="R1323" s="15"/>
      <c r="S1323" s="15"/>
      <c r="T1323" s="15"/>
      <c r="U1323" s="42" t="s">
        <v>58</v>
      </c>
      <c r="V1323" s="16">
        <v>3</v>
      </c>
      <c r="W1323" s="43" t="s">
        <v>59</v>
      </c>
      <c r="X1323" s="26">
        <v>20</v>
      </c>
      <c r="Y1323" s="16">
        <v>3</v>
      </c>
      <c r="Z1323" s="16">
        <v>17</v>
      </c>
      <c r="AA1323" s="62">
        <v>45547</v>
      </c>
      <c r="AB1323" s="62">
        <v>45547</v>
      </c>
      <c r="AC1323" s="34" t="s">
        <v>171</v>
      </c>
    </row>
    <row r="1324" spans="1:29" ht="20.100000000000001" customHeight="1" x14ac:dyDescent="0.25">
      <c r="A1324" s="12">
        <v>1312</v>
      </c>
      <c r="B1324" s="31" t="str">
        <f>VLOOKUP(H1324,'[1]GR X AP X BAIRRO'!$A:$D,4,0)</f>
        <v>GR3</v>
      </c>
      <c r="C1324" s="31" t="str">
        <f>VLOOKUP(H1324,'[1]GR X AP X BAIRRO'!$A:$C,3,0)</f>
        <v>AP 3.3</v>
      </c>
      <c r="D1324" s="31" t="str">
        <f>VLOOKUP(H1324,'[1]GR X AP X BAIRRO'!$A:$B,2,0)</f>
        <v>15RA</v>
      </c>
      <c r="E1324" s="25" t="s">
        <v>1323</v>
      </c>
      <c r="F1324" s="17"/>
      <c r="G1324" s="15"/>
      <c r="H1324" s="26" t="s">
        <v>175</v>
      </c>
      <c r="I1324" s="12" t="s">
        <v>40</v>
      </c>
      <c r="J1324" s="61" t="s">
        <v>57</v>
      </c>
      <c r="K1324" s="19">
        <v>1</v>
      </c>
      <c r="L1324" s="61" t="s">
        <v>54</v>
      </c>
      <c r="M1324" s="19">
        <v>1</v>
      </c>
      <c r="N1324" s="15"/>
      <c r="O1324" s="15"/>
      <c r="P1324" s="21" t="s">
        <v>43</v>
      </c>
      <c r="Q1324" s="15"/>
      <c r="R1324" s="15"/>
      <c r="S1324" s="15"/>
      <c r="T1324" s="15"/>
      <c r="U1324" s="42" t="s">
        <v>58</v>
      </c>
      <c r="V1324" s="16">
        <v>1</v>
      </c>
      <c r="W1324" s="43" t="s">
        <v>59</v>
      </c>
      <c r="X1324" s="26">
        <v>1</v>
      </c>
      <c r="Y1324" s="16">
        <v>1</v>
      </c>
      <c r="Z1324" s="16">
        <v>0</v>
      </c>
      <c r="AA1324" s="62">
        <v>45547</v>
      </c>
      <c r="AB1324" s="62">
        <v>45547</v>
      </c>
      <c r="AC1324" s="34" t="s">
        <v>47</v>
      </c>
    </row>
    <row r="1325" spans="1:29" ht="20.100000000000001" customHeight="1" x14ac:dyDescent="0.25">
      <c r="A1325" s="12">
        <v>1313</v>
      </c>
      <c r="B1325" s="31" t="str">
        <f>VLOOKUP(H1325,'[1]GR X AP X BAIRRO'!$A:$D,4,0)</f>
        <v>GR3</v>
      </c>
      <c r="C1325" s="31" t="str">
        <f>VLOOKUP(H1325,'[1]GR X AP X BAIRRO'!$A:$C,3,0)</f>
        <v>AP 3.3</v>
      </c>
      <c r="D1325" s="31" t="str">
        <f>VLOOKUP(H1325,'[1]GR X AP X BAIRRO'!$A:$B,2,0)</f>
        <v>15RA</v>
      </c>
      <c r="E1325" s="25" t="s">
        <v>283</v>
      </c>
      <c r="F1325" s="17"/>
      <c r="G1325" s="15"/>
      <c r="H1325" s="26" t="s">
        <v>175</v>
      </c>
      <c r="I1325" s="12" t="s">
        <v>40</v>
      </c>
      <c r="J1325" s="61" t="s">
        <v>68</v>
      </c>
      <c r="K1325" s="19">
        <v>5</v>
      </c>
      <c r="L1325" s="18" t="s">
        <v>49</v>
      </c>
      <c r="M1325" s="19">
        <v>5</v>
      </c>
      <c r="N1325" s="15"/>
      <c r="O1325" s="15"/>
      <c r="P1325" s="21" t="s">
        <v>43</v>
      </c>
      <c r="Q1325" s="15"/>
      <c r="R1325" s="15"/>
      <c r="S1325" s="15"/>
      <c r="T1325" s="15"/>
      <c r="U1325" s="15" t="s">
        <v>50</v>
      </c>
      <c r="V1325" s="16">
        <v>5</v>
      </c>
      <c r="W1325" s="15" t="s">
        <v>51</v>
      </c>
      <c r="X1325" s="26">
        <v>5</v>
      </c>
      <c r="Y1325" s="16">
        <v>5</v>
      </c>
      <c r="Z1325" s="16">
        <v>0</v>
      </c>
      <c r="AA1325" s="62">
        <v>45547</v>
      </c>
      <c r="AB1325" s="62">
        <v>45547</v>
      </c>
      <c r="AC1325" s="34" t="s">
        <v>47</v>
      </c>
    </row>
    <row r="1326" spans="1:29" ht="20.100000000000001" customHeight="1" x14ac:dyDescent="0.25">
      <c r="A1326" s="12">
        <v>1314</v>
      </c>
      <c r="B1326" s="31" t="str">
        <f>VLOOKUP(H1326,'[1]GR X AP X BAIRRO'!$A:$D,4,0)</f>
        <v>GR3</v>
      </c>
      <c r="C1326" s="31" t="str">
        <f>VLOOKUP(H1326,'[1]GR X AP X BAIRRO'!$A:$C,3,0)</f>
        <v>AP 3.3</v>
      </c>
      <c r="D1326" s="31" t="str">
        <f>VLOOKUP(H1326,'[1]GR X AP X BAIRRO'!$A:$B,2,0)</f>
        <v>15RA</v>
      </c>
      <c r="E1326" s="25" t="s">
        <v>283</v>
      </c>
      <c r="F1326" s="17"/>
      <c r="G1326" s="15"/>
      <c r="H1326" s="26" t="s">
        <v>175</v>
      </c>
      <c r="I1326" s="12" t="s">
        <v>40</v>
      </c>
      <c r="J1326" s="61" t="s">
        <v>57</v>
      </c>
      <c r="K1326" s="19">
        <v>1</v>
      </c>
      <c r="L1326" s="61" t="s">
        <v>54</v>
      </c>
      <c r="M1326" s="19">
        <v>1</v>
      </c>
      <c r="N1326" s="15"/>
      <c r="O1326" s="15"/>
      <c r="P1326" s="21" t="s">
        <v>43</v>
      </c>
      <c r="Q1326" s="15"/>
      <c r="R1326" s="15"/>
      <c r="S1326" s="15"/>
      <c r="T1326" s="15"/>
      <c r="U1326" s="42" t="s">
        <v>259</v>
      </c>
      <c r="V1326" s="16">
        <v>1</v>
      </c>
      <c r="W1326" s="43" t="s">
        <v>133</v>
      </c>
      <c r="X1326" s="26">
        <v>1</v>
      </c>
      <c r="Y1326" s="16">
        <v>1</v>
      </c>
      <c r="Z1326" s="16">
        <v>0</v>
      </c>
      <c r="AA1326" s="62">
        <v>45547</v>
      </c>
      <c r="AB1326" s="62">
        <v>45547</v>
      </c>
      <c r="AC1326" s="34" t="s">
        <v>47</v>
      </c>
    </row>
    <row r="1327" spans="1:29" ht="20.100000000000001" customHeight="1" x14ac:dyDescent="0.25">
      <c r="A1327" s="12">
        <v>1315</v>
      </c>
      <c r="B1327" s="31" t="str">
        <f>VLOOKUP(H1327,'[1]GR X AP X BAIRRO'!$A:$D,4,0)</f>
        <v>GR3</v>
      </c>
      <c r="C1327" s="31" t="str">
        <f>VLOOKUP(H1327,'[1]GR X AP X BAIRRO'!$A:$C,3,0)</f>
        <v>AP 3.3</v>
      </c>
      <c r="D1327" s="31" t="str">
        <f>VLOOKUP(H1327,'[1]GR X AP X BAIRRO'!$A:$B,2,0)</f>
        <v>15RA</v>
      </c>
      <c r="E1327" s="25" t="s">
        <v>283</v>
      </c>
      <c r="F1327" s="17"/>
      <c r="G1327" s="15"/>
      <c r="H1327" s="26" t="s">
        <v>175</v>
      </c>
      <c r="I1327" s="12" t="s">
        <v>40</v>
      </c>
      <c r="J1327" s="61" t="s">
        <v>63</v>
      </c>
      <c r="K1327" s="19">
        <v>1</v>
      </c>
      <c r="L1327" s="61" t="s">
        <v>54</v>
      </c>
      <c r="M1327" s="19">
        <v>1</v>
      </c>
      <c r="N1327" s="15"/>
      <c r="O1327" s="15"/>
      <c r="P1327" s="21" t="s">
        <v>43</v>
      </c>
      <c r="Q1327" s="15"/>
      <c r="R1327" s="15"/>
      <c r="S1327" s="15"/>
      <c r="T1327" s="15"/>
      <c r="U1327" s="42" t="s">
        <v>58</v>
      </c>
      <c r="V1327" s="16">
        <v>1</v>
      </c>
      <c r="W1327" s="43" t="s">
        <v>59</v>
      </c>
      <c r="X1327" s="26">
        <v>1</v>
      </c>
      <c r="Y1327" s="16">
        <v>1</v>
      </c>
      <c r="Z1327" s="16">
        <v>0</v>
      </c>
      <c r="AA1327" s="62">
        <v>45547</v>
      </c>
      <c r="AB1327" s="62">
        <v>45547</v>
      </c>
      <c r="AC1327" s="34" t="s">
        <v>47</v>
      </c>
    </row>
    <row r="1328" spans="1:29" ht="20.100000000000001" customHeight="1" x14ac:dyDescent="0.25">
      <c r="A1328" s="12">
        <v>1316</v>
      </c>
      <c r="B1328" s="31" t="str">
        <f>VLOOKUP(H1328,'[1]GR X AP X BAIRRO'!$A:$D,4,0)</f>
        <v>GR3</v>
      </c>
      <c r="C1328" s="31" t="str">
        <f>VLOOKUP(H1328,'[1]GR X AP X BAIRRO'!$A:$C,3,0)</f>
        <v>AP 3.6</v>
      </c>
      <c r="D1328" s="31" t="str">
        <f>VLOOKUP(H1328,'[1]GR X AP X BAIRRO'!$A:$B,2,0)</f>
        <v>22RA</v>
      </c>
      <c r="E1328" s="25" t="s">
        <v>1324</v>
      </c>
      <c r="F1328" s="17"/>
      <c r="G1328" s="15"/>
      <c r="H1328" s="26" t="s">
        <v>187</v>
      </c>
      <c r="I1328" s="12" t="s">
        <v>40</v>
      </c>
      <c r="J1328" s="61" t="s">
        <v>64</v>
      </c>
      <c r="K1328" s="19">
        <v>3</v>
      </c>
      <c r="L1328" s="61" t="s">
        <v>42</v>
      </c>
      <c r="M1328" s="19">
        <v>3</v>
      </c>
      <c r="N1328" s="15"/>
      <c r="O1328" s="15"/>
      <c r="P1328" s="21" t="s">
        <v>43</v>
      </c>
      <c r="Q1328" s="15"/>
      <c r="R1328" s="15"/>
      <c r="S1328" s="15"/>
      <c r="T1328" s="15"/>
      <c r="U1328" s="12" t="s">
        <v>44</v>
      </c>
      <c r="V1328" s="16">
        <v>3</v>
      </c>
      <c r="W1328" s="15" t="s">
        <v>45</v>
      </c>
      <c r="X1328" s="26">
        <v>3</v>
      </c>
      <c r="Y1328" s="16">
        <v>3</v>
      </c>
      <c r="Z1328" s="16">
        <v>0</v>
      </c>
      <c r="AA1328" s="62">
        <v>45547</v>
      </c>
      <c r="AB1328" s="62">
        <v>45547</v>
      </c>
      <c r="AC1328" s="34" t="s">
        <v>47</v>
      </c>
    </row>
    <row r="1329" spans="1:29" ht="20.100000000000001" customHeight="1" x14ac:dyDescent="0.25">
      <c r="A1329" s="12">
        <v>1317</v>
      </c>
      <c r="B1329" s="31" t="str">
        <f>VLOOKUP(H1329,'[1]GR X AP X BAIRRO'!$A:$D,4,0)</f>
        <v>GR3</v>
      </c>
      <c r="C1329" s="31" t="str">
        <f>VLOOKUP(H1329,'[1]GR X AP X BAIRRO'!$A:$C,3,0)</f>
        <v>AP 3.6</v>
      </c>
      <c r="D1329" s="31" t="str">
        <f>VLOOKUP(H1329,'[1]GR X AP X BAIRRO'!$A:$B,2,0)</f>
        <v>22RA</v>
      </c>
      <c r="E1329" s="25" t="s">
        <v>1325</v>
      </c>
      <c r="F1329" s="17"/>
      <c r="G1329" s="15"/>
      <c r="H1329" s="26" t="s">
        <v>187</v>
      </c>
      <c r="I1329" s="12" t="s">
        <v>40</v>
      </c>
      <c r="J1329" s="61" t="s">
        <v>60</v>
      </c>
      <c r="K1329" s="19">
        <v>1</v>
      </c>
      <c r="L1329" s="32" t="s">
        <v>61</v>
      </c>
      <c r="M1329" s="19">
        <v>1</v>
      </c>
      <c r="N1329" s="15"/>
      <c r="O1329" s="15"/>
      <c r="P1329" s="21" t="s">
        <v>43</v>
      </c>
      <c r="Q1329" s="15"/>
      <c r="R1329" s="15"/>
      <c r="S1329" s="15"/>
      <c r="T1329" s="15"/>
      <c r="U1329" s="12" t="s">
        <v>55</v>
      </c>
      <c r="V1329" s="16">
        <v>1</v>
      </c>
      <c r="W1329" s="15" t="s">
        <v>56</v>
      </c>
      <c r="X1329" s="26">
        <v>1</v>
      </c>
      <c r="Y1329" s="16">
        <v>1</v>
      </c>
      <c r="Z1329" s="16">
        <v>0</v>
      </c>
      <c r="AA1329" s="62">
        <v>45547</v>
      </c>
      <c r="AB1329" s="62">
        <v>45547</v>
      </c>
      <c r="AC1329" s="34" t="s">
        <v>47</v>
      </c>
    </row>
    <row r="1330" spans="1:29" ht="20.100000000000001" customHeight="1" x14ac:dyDescent="0.25">
      <c r="A1330" s="12">
        <v>1318</v>
      </c>
      <c r="B1330" s="31" t="str">
        <f>VLOOKUP(H1330,'[1]GR X AP X BAIRRO'!$A:$D,4,0)</f>
        <v>GR3</v>
      </c>
      <c r="C1330" s="31" t="str">
        <f>VLOOKUP(H1330,'[1]GR X AP X BAIRRO'!$A:$C,3,0)</f>
        <v>AP 3.6</v>
      </c>
      <c r="D1330" s="31" t="str">
        <f>VLOOKUP(H1330,'[1]GR X AP X BAIRRO'!$A:$B,2,0)</f>
        <v>22RA</v>
      </c>
      <c r="E1330" s="25" t="s">
        <v>1326</v>
      </c>
      <c r="F1330" s="17"/>
      <c r="G1330" s="15"/>
      <c r="H1330" s="26" t="s">
        <v>187</v>
      </c>
      <c r="I1330" s="12" t="s">
        <v>40</v>
      </c>
      <c r="J1330" s="61" t="s">
        <v>1327</v>
      </c>
      <c r="K1330" s="19">
        <v>1</v>
      </c>
      <c r="L1330" s="18" t="s">
        <v>1328</v>
      </c>
      <c r="M1330" s="19">
        <v>1</v>
      </c>
      <c r="N1330" s="15"/>
      <c r="O1330" s="15"/>
      <c r="P1330" s="21" t="s">
        <v>43</v>
      </c>
      <c r="Q1330" s="15"/>
      <c r="R1330" s="15"/>
      <c r="S1330" s="15"/>
      <c r="T1330" s="15"/>
      <c r="U1330" s="12" t="s">
        <v>70</v>
      </c>
      <c r="V1330" s="16">
        <v>1</v>
      </c>
      <c r="W1330" s="16" t="s">
        <v>59</v>
      </c>
      <c r="X1330" s="26">
        <v>1</v>
      </c>
      <c r="Y1330" s="16">
        <v>1</v>
      </c>
      <c r="Z1330" s="16">
        <v>0</v>
      </c>
      <c r="AA1330" s="62">
        <v>45547</v>
      </c>
      <c r="AB1330" s="62">
        <v>45547</v>
      </c>
      <c r="AC1330" s="34" t="s">
        <v>47</v>
      </c>
    </row>
    <row r="1331" spans="1:29" ht="20.100000000000001" customHeight="1" x14ac:dyDescent="0.25">
      <c r="A1331" s="12">
        <v>1319</v>
      </c>
      <c r="B1331" s="31" t="str">
        <f>VLOOKUP(H1331,'[1]GR X AP X BAIRRO'!$A:$D,4,0)</f>
        <v>GR3</v>
      </c>
      <c r="C1331" s="31" t="str">
        <f>VLOOKUP(H1331,'[1]GR X AP X BAIRRO'!$A:$C,3,0)</f>
        <v>AP 5.1</v>
      </c>
      <c r="D1331" s="31" t="str">
        <f>VLOOKUP(H1331,'[1]GR X AP X BAIRRO'!$A:$B,2,0)</f>
        <v>33RA</v>
      </c>
      <c r="E1331" s="25" t="s">
        <v>1329</v>
      </c>
      <c r="F1331" s="17"/>
      <c r="G1331" s="15"/>
      <c r="H1331" s="26" t="s">
        <v>212</v>
      </c>
      <c r="I1331" s="12" t="s">
        <v>40</v>
      </c>
      <c r="J1331" s="61" t="s">
        <v>53</v>
      </c>
      <c r="K1331" s="19">
        <v>4</v>
      </c>
      <c r="L1331" s="61" t="s">
        <v>54</v>
      </c>
      <c r="M1331" s="19">
        <v>4</v>
      </c>
      <c r="N1331" s="15"/>
      <c r="O1331" s="15"/>
      <c r="P1331" s="21" t="s">
        <v>43</v>
      </c>
      <c r="Q1331" s="15"/>
      <c r="R1331" s="15"/>
      <c r="S1331" s="15"/>
      <c r="T1331" s="15"/>
      <c r="U1331" s="42" t="s">
        <v>259</v>
      </c>
      <c r="V1331" s="16">
        <v>4</v>
      </c>
      <c r="W1331" s="43" t="s">
        <v>133</v>
      </c>
      <c r="X1331" s="16">
        <v>4</v>
      </c>
      <c r="Y1331" s="16">
        <v>4</v>
      </c>
      <c r="Z1331" s="16">
        <v>0</v>
      </c>
      <c r="AA1331" s="62">
        <v>45547</v>
      </c>
      <c r="AB1331" s="62">
        <v>45547</v>
      </c>
      <c r="AC1331" s="34" t="s">
        <v>47</v>
      </c>
    </row>
    <row r="1332" spans="1:29" ht="20.100000000000001" customHeight="1" x14ac:dyDescent="0.25">
      <c r="A1332" s="12">
        <v>1320</v>
      </c>
      <c r="B1332" s="31" t="str">
        <f>VLOOKUP(H1332,'[1]GR X AP X BAIRRO'!$A:$D,4,0)</f>
        <v>GR3</v>
      </c>
      <c r="C1332" s="31" t="str">
        <f>VLOOKUP(H1332,'[1]GR X AP X BAIRRO'!$A:$C,3,0)</f>
        <v>AP 5.1</v>
      </c>
      <c r="D1332" s="31" t="str">
        <f>VLOOKUP(H1332,'[1]GR X AP X BAIRRO'!$A:$B,2,0)</f>
        <v>33RA</v>
      </c>
      <c r="E1332" s="25" t="s">
        <v>1330</v>
      </c>
      <c r="F1332" s="17"/>
      <c r="G1332" s="15"/>
      <c r="H1332" s="26" t="s">
        <v>212</v>
      </c>
      <c r="I1332" s="12" t="s">
        <v>40</v>
      </c>
      <c r="J1332" s="61" t="s">
        <v>53</v>
      </c>
      <c r="K1332" s="19">
        <v>1</v>
      </c>
      <c r="L1332" s="61" t="s">
        <v>54</v>
      </c>
      <c r="M1332" s="19">
        <v>1</v>
      </c>
      <c r="N1332" s="15"/>
      <c r="O1332" s="15"/>
      <c r="P1332" s="21" t="s">
        <v>43</v>
      </c>
      <c r="Q1332" s="15"/>
      <c r="R1332" s="15"/>
      <c r="S1332" s="15"/>
      <c r="T1332" s="15"/>
      <c r="U1332" s="42" t="s">
        <v>259</v>
      </c>
      <c r="V1332" s="16">
        <v>1</v>
      </c>
      <c r="W1332" s="43" t="s">
        <v>133</v>
      </c>
      <c r="X1332" s="16">
        <v>1</v>
      </c>
      <c r="Y1332" s="16">
        <v>1</v>
      </c>
      <c r="Z1332" s="16">
        <v>0</v>
      </c>
      <c r="AA1332" s="62">
        <v>45547</v>
      </c>
      <c r="AB1332" s="62">
        <v>45547</v>
      </c>
      <c r="AC1332" s="34" t="s">
        <v>47</v>
      </c>
    </row>
    <row r="1333" spans="1:29" ht="20.100000000000001" customHeight="1" x14ac:dyDescent="0.25">
      <c r="A1333" s="12">
        <v>1321</v>
      </c>
      <c r="B1333" s="31" t="str">
        <f>VLOOKUP(H1333,'[1]GR X AP X BAIRRO'!$A:$D,4,0)</f>
        <v>GR3</v>
      </c>
      <c r="C1333" s="31" t="str">
        <f>VLOOKUP(H1333,'[1]GR X AP X BAIRRO'!$A:$C,3,0)</f>
        <v>AP 5.1</v>
      </c>
      <c r="D1333" s="31" t="str">
        <f>VLOOKUP(H1333,'[1]GR X AP X BAIRRO'!$A:$B,2,0)</f>
        <v>33RA</v>
      </c>
      <c r="E1333" s="25" t="s">
        <v>1330</v>
      </c>
      <c r="F1333" s="17"/>
      <c r="G1333" s="15"/>
      <c r="H1333" s="26" t="s">
        <v>212</v>
      </c>
      <c r="I1333" s="12" t="s">
        <v>40</v>
      </c>
      <c r="J1333" s="61" t="s">
        <v>53</v>
      </c>
      <c r="K1333" s="19">
        <v>3</v>
      </c>
      <c r="L1333" s="61" t="s">
        <v>54</v>
      </c>
      <c r="M1333" s="19">
        <v>3</v>
      </c>
      <c r="N1333" s="15"/>
      <c r="O1333" s="15"/>
      <c r="P1333" s="21" t="s">
        <v>43</v>
      </c>
      <c r="Q1333" s="15"/>
      <c r="R1333" s="15"/>
      <c r="S1333" s="15"/>
      <c r="T1333" s="15"/>
      <c r="U1333" s="42" t="s">
        <v>259</v>
      </c>
      <c r="V1333" s="16">
        <v>3</v>
      </c>
      <c r="W1333" s="43" t="s">
        <v>133</v>
      </c>
      <c r="X1333" s="16">
        <v>3</v>
      </c>
      <c r="Y1333" s="16">
        <v>3</v>
      </c>
      <c r="Z1333" s="16">
        <v>0</v>
      </c>
      <c r="AA1333" s="62">
        <v>45547</v>
      </c>
      <c r="AB1333" s="62">
        <v>45547</v>
      </c>
      <c r="AC1333" s="34" t="s">
        <v>47</v>
      </c>
    </row>
    <row r="1334" spans="1:29" ht="20.100000000000001" customHeight="1" x14ac:dyDescent="0.25">
      <c r="A1334" s="12">
        <v>1322</v>
      </c>
      <c r="B1334" s="31" t="str">
        <f>VLOOKUP(H1334,'[1]GR X AP X BAIRRO'!$A:$D,4,0)</f>
        <v>GR3</v>
      </c>
      <c r="C1334" s="31" t="str">
        <f>VLOOKUP(H1334,'[1]GR X AP X BAIRRO'!$A:$C,3,0)</f>
        <v>AP 3.6</v>
      </c>
      <c r="D1334" s="31" t="str">
        <f>VLOOKUP(H1334,'[1]GR X AP X BAIRRO'!$A:$B,2,0)</f>
        <v>22RA</v>
      </c>
      <c r="E1334" s="25" t="s">
        <v>1331</v>
      </c>
      <c r="F1334" s="17"/>
      <c r="G1334" s="15"/>
      <c r="H1334" s="26" t="s">
        <v>192</v>
      </c>
      <c r="I1334" s="12" t="s">
        <v>40</v>
      </c>
      <c r="J1334" s="61" t="s">
        <v>53</v>
      </c>
      <c r="K1334" s="19">
        <v>2</v>
      </c>
      <c r="L1334" s="61" t="s">
        <v>54</v>
      </c>
      <c r="M1334" s="19">
        <v>2</v>
      </c>
      <c r="N1334" s="15"/>
      <c r="O1334" s="15"/>
      <c r="P1334" s="21" t="s">
        <v>43</v>
      </c>
      <c r="Q1334" s="15"/>
      <c r="R1334" s="15"/>
      <c r="S1334" s="15"/>
      <c r="T1334" s="15"/>
      <c r="U1334" s="42" t="s">
        <v>58</v>
      </c>
      <c r="V1334" s="16">
        <v>2</v>
      </c>
      <c r="W1334" s="43" t="s">
        <v>59</v>
      </c>
      <c r="X1334" s="26">
        <v>2</v>
      </c>
      <c r="Y1334" s="16">
        <v>2</v>
      </c>
      <c r="Z1334" s="16">
        <v>0</v>
      </c>
      <c r="AA1334" s="62">
        <v>45547</v>
      </c>
      <c r="AB1334" s="62">
        <v>45547</v>
      </c>
      <c r="AC1334" s="34" t="s">
        <v>47</v>
      </c>
    </row>
    <row r="1335" spans="1:29" ht="20.100000000000001" customHeight="1" x14ac:dyDescent="0.25">
      <c r="A1335" s="12">
        <v>1323</v>
      </c>
      <c r="B1335" s="31" t="str">
        <f>VLOOKUP(H1335,'[1]GR X AP X BAIRRO'!$A:$D,4,0)</f>
        <v>GR3</v>
      </c>
      <c r="C1335" s="31" t="str">
        <f>VLOOKUP(H1335,'[1]GR X AP X BAIRRO'!$A:$C,3,0)</f>
        <v>AP 3.6</v>
      </c>
      <c r="D1335" s="31" t="str">
        <f>VLOOKUP(H1335,'[1]GR X AP X BAIRRO'!$A:$B,2,0)</f>
        <v>22RA</v>
      </c>
      <c r="E1335" s="35" t="s">
        <v>1332</v>
      </c>
      <c r="F1335" s="17"/>
      <c r="G1335" s="15"/>
      <c r="H1335" s="56" t="s">
        <v>192</v>
      </c>
      <c r="I1335" s="12" t="s">
        <v>40</v>
      </c>
      <c r="J1335" s="61" t="s">
        <v>64</v>
      </c>
      <c r="K1335" s="19">
        <v>3</v>
      </c>
      <c r="L1335" s="61" t="s">
        <v>42</v>
      </c>
      <c r="M1335" s="19">
        <v>3</v>
      </c>
      <c r="N1335" s="15"/>
      <c r="O1335" s="15"/>
      <c r="P1335" s="21" t="s">
        <v>43</v>
      </c>
      <c r="Q1335" s="15"/>
      <c r="R1335" s="15"/>
      <c r="S1335" s="15"/>
      <c r="T1335" s="15"/>
      <c r="U1335" s="15" t="s">
        <v>50</v>
      </c>
      <c r="V1335" s="16">
        <v>3</v>
      </c>
      <c r="W1335" s="15" t="s">
        <v>51</v>
      </c>
      <c r="X1335" s="26">
        <v>3</v>
      </c>
      <c r="Y1335" s="16">
        <v>3</v>
      </c>
      <c r="Z1335" s="16">
        <v>0</v>
      </c>
      <c r="AA1335" s="62">
        <v>45547</v>
      </c>
      <c r="AB1335" s="62">
        <v>45547</v>
      </c>
      <c r="AC1335" s="34" t="s">
        <v>47</v>
      </c>
    </row>
    <row r="1336" spans="1:29" ht="20.100000000000001" customHeight="1" x14ac:dyDescent="0.25">
      <c r="A1336" s="12">
        <v>1324</v>
      </c>
      <c r="B1336" s="31" t="str">
        <f>VLOOKUP(H1336,'[1]GR X AP X BAIRRO'!$A:$D,4,0)</f>
        <v>GR3</v>
      </c>
      <c r="C1336" s="31" t="str">
        <f>VLOOKUP(H1336,'[1]GR X AP X BAIRRO'!$A:$C,3,0)</f>
        <v>AP 3.6</v>
      </c>
      <c r="D1336" s="31" t="str">
        <f>VLOOKUP(H1336,'[1]GR X AP X BAIRRO'!$A:$B,2,0)</f>
        <v>22RA</v>
      </c>
      <c r="E1336" s="35" t="s">
        <v>1333</v>
      </c>
      <c r="F1336" s="17"/>
      <c r="G1336" s="15"/>
      <c r="H1336" s="56" t="s">
        <v>192</v>
      </c>
      <c r="I1336" s="12" t="s">
        <v>40</v>
      </c>
      <c r="J1336" s="61" t="s">
        <v>64</v>
      </c>
      <c r="K1336" s="19">
        <v>1</v>
      </c>
      <c r="L1336" s="61" t="s">
        <v>42</v>
      </c>
      <c r="M1336" s="19">
        <v>1</v>
      </c>
      <c r="N1336" s="15"/>
      <c r="O1336" s="15"/>
      <c r="P1336" s="21" t="s">
        <v>43</v>
      </c>
      <c r="Q1336" s="15"/>
      <c r="R1336" s="15"/>
      <c r="S1336" s="15"/>
      <c r="T1336" s="15"/>
      <c r="U1336" s="15" t="s">
        <v>50</v>
      </c>
      <c r="V1336" s="16">
        <v>1</v>
      </c>
      <c r="W1336" s="15" t="s">
        <v>51</v>
      </c>
      <c r="X1336" s="26">
        <v>1</v>
      </c>
      <c r="Y1336" s="16">
        <v>1</v>
      </c>
      <c r="Z1336" s="16">
        <v>0</v>
      </c>
      <c r="AA1336" s="62">
        <v>45547</v>
      </c>
      <c r="AB1336" s="62">
        <v>45547</v>
      </c>
      <c r="AC1336" s="34" t="s">
        <v>47</v>
      </c>
    </row>
    <row r="1337" spans="1:29" ht="20.100000000000001" customHeight="1" x14ac:dyDescent="0.25">
      <c r="A1337" s="12">
        <v>1325</v>
      </c>
      <c r="B1337" s="31" t="str">
        <f>VLOOKUP(H1337,'[1]GR X AP X BAIRRO'!$A:$D,4,0)</f>
        <v>GR3</v>
      </c>
      <c r="C1337" s="31" t="str">
        <f>VLOOKUP(H1337,'[1]GR X AP X BAIRRO'!$A:$C,3,0)</f>
        <v>AP 3.6</v>
      </c>
      <c r="D1337" s="31" t="str">
        <f>VLOOKUP(H1337,'[1]GR X AP X BAIRRO'!$A:$B,2,0)</f>
        <v>22RA</v>
      </c>
      <c r="E1337" s="35" t="s">
        <v>1334</v>
      </c>
      <c r="F1337" s="17"/>
      <c r="G1337" s="15"/>
      <c r="H1337" s="56" t="s">
        <v>192</v>
      </c>
      <c r="I1337" s="12" t="s">
        <v>67</v>
      </c>
      <c r="J1337" s="61"/>
      <c r="K1337" s="19"/>
      <c r="L1337" s="61"/>
      <c r="M1337" s="19"/>
      <c r="N1337" s="15"/>
      <c r="O1337" s="15"/>
      <c r="P1337" s="21" t="s">
        <v>43</v>
      </c>
      <c r="Q1337" s="15"/>
      <c r="R1337" s="15"/>
      <c r="S1337" s="15"/>
      <c r="T1337" s="15"/>
      <c r="U1337" s="12" t="s">
        <v>44</v>
      </c>
      <c r="V1337" s="16">
        <v>4</v>
      </c>
      <c r="W1337" s="15" t="s">
        <v>45</v>
      </c>
      <c r="X1337" s="26">
        <v>4</v>
      </c>
      <c r="Y1337" s="16">
        <v>4</v>
      </c>
      <c r="Z1337" s="16">
        <v>0</v>
      </c>
      <c r="AA1337" s="62">
        <v>45547</v>
      </c>
      <c r="AB1337" s="62">
        <v>45547</v>
      </c>
      <c r="AC1337" s="34" t="s">
        <v>47</v>
      </c>
    </row>
    <row r="1338" spans="1:29" ht="20.100000000000001" customHeight="1" x14ac:dyDescent="0.25">
      <c r="A1338" s="12">
        <v>1326</v>
      </c>
      <c r="B1338" s="31" t="str">
        <f>VLOOKUP(H1338,'[1]GR X AP X BAIRRO'!$A:$D,4,0)</f>
        <v>GR3</v>
      </c>
      <c r="C1338" s="31" t="str">
        <f>VLOOKUP(H1338,'[1]GR X AP X BAIRRO'!$A:$C,3,0)</f>
        <v>AP 3.6</v>
      </c>
      <c r="D1338" s="31" t="str">
        <f>VLOOKUP(H1338,'[1]GR X AP X BAIRRO'!$A:$B,2,0)</f>
        <v>22RA</v>
      </c>
      <c r="E1338" s="35" t="s">
        <v>1335</v>
      </c>
      <c r="F1338" s="17"/>
      <c r="G1338" s="15"/>
      <c r="H1338" s="56" t="s">
        <v>192</v>
      </c>
      <c r="I1338" s="12" t="s">
        <v>67</v>
      </c>
      <c r="J1338" s="61"/>
      <c r="K1338" s="19"/>
      <c r="L1338" s="61"/>
      <c r="M1338" s="19"/>
      <c r="N1338" s="15"/>
      <c r="O1338" s="15"/>
      <c r="P1338" s="21" t="s">
        <v>43</v>
      </c>
      <c r="Q1338" s="15"/>
      <c r="R1338" s="15"/>
      <c r="S1338" s="15"/>
      <c r="T1338" s="15"/>
      <c r="U1338" s="12" t="s">
        <v>44</v>
      </c>
      <c r="V1338" s="16">
        <v>3</v>
      </c>
      <c r="W1338" s="15" t="s">
        <v>45</v>
      </c>
      <c r="X1338" s="26">
        <v>3</v>
      </c>
      <c r="Y1338" s="16">
        <v>3</v>
      </c>
      <c r="Z1338" s="16">
        <v>0</v>
      </c>
      <c r="AA1338" s="62">
        <v>45547</v>
      </c>
      <c r="AB1338" s="62">
        <v>45547</v>
      </c>
      <c r="AC1338" s="34" t="s">
        <v>47</v>
      </c>
    </row>
    <row r="1339" spans="1:29" ht="20.100000000000001" customHeight="1" x14ac:dyDescent="0.25">
      <c r="A1339" s="12">
        <v>1327</v>
      </c>
      <c r="B1339" s="31" t="str">
        <f>VLOOKUP(H1339,'[1]GR X AP X BAIRRO'!$A:$D,4,0)</f>
        <v>GR3</v>
      </c>
      <c r="C1339" s="31" t="str">
        <f>VLOOKUP(H1339,'[1]GR X AP X BAIRRO'!$A:$C,3,0)</f>
        <v>AP 3.6</v>
      </c>
      <c r="D1339" s="31" t="str">
        <f>VLOOKUP(H1339,'[1]GR X AP X BAIRRO'!$A:$B,2,0)</f>
        <v>22RA</v>
      </c>
      <c r="E1339" s="35" t="s">
        <v>1336</v>
      </c>
      <c r="F1339" s="17"/>
      <c r="G1339" s="15"/>
      <c r="H1339" s="56" t="s">
        <v>192</v>
      </c>
      <c r="I1339" s="12" t="s">
        <v>67</v>
      </c>
      <c r="J1339" s="61"/>
      <c r="K1339" s="19"/>
      <c r="L1339" s="61"/>
      <c r="M1339" s="19"/>
      <c r="N1339" s="15"/>
      <c r="O1339" s="15"/>
      <c r="P1339" s="21" t="s">
        <v>43</v>
      </c>
      <c r="Q1339" s="15"/>
      <c r="R1339" s="15"/>
      <c r="S1339" s="15"/>
      <c r="T1339" s="15"/>
      <c r="U1339" s="12" t="s">
        <v>44</v>
      </c>
      <c r="V1339" s="16">
        <v>2</v>
      </c>
      <c r="W1339" s="15" t="s">
        <v>45</v>
      </c>
      <c r="X1339" s="26">
        <v>2</v>
      </c>
      <c r="Y1339" s="16">
        <v>2</v>
      </c>
      <c r="Z1339" s="16">
        <v>0</v>
      </c>
      <c r="AA1339" s="62">
        <v>45547</v>
      </c>
      <c r="AB1339" s="62">
        <v>45547</v>
      </c>
      <c r="AC1339" s="34" t="s">
        <v>47</v>
      </c>
    </row>
    <row r="1340" spans="1:29" ht="20.100000000000001" customHeight="1" x14ac:dyDescent="0.25">
      <c r="A1340" s="12">
        <v>1328</v>
      </c>
      <c r="B1340" s="31" t="str">
        <f>VLOOKUP(H1340,'[1]GR X AP X BAIRRO'!$A:$D,4,0)</f>
        <v>GR3</v>
      </c>
      <c r="C1340" s="31" t="str">
        <f>VLOOKUP(H1340,'[1]GR X AP X BAIRRO'!$A:$C,3,0)</f>
        <v>AP 3.3</v>
      </c>
      <c r="D1340" s="31" t="str">
        <f>VLOOKUP(H1340,'[1]GR X AP X BAIRRO'!$A:$B,2,0)</f>
        <v>15RA</v>
      </c>
      <c r="E1340" s="25" t="s">
        <v>1337</v>
      </c>
      <c r="F1340" s="17"/>
      <c r="G1340" s="15"/>
      <c r="H1340" s="26" t="s">
        <v>175</v>
      </c>
      <c r="I1340" s="12" t="s">
        <v>40</v>
      </c>
      <c r="J1340" s="61" t="s">
        <v>1338</v>
      </c>
      <c r="K1340" s="19">
        <v>4</v>
      </c>
      <c r="L1340" s="32" t="s">
        <v>61</v>
      </c>
      <c r="M1340" s="19">
        <v>4</v>
      </c>
      <c r="N1340" s="15"/>
      <c r="O1340" s="15"/>
      <c r="P1340" s="21" t="s">
        <v>43</v>
      </c>
      <c r="Q1340" s="15"/>
      <c r="R1340" s="15"/>
      <c r="S1340" s="15"/>
      <c r="T1340" s="15"/>
      <c r="U1340" s="15" t="s">
        <v>50</v>
      </c>
      <c r="V1340" s="16">
        <v>4</v>
      </c>
      <c r="W1340" s="15" t="s">
        <v>51</v>
      </c>
      <c r="X1340" s="26">
        <v>4</v>
      </c>
      <c r="Y1340" s="16">
        <v>4</v>
      </c>
      <c r="Z1340" s="16">
        <v>0</v>
      </c>
      <c r="AA1340" s="62">
        <v>45547</v>
      </c>
      <c r="AB1340" s="62">
        <v>45547</v>
      </c>
      <c r="AC1340" s="34" t="s">
        <v>47</v>
      </c>
    </row>
    <row r="1341" spans="1:29" ht="20.100000000000001" customHeight="1" x14ac:dyDescent="0.25">
      <c r="A1341" s="12">
        <v>1329</v>
      </c>
      <c r="B1341" s="31" t="str">
        <f>VLOOKUP(H1341,'[1]GR X AP X BAIRRO'!$A:$D,4,0)</f>
        <v>GR3</v>
      </c>
      <c r="C1341" s="31" t="str">
        <f>VLOOKUP(H1341,'[1]GR X AP X BAIRRO'!$A:$C,3,0)</f>
        <v>AP 3.3</v>
      </c>
      <c r="D1341" s="31" t="str">
        <f>VLOOKUP(H1341,'[1]GR X AP X BAIRRO'!$A:$B,2,0)</f>
        <v>15RA</v>
      </c>
      <c r="E1341" s="25" t="s">
        <v>1339</v>
      </c>
      <c r="F1341" s="17"/>
      <c r="G1341" s="15"/>
      <c r="H1341" s="26" t="s">
        <v>175</v>
      </c>
      <c r="I1341" s="12" t="s">
        <v>40</v>
      </c>
      <c r="J1341" s="61" t="s">
        <v>69</v>
      </c>
      <c r="K1341" s="19">
        <v>8</v>
      </c>
      <c r="L1341" s="32" t="s">
        <v>61</v>
      </c>
      <c r="M1341" s="19">
        <v>8</v>
      </c>
      <c r="N1341" s="15"/>
      <c r="O1341" s="15"/>
      <c r="P1341" s="21" t="s">
        <v>43</v>
      </c>
      <c r="Q1341" s="15"/>
      <c r="R1341" s="15"/>
      <c r="S1341" s="15"/>
      <c r="T1341" s="15"/>
      <c r="U1341" s="42" t="s">
        <v>58</v>
      </c>
      <c r="V1341" s="16">
        <v>8</v>
      </c>
      <c r="W1341" s="43" t="s">
        <v>59</v>
      </c>
      <c r="X1341" s="26">
        <v>8</v>
      </c>
      <c r="Y1341" s="16">
        <v>8</v>
      </c>
      <c r="Z1341" s="16">
        <v>0</v>
      </c>
      <c r="AA1341" s="62">
        <v>45547</v>
      </c>
      <c r="AB1341" s="62">
        <v>45547</v>
      </c>
      <c r="AC1341" s="34" t="s">
        <v>47</v>
      </c>
    </row>
    <row r="1342" spans="1:29" ht="20.100000000000001" customHeight="1" x14ac:dyDescent="0.25">
      <c r="A1342" s="12">
        <v>1330</v>
      </c>
      <c r="B1342" s="31" t="str">
        <f>VLOOKUP(H1342,'[1]GR X AP X BAIRRO'!$A:$D,4,0)</f>
        <v>GR3</v>
      </c>
      <c r="C1342" s="31" t="str">
        <f>VLOOKUP(H1342,'[1]GR X AP X BAIRRO'!$A:$C,3,0)</f>
        <v>AP 3.3</v>
      </c>
      <c r="D1342" s="31" t="str">
        <f>VLOOKUP(H1342,'[1]GR X AP X BAIRRO'!$A:$B,2,0)</f>
        <v>15RA</v>
      </c>
      <c r="E1342" s="25" t="s">
        <v>1339</v>
      </c>
      <c r="F1342" s="17"/>
      <c r="G1342" s="15"/>
      <c r="H1342" s="26" t="s">
        <v>175</v>
      </c>
      <c r="I1342" s="12" t="s">
        <v>40</v>
      </c>
      <c r="J1342" s="61" t="s">
        <v>1340</v>
      </c>
      <c r="K1342" s="19">
        <v>4</v>
      </c>
      <c r="L1342" s="61" t="s">
        <v>54</v>
      </c>
      <c r="M1342" s="19">
        <v>4</v>
      </c>
      <c r="N1342" s="15"/>
      <c r="O1342" s="15"/>
      <c r="P1342" s="21" t="s">
        <v>43</v>
      </c>
      <c r="Q1342" s="15"/>
      <c r="R1342" s="15"/>
      <c r="S1342" s="15"/>
      <c r="T1342" s="15"/>
      <c r="U1342" s="12" t="s">
        <v>55</v>
      </c>
      <c r="V1342" s="16">
        <v>4</v>
      </c>
      <c r="W1342" s="15" t="s">
        <v>56</v>
      </c>
      <c r="X1342" s="26">
        <v>4</v>
      </c>
      <c r="Y1342" s="16">
        <v>4</v>
      </c>
      <c r="Z1342" s="16">
        <v>0</v>
      </c>
      <c r="AA1342" s="62">
        <v>45547</v>
      </c>
      <c r="AB1342" s="62">
        <v>45547</v>
      </c>
      <c r="AC1342" s="34" t="s">
        <v>47</v>
      </c>
    </row>
    <row r="1343" spans="1:29" ht="20.100000000000001" customHeight="1" x14ac:dyDescent="0.25">
      <c r="A1343" s="12">
        <v>1331</v>
      </c>
      <c r="B1343" s="31" t="str">
        <f>VLOOKUP(H1343,'[1]GR X AP X BAIRRO'!$A:$D,4,0)</f>
        <v>GR3</v>
      </c>
      <c r="C1343" s="31" t="str">
        <f>VLOOKUP(H1343,'[1]GR X AP X BAIRRO'!$A:$C,3,0)</f>
        <v>AP 3.3</v>
      </c>
      <c r="D1343" s="31" t="str">
        <f>VLOOKUP(H1343,'[1]GR X AP X BAIRRO'!$A:$B,2,0)</f>
        <v>15RA</v>
      </c>
      <c r="E1343" s="25" t="s">
        <v>1341</v>
      </c>
      <c r="F1343" s="17"/>
      <c r="G1343" s="15"/>
      <c r="H1343" s="26" t="s">
        <v>175</v>
      </c>
      <c r="I1343" s="12" t="s">
        <v>40</v>
      </c>
      <c r="J1343" s="61" t="s">
        <v>64</v>
      </c>
      <c r="K1343" s="19">
        <v>4</v>
      </c>
      <c r="L1343" s="61" t="s">
        <v>42</v>
      </c>
      <c r="M1343" s="19">
        <v>4</v>
      </c>
      <c r="N1343" s="15"/>
      <c r="O1343" s="15"/>
      <c r="P1343" s="21" t="s">
        <v>43</v>
      </c>
      <c r="Q1343" s="15"/>
      <c r="R1343" s="15"/>
      <c r="S1343" s="15"/>
      <c r="T1343" s="15"/>
      <c r="U1343" s="12" t="s">
        <v>44</v>
      </c>
      <c r="V1343" s="16">
        <v>4</v>
      </c>
      <c r="W1343" s="15" t="s">
        <v>45</v>
      </c>
      <c r="X1343" s="26">
        <v>4</v>
      </c>
      <c r="Y1343" s="16">
        <v>4</v>
      </c>
      <c r="Z1343" s="16">
        <v>0</v>
      </c>
      <c r="AA1343" s="62">
        <v>45547</v>
      </c>
      <c r="AB1343" s="62">
        <v>45547</v>
      </c>
      <c r="AC1343" s="34" t="s">
        <v>47</v>
      </c>
    </row>
    <row r="1344" spans="1:29" ht="20.100000000000001" customHeight="1" x14ac:dyDescent="0.25">
      <c r="A1344" s="12">
        <v>1332</v>
      </c>
      <c r="B1344" s="31" t="str">
        <f>VLOOKUP(H1344,'[1]GR X AP X BAIRRO'!$A:$D,4,0)</f>
        <v>GR3</v>
      </c>
      <c r="C1344" s="31" t="str">
        <f>VLOOKUP(H1344,'[1]GR X AP X BAIRRO'!$A:$C,3,0)</f>
        <v>AP 3.3</v>
      </c>
      <c r="D1344" s="31" t="str">
        <f>VLOOKUP(H1344,'[1]GR X AP X BAIRRO'!$A:$B,2,0)</f>
        <v>14RA</v>
      </c>
      <c r="E1344" s="25" t="s">
        <v>1342</v>
      </c>
      <c r="F1344" s="17"/>
      <c r="G1344" s="15"/>
      <c r="H1344" s="26" t="s">
        <v>278</v>
      </c>
      <c r="I1344" s="12" t="s">
        <v>40</v>
      </c>
      <c r="J1344" s="61" t="s">
        <v>53</v>
      </c>
      <c r="K1344" s="19">
        <v>8</v>
      </c>
      <c r="L1344" s="61" t="s">
        <v>54</v>
      </c>
      <c r="M1344" s="19">
        <v>8</v>
      </c>
      <c r="N1344" s="15"/>
      <c r="O1344" s="15"/>
      <c r="P1344" s="21" t="s">
        <v>43</v>
      </c>
      <c r="Q1344" s="15"/>
      <c r="R1344" s="15"/>
      <c r="S1344" s="15"/>
      <c r="T1344" s="15"/>
      <c r="U1344" s="42" t="s">
        <v>58</v>
      </c>
      <c r="V1344" s="16">
        <v>8</v>
      </c>
      <c r="W1344" s="43" t="s">
        <v>59</v>
      </c>
      <c r="X1344" s="16">
        <v>8</v>
      </c>
      <c r="Y1344" s="16">
        <v>8</v>
      </c>
      <c r="Z1344" s="16">
        <v>0</v>
      </c>
      <c r="AA1344" s="62">
        <v>45547</v>
      </c>
      <c r="AB1344" s="62">
        <v>45547</v>
      </c>
      <c r="AC1344" s="34" t="s">
        <v>47</v>
      </c>
    </row>
    <row r="1345" spans="1:29" ht="20.100000000000001" customHeight="1" x14ac:dyDescent="0.25">
      <c r="A1345" s="12">
        <v>1333</v>
      </c>
      <c r="B1345" s="31" t="str">
        <f>VLOOKUP(H1345,'[1]GR X AP X BAIRRO'!$A:$D,4,0)</f>
        <v>GR6</v>
      </c>
      <c r="C1345" s="31" t="str">
        <f>VLOOKUP(H1345,'[1]GR X AP X BAIRRO'!$A:$C,3,0)</f>
        <v>AP 5.1</v>
      </c>
      <c r="D1345" s="31" t="str">
        <f>VLOOKUP(H1345,'[1]GR X AP X BAIRRO'!$A:$B,2,0)</f>
        <v>17RA</v>
      </c>
      <c r="E1345" s="25" t="s">
        <v>353</v>
      </c>
      <c r="F1345" s="17"/>
      <c r="G1345" s="15"/>
      <c r="H1345" s="56" t="s">
        <v>96</v>
      </c>
      <c r="I1345" s="12" t="s">
        <v>67</v>
      </c>
      <c r="J1345" s="61"/>
      <c r="K1345" s="19"/>
      <c r="L1345" s="18"/>
      <c r="M1345" s="19"/>
      <c r="N1345" s="15"/>
      <c r="O1345" s="15"/>
      <c r="P1345" s="21" t="s">
        <v>43</v>
      </c>
      <c r="Q1345" s="15"/>
      <c r="R1345" s="15"/>
      <c r="S1345" s="15"/>
      <c r="T1345" s="15"/>
      <c r="U1345" s="42" t="s">
        <v>58</v>
      </c>
      <c r="V1345" s="16">
        <v>8</v>
      </c>
      <c r="W1345" s="43" t="s">
        <v>59</v>
      </c>
      <c r="X1345" s="16">
        <v>1</v>
      </c>
      <c r="Y1345" s="16">
        <v>8</v>
      </c>
      <c r="Z1345" s="16">
        <v>0</v>
      </c>
      <c r="AA1345" s="62">
        <v>45547</v>
      </c>
      <c r="AB1345" s="62">
        <v>45547</v>
      </c>
      <c r="AC1345" s="34" t="s">
        <v>47</v>
      </c>
    </row>
    <row r="1346" spans="1:29" ht="20.100000000000001" customHeight="1" x14ac:dyDescent="0.25">
      <c r="A1346" s="12">
        <v>1334</v>
      </c>
      <c r="B1346" s="31" t="str">
        <f>VLOOKUP(H1346,'[1]GR X AP X BAIRRO'!$A:$D,4,0)</f>
        <v>GR1</v>
      </c>
      <c r="C1346" s="31" t="str">
        <f>VLOOKUP(H1346,'[1]GR X AP X BAIRRO'!$A:$C,3,0)</f>
        <v>AP 1.1</v>
      </c>
      <c r="D1346" s="31" t="str">
        <f>VLOOKUP(H1346,'[1]GR X AP X BAIRRO'!$A:$B,2,0)</f>
        <v>1RA</v>
      </c>
      <c r="E1346" s="55" t="s">
        <v>1343</v>
      </c>
      <c r="F1346" s="17"/>
      <c r="G1346" s="15"/>
      <c r="H1346" s="40" t="s">
        <v>142</v>
      </c>
      <c r="I1346" s="12" t="s">
        <v>67</v>
      </c>
      <c r="J1346" s="61"/>
      <c r="K1346" s="19"/>
      <c r="L1346" s="18"/>
      <c r="M1346" s="19"/>
      <c r="N1346" s="15"/>
      <c r="O1346" s="15"/>
      <c r="P1346" s="21" t="s">
        <v>43</v>
      </c>
      <c r="Q1346" s="15"/>
      <c r="R1346" s="15"/>
      <c r="S1346" s="15"/>
      <c r="T1346" s="15"/>
      <c r="U1346" s="12" t="s">
        <v>44</v>
      </c>
      <c r="V1346" s="16">
        <v>3</v>
      </c>
      <c r="W1346" s="15" t="s">
        <v>45</v>
      </c>
      <c r="X1346" s="16">
        <v>9</v>
      </c>
      <c r="Y1346" s="16">
        <v>3</v>
      </c>
      <c r="Z1346" s="16">
        <v>6</v>
      </c>
      <c r="AA1346" s="62">
        <v>45547</v>
      </c>
      <c r="AB1346" s="62">
        <v>45547</v>
      </c>
      <c r="AC1346" s="34" t="s">
        <v>171</v>
      </c>
    </row>
    <row r="1347" spans="1:29" ht="20.100000000000001" customHeight="1" x14ac:dyDescent="0.25">
      <c r="A1347" s="12">
        <v>1335</v>
      </c>
      <c r="B1347" s="31" t="str">
        <f>VLOOKUP(H1347,'[1]GR X AP X BAIRRO'!$A:$D,4,0)</f>
        <v>GR1</v>
      </c>
      <c r="C1347" s="31" t="str">
        <f>VLOOKUP(H1347,'[1]GR X AP X BAIRRO'!$A:$C,3,0)</f>
        <v>AP 1.1</v>
      </c>
      <c r="D1347" s="31" t="str">
        <f>VLOOKUP(H1347,'[1]GR X AP X BAIRRO'!$A:$B,2,0)</f>
        <v>1RA</v>
      </c>
      <c r="E1347" s="55" t="s">
        <v>1344</v>
      </c>
      <c r="F1347" s="17"/>
      <c r="G1347" s="15"/>
      <c r="H1347" s="40" t="s">
        <v>142</v>
      </c>
      <c r="I1347" s="12" t="s">
        <v>67</v>
      </c>
      <c r="J1347" s="61"/>
      <c r="K1347" s="19"/>
      <c r="L1347" s="18"/>
      <c r="M1347" s="19"/>
      <c r="N1347" s="15"/>
      <c r="O1347" s="15"/>
      <c r="P1347" s="21" t="s">
        <v>43</v>
      </c>
      <c r="Q1347" s="15"/>
      <c r="R1347" s="15"/>
      <c r="S1347" s="15"/>
      <c r="T1347" s="15"/>
      <c r="U1347" s="12" t="s">
        <v>44</v>
      </c>
      <c r="V1347" s="16">
        <v>4</v>
      </c>
      <c r="W1347" s="15" t="s">
        <v>45</v>
      </c>
      <c r="X1347" s="16">
        <v>4</v>
      </c>
      <c r="Y1347" s="16">
        <v>4</v>
      </c>
      <c r="Z1347" s="16">
        <v>0</v>
      </c>
      <c r="AA1347" s="62">
        <v>45547</v>
      </c>
      <c r="AB1347" s="62">
        <v>45547</v>
      </c>
      <c r="AC1347" s="34" t="s">
        <v>47</v>
      </c>
    </row>
    <row r="1348" spans="1:29" ht="20.100000000000001" customHeight="1" x14ac:dyDescent="0.25">
      <c r="A1348" s="12">
        <v>1336</v>
      </c>
      <c r="B1348" s="31" t="str">
        <f>VLOOKUP(H1348,'[1]GR X AP X BAIRRO'!$A:$D,4,0)</f>
        <v>GR2</v>
      </c>
      <c r="C1348" s="31" t="str">
        <f>VLOOKUP(H1348,'[1]GR X AP X BAIRRO'!$A:$C,3,0)</f>
        <v>AP 3.3</v>
      </c>
      <c r="D1348" s="31" t="str">
        <f>VLOOKUP(H1348,'[1]GR X AP X BAIRRO'!$A:$B,2,0)</f>
        <v>11RA</v>
      </c>
      <c r="E1348" s="14" t="s">
        <v>1345</v>
      </c>
      <c r="F1348" s="17"/>
      <c r="G1348" s="15"/>
      <c r="H1348" s="26" t="s">
        <v>112</v>
      </c>
      <c r="I1348" s="12" t="s">
        <v>67</v>
      </c>
      <c r="J1348" s="61"/>
      <c r="K1348" s="19"/>
      <c r="L1348" s="61"/>
      <c r="M1348" s="19"/>
      <c r="N1348" s="15"/>
      <c r="O1348" s="15"/>
      <c r="P1348" s="21" t="s">
        <v>43</v>
      </c>
      <c r="Q1348" s="15"/>
      <c r="R1348" s="15"/>
      <c r="S1348" s="15"/>
      <c r="T1348" s="15"/>
      <c r="U1348" s="42" t="s">
        <v>58</v>
      </c>
      <c r="V1348" s="16">
        <v>2</v>
      </c>
      <c r="W1348" s="43" t="s">
        <v>59</v>
      </c>
      <c r="X1348" s="16">
        <v>2</v>
      </c>
      <c r="Y1348" s="16">
        <v>2</v>
      </c>
      <c r="Z1348" s="16">
        <v>0</v>
      </c>
      <c r="AA1348" s="62">
        <v>45547</v>
      </c>
      <c r="AB1348" s="62">
        <v>45547</v>
      </c>
      <c r="AC1348" s="34" t="s">
        <v>47</v>
      </c>
    </row>
    <row r="1349" spans="1:29" ht="20.100000000000001" customHeight="1" x14ac:dyDescent="0.25">
      <c r="A1349" s="12">
        <v>1337</v>
      </c>
      <c r="B1349" s="31" t="str">
        <f>VLOOKUP(H1349,'[1]GR X AP X BAIRRO'!$A:$D,4,0)</f>
        <v>GR5</v>
      </c>
      <c r="C1349" s="31" t="str">
        <f>VLOOKUP(H1349,'[1]GR X AP X BAIRRO'!$A:$C,3,0)</f>
        <v>AP 4.1</v>
      </c>
      <c r="D1349" s="31" t="str">
        <f>VLOOKUP(H1349,'[1]GR X AP X BAIRRO'!$A:$B,2,0)</f>
        <v>16RA</v>
      </c>
      <c r="E1349" s="25" t="s">
        <v>1346</v>
      </c>
      <c r="F1349" s="17"/>
      <c r="G1349" s="15"/>
      <c r="H1349" s="26" t="s">
        <v>172</v>
      </c>
      <c r="I1349" s="12" t="s">
        <v>67</v>
      </c>
      <c r="J1349" s="61"/>
      <c r="K1349" s="19"/>
      <c r="L1349" s="61"/>
      <c r="M1349" s="19"/>
      <c r="N1349" s="15"/>
      <c r="O1349" s="15"/>
      <c r="P1349" s="21" t="s">
        <v>43</v>
      </c>
      <c r="Q1349" s="15"/>
      <c r="R1349" s="15"/>
      <c r="S1349" s="15"/>
      <c r="T1349" s="15"/>
      <c r="U1349" s="42" t="s">
        <v>58</v>
      </c>
      <c r="V1349" s="16">
        <v>3</v>
      </c>
      <c r="W1349" s="43" t="s">
        <v>59</v>
      </c>
      <c r="X1349" s="16">
        <v>8</v>
      </c>
      <c r="Y1349" s="16">
        <v>3</v>
      </c>
      <c r="Z1349" s="16">
        <v>0</v>
      </c>
      <c r="AA1349" s="62">
        <v>45547</v>
      </c>
      <c r="AB1349" s="62">
        <v>45547</v>
      </c>
      <c r="AC1349" s="34" t="s">
        <v>47</v>
      </c>
    </row>
    <row r="1350" spans="1:29" ht="20.100000000000001" customHeight="1" x14ac:dyDescent="0.25">
      <c r="A1350" s="12">
        <v>1338</v>
      </c>
      <c r="B1350" s="31" t="str">
        <f>VLOOKUP(H1350,'[1]GR X AP X BAIRRO'!$A:$D,4,0)</f>
        <v>GR5</v>
      </c>
      <c r="C1350" s="31" t="str">
        <f>VLOOKUP(H1350,'[1]GR X AP X BAIRRO'!$A:$C,3,0)</f>
        <v>AP 4.1</v>
      </c>
      <c r="D1350" s="31" t="str">
        <f>VLOOKUP(H1350,'[1]GR X AP X BAIRRO'!$A:$B,2,0)</f>
        <v>16RA</v>
      </c>
      <c r="E1350" s="25" t="s">
        <v>1347</v>
      </c>
      <c r="F1350" s="17"/>
      <c r="G1350" s="15"/>
      <c r="H1350" s="26" t="s">
        <v>227</v>
      </c>
      <c r="I1350" s="12" t="s">
        <v>40</v>
      </c>
      <c r="J1350" s="61" t="s">
        <v>173</v>
      </c>
      <c r="K1350" s="19">
        <v>2</v>
      </c>
      <c r="L1350" s="18" t="s">
        <v>49</v>
      </c>
      <c r="M1350" s="19">
        <v>2</v>
      </c>
      <c r="N1350" s="15"/>
      <c r="O1350" s="15"/>
      <c r="P1350" s="21" t="s">
        <v>43</v>
      </c>
      <c r="Q1350" s="15"/>
      <c r="R1350" s="15"/>
      <c r="S1350" s="15"/>
      <c r="T1350" s="15"/>
      <c r="U1350" s="42" t="s">
        <v>58</v>
      </c>
      <c r="V1350" s="16">
        <v>2</v>
      </c>
      <c r="W1350" s="43" t="s">
        <v>59</v>
      </c>
      <c r="X1350" s="16">
        <v>4</v>
      </c>
      <c r="Y1350" s="16">
        <v>2</v>
      </c>
      <c r="Z1350" s="16">
        <v>2</v>
      </c>
      <c r="AA1350" s="62">
        <v>45547</v>
      </c>
      <c r="AB1350" s="62">
        <v>45547</v>
      </c>
      <c r="AC1350" s="34" t="s">
        <v>171</v>
      </c>
    </row>
    <row r="1351" spans="1:29" ht="20.100000000000001" customHeight="1" x14ac:dyDescent="0.25">
      <c r="A1351" s="12">
        <v>1339</v>
      </c>
      <c r="B1351" s="31" t="str">
        <f>VLOOKUP(H1351,'[1]GR X AP X BAIRRO'!$A:$D,4,0)</f>
        <v>GR5</v>
      </c>
      <c r="C1351" s="31" t="str">
        <f>VLOOKUP(H1351,'[1]GR X AP X BAIRRO'!$A:$C,3,0)</f>
        <v>AP 4.1</v>
      </c>
      <c r="D1351" s="31" t="str">
        <f>VLOOKUP(H1351,'[1]GR X AP X BAIRRO'!$A:$B,2,0)</f>
        <v>16RA</v>
      </c>
      <c r="E1351" s="25" t="s">
        <v>1064</v>
      </c>
      <c r="F1351" s="17"/>
      <c r="G1351" s="15"/>
      <c r="H1351" s="26" t="s">
        <v>227</v>
      </c>
      <c r="I1351" s="12" t="s">
        <v>40</v>
      </c>
      <c r="J1351" s="61" t="s">
        <v>41</v>
      </c>
      <c r="K1351" s="19">
        <v>3</v>
      </c>
      <c r="L1351" s="18" t="s">
        <v>85</v>
      </c>
      <c r="M1351" s="19">
        <v>3</v>
      </c>
      <c r="N1351" s="15"/>
      <c r="O1351" s="15"/>
      <c r="P1351" s="21" t="s">
        <v>43</v>
      </c>
      <c r="Q1351" s="15"/>
      <c r="R1351" s="15"/>
      <c r="S1351" s="15"/>
      <c r="T1351" s="15"/>
      <c r="U1351" s="15" t="s">
        <v>50</v>
      </c>
      <c r="V1351" s="16">
        <v>3</v>
      </c>
      <c r="W1351" s="15" t="s">
        <v>51</v>
      </c>
      <c r="X1351" s="16">
        <v>3</v>
      </c>
      <c r="Y1351" s="16">
        <v>3</v>
      </c>
      <c r="Z1351" s="16">
        <v>0</v>
      </c>
      <c r="AA1351" s="62">
        <v>45547</v>
      </c>
      <c r="AB1351" s="62">
        <v>45547</v>
      </c>
      <c r="AC1351" s="34" t="s">
        <v>47</v>
      </c>
    </row>
    <row r="1352" spans="1:29" ht="20.100000000000001" customHeight="1" x14ac:dyDescent="0.25">
      <c r="A1352" s="12">
        <v>1340</v>
      </c>
      <c r="B1352" s="31" t="str">
        <f>VLOOKUP(H1352,'[1]GR X AP X BAIRRO'!$A:$D,4,0)</f>
        <v>GR5</v>
      </c>
      <c r="C1352" s="31" t="str">
        <f>VLOOKUP(H1352,'[1]GR X AP X BAIRRO'!$A:$C,3,0)</f>
        <v>AP 4.1</v>
      </c>
      <c r="D1352" s="31" t="str">
        <f>VLOOKUP(H1352,'[1]GR X AP X BAIRRO'!$A:$B,2,0)</f>
        <v>16RA</v>
      </c>
      <c r="E1352" s="25" t="s">
        <v>1065</v>
      </c>
      <c r="F1352" s="17"/>
      <c r="G1352" s="15"/>
      <c r="H1352" s="26" t="s">
        <v>227</v>
      </c>
      <c r="I1352" s="12" t="s">
        <v>40</v>
      </c>
      <c r="J1352" s="61" t="s">
        <v>57</v>
      </c>
      <c r="K1352" s="19">
        <v>2</v>
      </c>
      <c r="L1352" s="61" t="s">
        <v>54</v>
      </c>
      <c r="M1352" s="19">
        <v>2</v>
      </c>
      <c r="N1352" s="15"/>
      <c r="O1352" s="15"/>
      <c r="P1352" s="21" t="s">
        <v>43</v>
      </c>
      <c r="Q1352" s="15"/>
      <c r="R1352" s="15"/>
      <c r="S1352" s="15"/>
      <c r="T1352" s="15"/>
      <c r="U1352" s="42" t="s">
        <v>58</v>
      </c>
      <c r="V1352" s="16">
        <v>2</v>
      </c>
      <c r="W1352" s="43" t="s">
        <v>59</v>
      </c>
      <c r="X1352" s="16">
        <v>2</v>
      </c>
      <c r="Y1352" s="16">
        <v>2</v>
      </c>
      <c r="Z1352" s="16">
        <v>0</v>
      </c>
      <c r="AA1352" s="62">
        <v>45547</v>
      </c>
      <c r="AB1352" s="62">
        <v>45547</v>
      </c>
      <c r="AC1352" s="34" t="s">
        <v>47</v>
      </c>
    </row>
    <row r="1353" spans="1:29" ht="20.100000000000001" customHeight="1" x14ac:dyDescent="0.25">
      <c r="A1353" s="12">
        <v>1341</v>
      </c>
      <c r="B1353" s="31" t="str">
        <f>VLOOKUP(H1353,'[1]GR X AP X BAIRRO'!$A:$D,4,0)</f>
        <v>GR5</v>
      </c>
      <c r="C1353" s="31" t="str">
        <f>VLOOKUP(H1353,'[1]GR X AP X BAIRRO'!$A:$C,3,0)</f>
        <v>AP 4.1</v>
      </c>
      <c r="D1353" s="31" t="str">
        <f>VLOOKUP(H1353,'[1]GR X AP X BAIRRO'!$A:$B,2,0)</f>
        <v>16RA</v>
      </c>
      <c r="E1353" s="14" t="s">
        <v>1348</v>
      </c>
      <c r="F1353" s="17"/>
      <c r="G1353" s="15"/>
      <c r="H1353" s="16" t="s">
        <v>177</v>
      </c>
      <c r="I1353" s="12" t="s">
        <v>40</v>
      </c>
      <c r="J1353" s="61" t="s">
        <v>60</v>
      </c>
      <c r="K1353" s="19">
        <v>4</v>
      </c>
      <c r="L1353" s="32" t="s">
        <v>61</v>
      </c>
      <c r="M1353" s="19">
        <v>4</v>
      </c>
      <c r="N1353" s="15"/>
      <c r="O1353" s="15"/>
      <c r="P1353" s="21" t="s">
        <v>43</v>
      </c>
      <c r="Q1353" s="15"/>
      <c r="R1353" s="15"/>
      <c r="S1353" s="15"/>
      <c r="T1353" s="15"/>
      <c r="U1353" s="12" t="s">
        <v>70</v>
      </c>
      <c r="V1353" s="16">
        <v>4</v>
      </c>
      <c r="W1353" s="16" t="s">
        <v>59</v>
      </c>
      <c r="X1353" s="16">
        <v>5</v>
      </c>
      <c r="Y1353" s="16">
        <v>4</v>
      </c>
      <c r="Z1353" s="16">
        <v>1</v>
      </c>
      <c r="AA1353" s="62">
        <v>45547</v>
      </c>
      <c r="AB1353" s="62">
        <v>45547</v>
      </c>
      <c r="AC1353" s="34" t="s">
        <v>171</v>
      </c>
    </row>
    <row r="1354" spans="1:29" ht="20.100000000000001" customHeight="1" x14ac:dyDescent="0.25">
      <c r="A1354" s="12">
        <v>1342</v>
      </c>
      <c r="B1354" s="31" t="str">
        <f>VLOOKUP(H1354,'[1]GR X AP X BAIRRO'!$A:$D,4,0)</f>
        <v>GR5</v>
      </c>
      <c r="C1354" s="31" t="str">
        <f>VLOOKUP(H1354,'[1]GR X AP X BAIRRO'!$A:$C,3,0)</f>
        <v>AP 4.1</v>
      </c>
      <c r="D1354" s="31" t="str">
        <f>VLOOKUP(H1354,'[1]GR X AP X BAIRRO'!$A:$B,2,0)</f>
        <v>16RA</v>
      </c>
      <c r="E1354" s="14" t="s">
        <v>1348</v>
      </c>
      <c r="F1354" s="17"/>
      <c r="G1354" s="15"/>
      <c r="H1354" s="16" t="s">
        <v>177</v>
      </c>
      <c r="I1354" s="12" t="s">
        <v>40</v>
      </c>
      <c r="J1354" s="61" t="s">
        <v>68</v>
      </c>
      <c r="K1354" s="19">
        <v>2</v>
      </c>
      <c r="L1354" s="18" t="s">
        <v>49</v>
      </c>
      <c r="M1354" s="19">
        <v>2</v>
      </c>
      <c r="N1354" s="15"/>
      <c r="O1354" s="15"/>
      <c r="P1354" s="21" t="s">
        <v>43</v>
      </c>
      <c r="Q1354" s="15"/>
      <c r="R1354" s="15"/>
      <c r="S1354" s="15"/>
      <c r="T1354" s="15"/>
      <c r="U1354" s="15" t="s">
        <v>50</v>
      </c>
      <c r="V1354" s="16">
        <v>2</v>
      </c>
      <c r="W1354" s="15" t="s">
        <v>51</v>
      </c>
      <c r="X1354" s="16">
        <v>2</v>
      </c>
      <c r="Y1354" s="16">
        <v>2</v>
      </c>
      <c r="Z1354" s="16">
        <v>0</v>
      </c>
      <c r="AA1354" s="62">
        <v>45547</v>
      </c>
      <c r="AB1354" s="62">
        <v>45547</v>
      </c>
      <c r="AC1354" s="34" t="s">
        <v>47</v>
      </c>
    </row>
    <row r="1355" spans="1:29" ht="20.100000000000001" customHeight="1" x14ac:dyDescent="0.25">
      <c r="A1355" s="12">
        <v>1343</v>
      </c>
      <c r="B1355" s="31" t="str">
        <f>VLOOKUP(H1355,'[1]GR X AP X BAIRRO'!$A:$D,4,0)</f>
        <v>GR1</v>
      </c>
      <c r="C1355" s="31" t="str">
        <f>VLOOKUP(H1355,'[1]GR X AP X BAIRRO'!$A:$C,3,0)</f>
        <v>AP 1.1</v>
      </c>
      <c r="D1355" s="31" t="str">
        <f>VLOOKUP(H1355,'[1]GR X AP X BAIRRO'!$A:$B,2,0)</f>
        <v>1RA</v>
      </c>
      <c r="E1355" s="14" t="s">
        <v>376</v>
      </c>
      <c r="F1355" s="17"/>
      <c r="G1355" s="15"/>
      <c r="H1355" s="16" t="s">
        <v>75</v>
      </c>
      <c r="I1355" s="12" t="s">
        <v>40</v>
      </c>
      <c r="J1355" s="61" t="s">
        <v>63</v>
      </c>
      <c r="K1355" s="19">
        <v>5</v>
      </c>
      <c r="L1355" s="61" t="s">
        <v>54</v>
      </c>
      <c r="M1355" s="19">
        <v>5</v>
      </c>
      <c r="N1355" s="15"/>
      <c r="O1355" s="15"/>
      <c r="P1355" s="21" t="s">
        <v>43</v>
      </c>
      <c r="Q1355" s="15"/>
      <c r="R1355" s="15"/>
      <c r="S1355" s="15"/>
      <c r="T1355" s="15"/>
      <c r="U1355" s="42" t="s">
        <v>58</v>
      </c>
      <c r="V1355" s="16">
        <v>5</v>
      </c>
      <c r="W1355" s="43" t="s">
        <v>59</v>
      </c>
      <c r="X1355" s="16">
        <v>42</v>
      </c>
      <c r="Y1355" s="16">
        <v>5</v>
      </c>
      <c r="Z1355" s="16">
        <v>37</v>
      </c>
      <c r="AA1355" s="62">
        <v>45547</v>
      </c>
      <c r="AB1355" s="62">
        <v>45547</v>
      </c>
      <c r="AC1355" s="34" t="s">
        <v>171</v>
      </c>
    </row>
    <row r="1356" spans="1:29" ht="20.100000000000001" customHeight="1" x14ac:dyDescent="0.25">
      <c r="A1356" s="12">
        <v>1344</v>
      </c>
      <c r="B1356" s="31" t="str">
        <f>VLOOKUP(H1356,'[1]GR X AP X BAIRRO'!$A:$D,4,0)</f>
        <v>GR1</v>
      </c>
      <c r="C1356" s="31" t="str">
        <f>VLOOKUP(H1356,'[1]GR X AP X BAIRRO'!$A:$C,3,0)</f>
        <v>AP 1.1</v>
      </c>
      <c r="D1356" s="31" t="str">
        <f>VLOOKUP(H1356,'[1]GR X AP X BAIRRO'!$A:$B,2,0)</f>
        <v>1RA</v>
      </c>
      <c r="E1356" s="14" t="s">
        <v>376</v>
      </c>
      <c r="F1356" s="17"/>
      <c r="G1356" s="15"/>
      <c r="H1356" s="16" t="s">
        <v>75</v>
      </c>
      <c r="I1356" s="12" t="s">
        <v>40</v>
      </c>
      <c r="J1356" s="61" t="s">
        <v>63</v>
      </c>
      <c r="K1356" s="19">
        <v>7</v>
      </c>
      <c r="L1356" s="61" t="s">
        <v>54</v>
      </c>
      <c r="M1356" s="19">
        <v>7</v>
      </c>
      <c r="N1356" s="15"/>
      <c r="O1356" s="15"/>
      <c r="P1356" s="21" t="s">
        <v>43</v>
      </c>
      <c r="Q1356" s="15"/>
      <c r="R1356" s="15"/>
      <c r="S1356" s="15"/>
      <c r="T1356" s="15"/>
      <c r="U1356" s="42" t="s">
        <v>58</v>
      </c>
      <c r="V1356" s="16">
        <v>7</v>
      </c>
      <c r="W1356" s="43" t="s">
        <v>59</v>
      </c>
      <c r="X1356" s="16">
        <v>42</v>
      </c>
      <c r="Y1356" s="16">
        <v>7</v>
      </c>
      <c r="Z1356" s="16">
        <v>35</v>
      </c>
      <c r="AA1356" s="62">
        <v>45547</v>
      </c>
      <c r="AB1356" s="62">
        <v>45547</v>
      </c>
      <c r="AC1356" s="34" t="s">
        <v>171</v>
      </c>
    </row>
    <row r="1357" spans="1:29" ht="20.100000000000001" customHeight="1" x14ac:dyDescent="0.25">
      <c r="A1357" s="12">
        <v>1345</v>
      </c>
      <c r="B1357" s="31" t="str">
        <f>VLOOKUP(H1357,'[1]GR X AP X BAIRRO'!$A:$D,4,0)</f>
        <v>GR4</v>
      </c>
      <c r="C1357" s="31" t="str">
        <f>VLOOKUP(H1357,'[1]GR X AP X BAIRRO'!$A:$C,3,0)</f>
        <v>AP 2.1</v>
      </c>
      <c r="D1357" s="31" t="str">
        <f>VLOOKUP(H1357,'[1]GR X AP X BAIRRO'!$A:$B,2,0)</f>
        <v>4RA</v>
      </c>
      <c r="E1357" s="25" t="s">
        <v>1248</v>
      </c>
      <c r="F1357" s="17"/>
      <c r="G1357" s="15"/>
      <c r="H1357" s="26" t="s">
        <v>305</v>
      </c>
      <c r="I1357" s="12" t="s">
        <v>67</v>
      </c>
      <c r="J1357" s="61"/>
      <c r="K1357" s="19"/>
      <c r="L1357" s="61"/>
      <c r="M1357" s="19"/>
      <c r="N1357" s="15"/>
      <c r="O1357" s="15"/>
      <c r="P1357" s="21" t="s">
        <v>43</v>
      </c>
      <c r="Q1357" s="15"/>
      <c r="R1357" s="15"/>
      <c r="S1357" s="15"/>
      <c r="T1357" s="15"/>
      <c r="U1357" s="12" t="s">
        <v>44</v>
      </c>
      <c r="V1357" s="16">
        <v>7</v>
      </c>
      <c r="W1357" s="15" t="s">
        <v>45</v>
      </c>
      <c r="X1357" s="40">
        <v>10</v>
      </c>
      <c r="Y1357" s="16">
        <v>7</v>
      </c>
      <c r="Z1357" s="16">
        <v>3</v>
      </c>
      <c r="AA1357" s="62">
        <v>45547</v>
      </c>
      <c r="AB1357" s="62">
        <v>45547</v>
      </c>
      <c r="AC1357" s="34" t="s">
        <v>171</v>
      </c>
    </row>
    <row r="1358" spans="1:29" ht="20.100000000000001" customHeight="1" x14ac:dyDescent="0.25">
      <c r="A1358" s="12">
        <v>1346</v>
      </c>
      <c r="B1358" s="31" t="str">
        <f>VLOOKUP(H1358,'[1]GR X AP X BAIRRO'!$A:$D,4,0)</f>
        <v>GR1</v>
      </c>
      <c r="C1358" s="31" t="str">
        <f>VLOOKUP(H1358,'[1]GR X AP X BAIRRO'!$A:$C,3,0)</f>
        <v>AP 2.2</v>
      </c>
      <c r="D1358" s="31" t="str">
        <f>VLOOKUP(H1358,'[1]GR X AP X BAIRRO'!$A:$B,2,0)</f>
        <v>9RA</v>
      </c>
      <c r="E1358" s="25" t="s">
        <v>1349</v>
      </c>
      <c r="F1358" s="17"/>
      <c r="G1358" s="15"/>
      <c r="H1358" s="26" t="s">
        <v>140</v>
      </c>
      <c r="I1358" s="12" t="s">
        <v>67</v>
      </c>
      <c r="J1358" s="61"/>
      <c r="K1358" s="37"/>
      <c r="L1358" s="61"/>
      <c r="M1358" s="37"/>
      <c r="N1358" s="15"/>
      <c r="O1358" s="15"/>
      <c r="P1358" s="21" t="s">
        <v>43</v>
      </c>
      <c r="Q1358" s="15"/>
      <c r="R1358" s="15"/>
      <c r="S1358" s="15"/>
      <c r="T1358" s="15"/>
      <c r="U1358" s="12" t="s">
        <v>44</v>
      </c>
      <c r="V1358" s="26">
        <v>1</v>
      </c>
      <c r="W1358" s="15" t="s">
        <v>45</v>
      </c>
      <c r="X1358" s="26">
        <v>1</v>
      </c>
      <c r="Y1358" s="26">
        <v>1</v>
      </c>
      <c r="Z1358" s="26">
        <v>0</v>
      </c>
      <c r="AA1358" s="62">
        <v>45547</v>
      </c>
      <c r="AB1358" s="62">
        <v>45547</v>
      </c>
      <c r="AC1358" s="34" t="s">
        <v>47</v>
      </c>
    </row>
    <row r="1359" spans="1:29" ht="20.100000000000001" customHeight="1" x14ac:dyDescent="0.25">
      <c r="A1359" s="12">
        <v>1347</v>
      </c>
      <c r="B1359" s="31" t="str">
        <f>VLOOKUP(H1359,'[1]GR X AP X BAIRRO'!$A:$D,4,0)</f>
        <v>GR1</v>
      </c>
      <c r="C1359" s="31" t="str">
        <f>VLOOKUP(H1359,'[1]GR X AP X BAIRRO'!$A:$C,3,0)</f>
        <v>AP 2.2</v>
      </c>
      <c r="D1359" s="31" t="str">
        <f>VLOOKUP(H1359,'[1]GR X AP X BAIRRO'!$A:$B,2,0)</f>
        <v>8RA</v>
      </c>
      <c r="E1359" s="25" t="s">
        <v>1350</v>
      </c>
      <c r="F1359" s="17"/>
      <c r="G1359" s="15"/>
      <c r="H1359" s="26" t="s">
        <v>65</v>
      </c>
      <c r="I1359" s="12" t="s">
        <v>40</v>
      </c>
      <c r="J1359" s="61" t="s">
        <v>64</v>
      </c>
      <c r="K1359" s="37">
        <v>4</v>
      </c>
      <c r="L1359" s="61" t="s">
        <v>42</v>
      </c>
      <c r="M1359" s="37">
        <v>4</v>
      </c>
      <c r="N1359" s="15"/>
      <c r="O1359" s="15"/>
      <c r="P1359" s="21" t="s">
        <v>43</v>
      </c>
      <c r="Q1359" s="15"/>
      <c r="R1359" s="15"/>
      <c r="S1359" s="15"/>
      <c r="T1359" s="15"/>
      <c r="U1359" s="12" t="s">
        <v>44</v>
      </c>
      <c r="V1359" s="26">
        <v>4</v>
      </c>
      <c r="W1359" s="15" t="s">
        <v>45</v>
      </c>
      <c r="X1359" s="26">
        <v>4</v>
      </c>
      <c r="Y1359" s="26">
        <v>4</v>
      </c>
      <c r="Z1359" s="26">
        <v>0</v>
      </c>
      <c r="AA1359" s="62">
        <v>45547</v>
      </c>
      <c r="AB1359" s="62">
        <v>45547</v>
      </c>
      <c r="AC1359" s="34" t="s">
        <v>47</v>
      </c>
    </row>
    <row r="1360" spans="1:29" ht="20.100000000000001" customHeight="1" x14ac:dyDescent="0.25">
      <c r="A1360" s="12">
        <v>1348</v>
      </c>
      <c r="B1360" s="31" t="str">
        <f>VLOOKUP(H1360,'[1]GR X AP X BAIRRO'!$A:$D,4,0)</f>
        <v>GR1</v>
      </c>
      <c r="C1360" s="31" t="str">
        <f>VLOOKUP(H1360,'[1]GR X AP X BAIRRO'!$A:$C,3,0)</f>
        <v>AP 2.2</v>
      </c>
      <c r="D1360" s="31" t="str">
        <f>VLOOKUP(H1360,'[1]GR X AP X BAIRRO'!$A:$B,2,0)</f>
        <v>8RA</v>
      </c>
      <c r="E1360" s="25" t="s">
        <v>1351</v>
      </c>
      <c r="F1360" s="17"/>
      <c r="G1360" s="15"/>
      <c r="H1360" s="26" t="s">
        <v>65</v>
      </c>
      <c r="I1360" s="12" t="s">
        <v>67</v>
      </c>
      <c r="J1360" s="61"/>
      <c r="K1360" s="37"/>
      <c r="L1360" s="61"/>
      <c r="M1360" s="37"/>
      <c r="N1360" s="15"/>
      <c r="O1360" s="15"/>
      <c r="P1360" s="21" t="s">
        <v>43</v>
      </c>
      <c r="Q1360" s="15"/>
      <c r="R1360" s="15"/>
      <c r="S1360" s="15"/>
      <c r="T1360" s="15"/>
      <c r="U1360" s="42" t="s">
        <v>58</v>
      </c>
      <c r="V1360" s="26">
        <v>2</v>
      </c>
      <c r="W1360" s="43" t="s">
        <v>59</v>
      </c>
      <c r="X1360" s="26">
        <v>2</v>
      </c>
      <c r="Y1360" s="26">
        <v>2</v>
      </c>
      <c r="Z1360" s="26">
        <v>0</v>
      </c>
      <c r="AA1360" s="62">
        <v>45547</v>
      </c>
      <c r="AB1360" s="62">
        <v>45547</v>
      </c>
      <c r="AC1360" s="34" t="s">
        <v>47</v>
      </c>
    </row>
    <row r="1361" spans="1:29" ht="20.100000000000001" customHeight="1" x14ac:dyDescent="0.25">
      <c r="A1361" s="12">
        <v>1349</v>
      </c>
      <c r="B1361" s="31" t="str">
        <f>VLOOKUP(H1361,'[1]GR X AP X BAIRRO'!$A:$D,4,0)</f>
        <v>GR1</v>
      </c>
      <c r="C1361" s="31" t="str">
        <f>VLOOKUP(H1361,'[1]GR X AP X BAIRRO'!$A:$C,3,0)</f>
        <v>AP 2.2</v>
      </c>
      <c r="D1361" s="31" t="str">
        <f>VLOOKUP(H1361,'[1]GR X AP X BAIRRO'!$A:$B,2,0)</f>
        <v>8RA</v>
      </c>
      <c r="E1361" s="25" t="s">
        <v>1351</v>
      </c>
      <c r="F1361" s="17"/>
      <c r="G1361" s="15"/>
      <c r="H1361" s="26" t="s">
        <v>65</v>
      </c>
      <c r="I1361" s="12" t="s">
        <v>67</v>
      </c>
      <c r="J1361" s="61"/>
      <c r="K1361" s="37"/>
      <c r="L1361" s="61"/>
      <c r="M1361" s="37"/>
      <c r="N1361" s="15"/>
      <c r="O1361" s="15"/>
      <c r="P1361" s="21" t="s">
        <v>43</v>
      </c>
      <c r="Q1361" s="15"/>
      <c r="R1361" s="15"/>
      <c r="S1361" s="15"/>
      <c r="T1361" s="15"/>
      <c r="U1361" s="42" t="s">
        <v>58</v>
      </c>
      <c r="V1361" s="26">
        <v>2</v>
      </c>
      <c r="W1361" s="43" t="s">
        <v>59</v>
      </c>
      <c r="X1361" s="26">
        <v>2</v>
      </c>
      <c r="Y1361" s="26">
        <v>2</v>
      </c>
      <c r="Z1361" s="26">
        <v>0</v>
      </c>
      <c r="AA1361" s="62">
        <v>45547</v>
      </c>
      <c r="AB1361" s="62">
        <v>45547</v>
      </c>
      <c r="AC1361" s="34" t="s">
        <v>47</v>
      </c>
    </row>
    <row r="1362" spans="1:29" ht="20.100000000000001" customHeight="1" x14ac:dyDescent="0.25">
      <c r="A1362" s="12">
        <v>1350</v>
      </c>
      <c r="B1362" s="31" t="str">
        <f>VLOOKUP(H1362,'[1]GR X AP X BAIRRO'!$A:$D,4,0)</f>
        <v>GR1</v>
      </c>
      <c r="C1362" s="31" t="str">
        <f>VLOOKUP(H1362,'[1]GR X AP X BAIRRO'!$A:$C,3,0)</f>
        <v>AP 2.2</v>
      </c>
      <c r="D1362" s="31" t="str">
        <f>VLOOKUP(H1362,'[1]GR X AP X BAIRRO'!$A:$B,2,0)</f>
        <v>8RA</v>
      </c>
      <c r="E1362" s="25" t="s">
        <v>1352</v>
      </c>
      <c r="F1362" s="17"/>
      <c r="G1362" s="15"/>
      <c r="H1362" s="26" t="s">
        <v>65</v>
      </c>
      <c r="I1362" s="12" t="s">
        <v>67</v>
      </c>
      <c r="J1362" s="61"/>
      <c r="K1362" s="37"/>
      <c r="L1362" s="61"/>
      <c r="M1362" s="37"/>
      <c r="N1362" s="15"/>
      <c r="O1362" s="15"/>
      <c r="P1362" s="21" t="s">
        <v>43</v>
      </c>
      <c r="Q1362" s="15"/>
      <c r="R1362" s="15"/>
      <c r="S1362" s="15"/>
      <c r="T1362" s="15"/>
      <c r="U1362" s="42" t="s">
        <v>58</v>
      </c>
      <c r="V1362" s="26">
        <v>1</v>
      </c>
      <c r="W1362" s="43" t="s">
        <v>59</v>
      </c>
      <c r="X1362" s="26">
        <v>1</v>
      </c>
      <c r="Y1362" s="26">
        <v>1</v>
      </c>
      <c r="Z1362" s="26">
        <v>0</v>
      </c>
      <c r="AA1362" s="62">
        <v>45547</v>
      </c>
      <c r="AB1362" s="62">
        <v>45547</v>
      </c>
      <c r="AC1362" s="34" t="s">
        <v>47</v>
      </c>
    </row>
    <row r="1363" spans="1:29" ht="20.100000000000001" customHeight="1" x14ac:dyDescent="0.25">
      <c r="A1363" s="12">
        <v>1351</v>
      </c>
      <c r="B1363" s="31" t="str">
        <f>VLOOKUP(H1363,'[1]GR X AP X BAIRRO'!$A:$D,4,0)</f>
        <v>GR1</v>
      </c>
      <c r="C1363" s="31" t="str">
        <f>VLOOKUP(H1363,'[1]GR X AP X BAIRRO'!$A:$C,3,0)</f>
        <v>AP 2.2</v>
      </c>
      <c r="D1363" s="31" t="str">
        <f>VLOOKUP(H1363,'[1]GR X AP X BAIRRO'!$A:$B,2,0)</f>
        <v>8RA</v>
      </c>
      <c r="E1363" s="25" t="s">
        <v>1352</v>
      </c>
      <c r="F1363" s="17"/>
      <c r="G1363" s="15"/>
      <c r="H1363" s="26" t="s">
        <v>65</v>
      </c>
      <c r="I1363" s="12" t="s">
        <v>67</v>
      </c>
      <c r="J1363" s="61"/>
      <c r="K1363" s="37"/>
      <c r="L1363" s="61"/>
      <c r="M1363" s="37"/>
      <c r="N1363" s="15"/>
      <c r="O1363" s="15"/>
      <c r="P1363" s="21" t="s">
        <v>43</v>
      </c>
      <c r="Q1363" s="15"/>
      <c r="R1363" s="15"/>
      <c r="S1363" s="15"/>
      <c r="T1363" s="15"/>
      <c r="U1363" s="42" t="s">
        <v>58</v>
      </c>
      <c r="V1363" s="26">
        <v>1</v>
      </c>
      <c r="W1363" s="43" t="s">
        <v>59</v>
      </c>
      <c r="X1363" s="26">
        <v>3</v>
      </c>
      <c r="Y1363" s="26">
        <v>1</v>
      </c>
      <c r="Z1363" s="26">
        <v>0</v>
      </c>
      <c r="AA1363" s="62">
        <v>45547</v>
      </c>
      <c r="AB1363" s="62">
        <v>45547</v>
      </c>
      <c r="AC1363" s="34" t="s">
        <v>47</v>
      </c>
    </row>
    <row r="1364" spans="1:29" ht="20.100000000000001" customHeight="1" x14ac:dyDescent="0.25">
      <c r="A1364" s="12">
        <v>1352</v>
      </c>
      <c r="B1364" s="31" t="str">
        <f>VLOOKUP(H1364,'[1]GR X AP X BAIRRO'!$A:$D,4,0)</f>
        <v>GR2</v>
      </c>
      <c r="C1364" s="31" t="str">
        <f>VLOOKUP(H1364,'[1]GR X AP X BAIRRO'!$A:$C,3,0)</f>
        <v>AP 3.2</v>
      </c>
      <c r="D1364" s="31" t="str">
        <f>VLOOKUP(H1364,'[1]GR X AP X BAIRRO'!$A:$B,2,0)</f>
        <v>13RA</v>
      </c>
      <c r="E1364" s="25" t="s">
        <v>1190</v>
      </c>
      <c r="F1364" s="17"/>
      <c r="G1364" s="15"/>
      <c r="H1364" s="15" t="s">
        <v>131</v>
      </c>
      <c r="I1364" s="12" t="s">
        <v>67</v>
      </c>
      <c r="J1364" s="61"/>
      <c r="K1364" s="37"/>
      <c r="L1364" s="61"/>
      <c r="M1364" s="37"/>
      <c r="N1364" s="15"/>
      <c r="O1364" s="15"/>
      <c r="P1364" s="21" t="s">
        <v>43</v>
      </c>
      <c r="Q1364" s="15"/>
      <c r="R1364" s="15"/>
      <c r="S1364" s="15"/>
      <c r="T1364" s="15"/>
      <c r="U1364" s="15" t="s">
        <v>50</v>
      </c>
      <c r="V1364" s="26">
        <v>1</v>
      </c>
      <c r="W1364" s="15" t="s">
        <v>51</v>
      </c>
      <c r="X1364" s="26">
        <v>14</v>
      </c>
      <c r="Y1364" s="26">
        <v>1</v>
      </c>
      <c r="Z1364" s="26">
        <v>0</v>
      </c>
      <c r="AA1364" s="62">
        <v>45547</v>
      </c>
      <c r="AB1364" s="62">
        <v>45547</v>
      </c>
      <c r="AC1364" s="34" t="s">
        <v>47</v>
      </c>
    </row>
    <row r="1365" spans="1:29" ht="20.100000000000001" customHeight="1" x14ac:dyDescent="0.25">
      <c r="A1365" s="12">
        <v>1353</v>
      </c>
      <c r="B1365" s="31" t="str">
        <f>VLOOKUP(H1365,'[1]GR X AP X BAIRRO'!$A:$D,4,0)</f>
        <v>GR2</v>
      </c>
      <c r="C1365" s="31" t="str">
        <f>VLOOKUP(H1365,'[1]GR X AP X BAIRRO'!$A:$C,3,0)</f>
        <v>AP 3.2</v>
      </c>
      <c r="D1365" s="31" t="str">
        <f>VLOOKUP(H1365,'[1]GR X AP X BAIRRO'!$A:$B,2,0)</f>
        <v>13RA</v>
      </c>
      <c r="E1365" s="25" t="s">
        <v>1190</v>
      </c>
      <c r="F1365" s="17"/>
      <c r="G1365" s="15"/>
      <c r="H1365" s="15" t="s">
        <v>131</v>
      </c>
      <c r="I1365" s="12" t="s">
        <v>40</v>
      </c>
      <c r="J1365" s="61" t="s">
        <v>68</v>
      </c>
      <c r="K1365" s="37">
        <v>2</v>
      </c>
      <c r="L1365" s="18" t="s">
        <v>49</v>
      </c>
      <c r="M1365" s="37">
        <v>2</v>
      </c>
      <c r="N1365" s="15"/>
      <c r="O1365" s="15"/>
      <c r="P1365" s="21" t="s">
        <v>43</v>
      </c>
      <c r="Q1365" s="15"/>
      <c r="R1365" s="15"/>
      <c r="S1365" s="15"/>
      <c r="T1365" s="15"/>
      <c r="U1365" s="15" t="s">
        <v>50</v>
      </c>
      <c r="V1365" s="26">
        <v>2</v>
      </c>
      <c r="W1365" s="15" t="s">
        <v>51</v>
      </c>
      <c r="X1365" s="26">
        <v>2</v>
      </c>
      <c r="Y1365" s="26">
        <v>2</v>
      </c>
      <c r="Z1365" s="26">
        <v>0</v>
      </c>
      <c r="AA1365" s="62">
        <v>45547</v>
      </c>
      <c r="AB1365" s="62">
        <v>45547</v>
      </c>
      <c r="AC1365" s="34" t="s">
        <v>47</v>
      </c>
    </row>
    <row r="1366" spans="1:29" ht="20.100000000000001" customHeight="1" x14ac:dyDescent="0.25">
      <c r="A1366" s="12">
        <v>1354</v>
      </c>
      <c r="B1366" s="31" t="str">
        <f>VLOOKUP(H1366,'[1]GR X AP X BAIRRO'!$A:$D,4,0)</f>
        <v>GR1</v>
      </c>
      <c r="C1366" s="31" t="str">
        <f>VLOOKUP(H1366,'[1]GR X AP X BAIRRO'!$A:$C,3,0)</f>
        <v>AP 3.7</v>
      </c>
      <c r="D1366" s="31" t="str">
        <f>VLOOKUP(H1366,'[1]GR X AP X BAIRRO'!$A:$B,2,0)</f>
        <v>20RA</v>
      </c>
      <c r="E1366" s="25" t="s">
        <v>1353</v>
      </c>
      <c r="F1366" s="17"/>
      <c r="G1366" s="15"/>
      <c r="H1366" s="26" t="s">
        <v>184</v>
      </c>
      <c r="I1366" s="12" t="s">
        <v>67</v>
      </c>
      <c r="J1366" s="61"/>
      <c r="K1366" s="37"/>
      <c r="L1366" s="61"/>
      <c r="M1366" s="37"/>
      <c r="N1366" s="15"/>
      <c r="O1366" s="15"/>
      <c r="P1366" s="21" t="s">
        <v>43</v>
      </c>
      <c r="Q1366" s="15"/>
      <c r="R1366" s="15"/>
      <c r="S1366" s="15"/>
      <c r="T1366" s="15"/>
      <c r="U1366" s="42" t="s">
        <v>58</v>
      </c>
      <c r="V1366" s="26">
        <v>2</v>
      </c>
      <c r="W1366" s="43" t="s">
        <v>59</v>
      </c>
      <c r="X1366" s="26">
        <v>2</v>
      </c>
      <c r="Y1366" s="26">
        <v>2</v>
      </c>
      <c r="Z1366" s="26">
        <v>0</v>
      </c>
      <c r="AA1366" s="62">
        <v>45547</v>
      </c>
      <c r="AB1366" s="62">
        <v>45547</v>
      </c>
      <c r="AC1366" s="34" t="s">
        <v>47</v>
      </c>
    </row>
    <row r="1367" spans="1:29" ht="20.100000000000001" customHeight="1" x14ac:dyDescent="0.25">
      <c r="A1367" s="12">
        <v>1355</v>
      </c>
      <c r="B1367" s="31" t="str">
        <f>VLOOKUP(H1367,'[1]GR X AP X BAIRRO'!$A:$D,4,0)</f>
        <v>GR1</v>
      </c>
      <c r="C1367" s="31" t="str">
        <f>VLOOKUP(H1367,'[1]GR X AP X BAIRRO'!$A:$C,3,0)</f>
        <v>AP 3.7</v>
      </c>
      <c r="D1367" s="31" t="str">
        <f>VLOOKUP(H1367,'[1]GR X AP X BAIRRO'!$A:$B,2,0)</f>
        <v>20RA</v>
      </c>
      <c r="E1367" s="25" t="s">
        <v>1353</v>
      </c>
      <c r="F1367" s="17"/>
      <c r="G1367" s="15"/>
      <c r="H1367" s="26" t="s">
        <v>184</v>
      </c>
      <c r="I1367" s="12" t="s">
        <v>67</v>
      </c>
      <c r="J1367" s="61"/>
      <c r="K1367" s="37"/>
      <c r="L1367" s="61"/>
      <c r="M1367" s="37"/>
      <c r="N1367" s="15"/>
      <c r="O1367" s="15"/>
      <c r="P1367" s="21" t="s">
        <v>43</v>
      </c>
      <c r="Q1367" s="15"/>
      <c r="R1367" s="15"/>
      <c r="S1367" s="15"/>
      <c r="T1367" s="15"/>
      <c r="U1367" s="15" t="s">
        <v>50</v>
      </c>
      <c r="V1367" s="26">
        <v>1</v>
      </c>
      <c r="W1367" s="15" t="s">
        <v>51</v>
      </c>
      <c r="X1367" s="26">
        <v>1</v>
      </c>
      <c r="Y1367" s="26">
        <v>1</v>
      </c>
      <c r="Z1367" s="26">
        <v>0</v>
      </c>
      <c r="AA1367" s="62">
        <v>45547</v>
      </c>
      <c r="AB1367" s="62">
        <v>45547</v>
      </c>
      <c r="AC1367" s="34" t="s">
        <v>47</v>
      </c>
    </row>
    <row r="1368" spans="1:29" ht="20.100000000000001" customHeight="1" x14ac:dyDescent="0.25">
      <c r="A1368" s="12">
        <v>1356</v>
      </c>
      <c r="B1368" s="31" t="str">
        <f>VLOOKUP(H1368,'[1]GR X AP X BAIRRO'!$A:$D,4,0)</f>
        <v>GR1</v>
      </c>
      <c r="C1368" s="31" t="str">
        <f>VLOOKUP(H1368,'[1]GR X AP X BAIRRO'!$A:$C,3,0)</f>
        <v>AP 3.7</v>
      </c>
      <c r="D1368" s="31" t="str">
        <f>VLOOKUP(H1368,'[1]GR X AP X BAIRRO'!$A:$B,2,0)</f>
        <v>20RA</v>
      </c>
      <c r="E1368" s="25" t="s">
        <v>1354</v>
      </c>
      <c r="F1368" s="17"/>
      <c r="G1368" s="15"/>
      <c r="H1368" s="26" t="s">
        <v>184</v>
      </c>
      <c r="I1368" s="12" t="s">
        <v>67</v>
      </c>
      <c r="J1368" s="61"/>
      <c r="K1368" s="37"/>
      <c r="L1368" s="61"/>
      <c r="M1368" s="37"/>
      <c r="N1368" s="15"/>
      <c r="O1368" s="15"/>
      <c r="P1368" s="21" t="s">
        <v>43</v>
      </c>
      <c r="Q1368" s="15"/>
      <c r="R1368" s="15"/>
      <c r="S1368" s="15"/>
      <c r="T1368" s="15"/>
      <c r="U1368" s="15" t="s">
        <v>50</v>
      </c>
      <c r="V1368" s="26">
        <v>2</v>
      </c>
      <c r="W1368" s="15" t="s">
        <v>51</v>
      </c>
      <c r="X1368" s="26">
        <v>2</v>
      </c>
      <c r="Y1368" s="26">
        <v>2</v>
      </c>
      <c r="Z1368" s="26">
        <v>0</v>
      </c>
      <c r="AA1368" s="62">
        <v>45547</v>
      </c>
      <c r="AB1368" s="62">
        <v>45547</v>
      </c>
      <c r="AC1368" s="34" t="s">
        <v>47</v>
      </c>
    </row>
    <row r="1369" spans="1:29" ht="20.100000000000001" customHeight="1" x14ac:dyDescent="0.25">
      <c r="A1369" s="12">
        <v>1357</v>
      </c>
      <c r="B1369" s="31" t="str">
        <f>VLOOKUP(H1369,'[1]GR X AP X BAIRRO'!$A:$D,4,0)</f>
        <v>GR1</v>
      </c>
      <c r="C1369" s="31" t="str">
        <f>VLOOKUP(H1369,'[1]GR X AP X BAIRRO'!$A:$C,3,0)</f>
        <v>AP 3.7</v>
      </c>
      <c r="D1369" s="31" t="str">
        <f>VLOOKUP(H1369,'[1]GR X AP X BAIRRO'!$A:$B,2,0)</f>
        <v>20RA</v>
      </c>
      <c r="E1369" s="25" t="s">
        <v>1355</v>
      </c>
      <c r="F1369" s="17"/>
      <c r="G1369" s="15"/>
      <c r="H1369" s="26" t="s">
        <v>184</v>
      </c>
      <c r="I1369" s="12" t="s">
        <v>67</v>
      </c>
      <c r="J1369" s="61"/>
      <c r="K1369" s="37"/>
      <c r="L1369" s="18"/>
      <c r="M1369" s="37"/>
      <c r="N1369" s="15"/>
      <c r="O1369" s="15"/>
      <c r="P1369" s="21" t="s">
        <v>43</v>
      </c>
      <c r="Q1369" s="15"/>
      <c r="R1369" s="15"/>
      <c r="S1369" s="15"/>
      <c r="T1369" s="15"/>
      <c r="U1369" s="15" t="s">
        <v>50</v>
      </c>
      <c r="V1369" s="26">
        <v>5</v>
      </c>
      <c r="W1369" s="15" t="s">
        <v>51</v>
      </c>
      <c r="X1369" s="26">
        <v>5</v>
      </c>
      <c r="Y1369" s="26">
        <v>5</v>
      </c>
      <c r="Z1369" s="26">
        <v>0</v>
      </c>
      <c r="AA1369" s="62">
        <v>45547</v>
      </c>
      <c r="AB1369" s="62">
        <v>45547</v>
      </c>
      <c r="AC1369" s="34" t="s">
        <v>47</v>
      </c>
    </row>
    <row r="1370" spans="1:29" ht="20.100000000000001" customHeight="1" x14ac:dyDescent="0.25">
      <c r="A1370" s="12">
        <v>1358</v>
      </c>
      <c r="B1370" s="31" t="str">
        <f>VLOOKUP(H1370,'[1]GR X AP X BAIRRO'!$A:$D,4,0)</f>
        <v>GR1</v>
      </c>
      <c r="C1370" s="31" t="str">
        <f>VLOOKUP(H1370,'[1]GR X AP X BAIRRO'!$A:$C,3,0)</f>
        <v>AP 3.7</v>
      </c>
      <c r="D1370" s="31" t="str">
        <f>VLOOKUP(H1370,'[1]GR X AP X BAIRRO'!$A:$B,2,0)</f>
        <v>20RA</v>
      </c>
      <c r="E1370" s="25" t="s">
        <v>1356</v>
      </c>
      <c r="F1370" s="17"/>
      <c r="G1370" s="15"/>
      <c r="H1370" s="26" t="s">
        <v>184</v>
      </c>
      <c r="I1370" s="12" t="s">
        <v>67</v>
      </c>
      <c r="J1370" s="61"/>
      <c r="K1370" s="37"/>
      <c r="L1370" s="61"/>
      <c r="M1370" s="37"/>
      <c r="N1370" s="15"/>
      <c r="O1370" s="15"/>
      <c r="P1370" s="21" t="s">
        <v>43</v>
      </c>
      <c r="Q1370" s="15"/>
      <c r="R1370" s="15"/>
      <c r="S1370" s="15"/>
      <c r="T1370" s="15"/>
      <c r="U1370" s="15" t="s">
        <v>50</v>
      </c>
      <c r="V1370" s="26">
        <v>3</v>
      </c>
      <c r="W1370" s="15" t="s">
        <v>51</v>
      </c>
      <c r="X1370" s="26">
        <v>3</v>
      </c>
      <c r="Y1370" s="26">
        <v>3</v>
      </c>
      <c r="Z1370" s="26">
        <v>0</v>
      </c>
      <c r="AA1370" s="62">
        <v>45547</v>
      </c>
      <c r="AB1370" s="62">
        <v>45547</v>
      </c>
      <c r="AC1370" s="34" t="s">
        <v>47</v>
      </c>
    </row>
    <row r="1371" spans="1:29" ht="20.100000000000001" customHeight="1" x14ac:dyDescent="0.25">
      <c r="A1371" s="12">
        <v>1359</v>
      </c>
      <c r="B1371" s="31" t="str">
        <f>VLOOKUP(H1371,'[1]GR X AP X BAIRRO'!$A:$D,4,0)</f>
        <v>GR1</v>
      </c>
      <c r="C1371" s="31" t="str">
        <f>VLOOKUP(H1371,'[1]GR X AP X BAIRRO'!$A:$C,3,0)</f>
        <v>AP 3.7</v>
      </c>
      <c r="D1371" s="31" t="str">
        <f>VLOOKUP(H1371,'[1]GR X AP X BAIRRO'!$A:$B,2,0)</f>
        <v>20RA</v>
      </c>
      <c r="E1371" s="25" t="s">
        <v>1357</v>
      </c>
      <c r="F1371" s="17"/>
      <c r="G1371" s="15"/>
      <c r="H1371" s="26" t="s">
        <v>191</v>
      </c>
      <c r="I1371" s="12" t="s">
        <v>67</v>
      </c>
      <c r="J1371" s="61"/>
      <c r="K1371" s="37"/>
      <c r="L1371" s="18"/>
      <c r="M1371" s="37"/>
      <c r="N1371" s="15"/>
      <c r="O1371" s="15"/>
      <c r="P1371" s="21" t="s">
        <v>43</v>
      </c>
      <c r="Q1371" s="15"/>
      <c r="R1371" s="15"/>
      <c r="S1371" s="15"/>
      <c r="T1371" s="15"/>
      <c r="U1371" s="12" t="s">
        <v>55</v>
      </c>
      <c r="V1371" s="26">
        <v>1</v>
      </c>
      <c r="W1371" s="15" t="s">
        <v>56</v>
      </c>
      <c r="X1371" s="26">
        <v>1</v>
      </c>
      <c r="Y1371" s="26">
        <v>1</v>
      </c>
      <c r="Z1371" s="26">
        <v>0</v>
      </c>
      <c r="AA1371" s="62">
        <v>45547</v>
      </c>
      <c r="AB1371" s="62">
        <v>45547</v>
      </c>
      <c r="AC1371" s="34" t="s">
        <v>47</v>
      </c>
    </row>
    <row r="1372" spans="1:29" ht="20.100000000000001" customHeight="1" x14ac:dyDescent="0.25">
      <c r="A1372" s="12">
        <v>1360</v>
      </c>
      <c r="B1372" s="31" t="str">
        <f>VLOOKUP(H1372,'[1]GR X AP X BAIRRO'!$A:$D,4,0)</f>
        <v>GR1</v>
      </c>
      <c r="C1372" s="31" t="str">
        <f>VLOOKUP(H1372,'[1]GR X AP X BAIRRO'!$A:$C,3,0)</f>
        <v>AP 3.7</v>
      </c>
      <c r="D1372" s="31" t="str">
        <f>VLOOKUP(H1372,'[1]GR X AP X BAIRRO'!$A:$B,2,0)</f>
        <v>20RA</v>
      </c>
      <c r="E1372" s="25" t="s">
        <v>1358</v>
      </c>
      <c r="F1372" s="17"/>
      <c r="G1372" s="15"/>
      <c r="H1372" s="26" t="s">
        <v>191</v>
      </c>
      <c r="I1372" s="12" t="s">
        <v>67</v>
      </c>
      <c r="J1372" s="61"/>
      <c r="K1372" s="37"/>
      <c r="L1372" s="61"/>
      <c r="M1372" s="37"/>
      <c r="N1372" s="15"/>
      <c r="O1372" s="15"/>
      <c r="P1372" s="21" t="s">
        <v>43</v>
      </c>
      <c r="Q1372" s="15"/>
      <c r="R1372" s="15"/>
      <c r="S1372" s="15"/>
      <c r="T1372" s="15"/>
      <c r="U1372" s="15" t="s">
        <v>50</v>
      </c>
      <c r="V1372" s="26">
        <v>1</v>
      </c>
      <c r="W1372" s="15" t="s">
        <v>51</v>
      </c>
      <c r="X1372" s="26">
        <v>1</v>
      </c>
      <c r="Y1372" s="26">
        <v>1</v>
      </c>
      <c r="Z1372" s="26">
        <v>0</v>
      </c>
      <c r="AA1372" s="62">
        <v>45547</v>
      </c>
      <c r="AB1372" s="62">
        <v>45547</v>
      </c>
      <c r="AC1372" s="34" t="s">
        <v>47</v>
      </c>
    </row>
    <row r="1373" spans="1:29" ht="20.100000000000001" customHeight="1" x14ac:dyDescent="0.25">
      <c r="A1373" s="12">
        <v>1361</v>
      </c>
      <c r="B1373" s="31" t="str">
        <f>VLOOKUP(H1373,'[1]GR X AP X BAIRRO'!$A:$D,4,0)</f>
        <v>GR1</v>
      </c>
      <c r="C1373" s="31" t="str">
        <f>VLOOKUP(H1373,'[1]GR X AP X BAIRRO'!$A:$C,3,0)</f>
        <v>AP 3.7</v>
      </c>
      <c r="D1373" s="31" t="str">
        <f>VLOOKUP(H1373,'[1]GR X AP X BAIRRO'!$A:$B,2,0)</f>
        <v>20RA</v>
      </c>
      <c r="E1373" s="25" t="s">
        <v>1359</v>
      </c>
      <c r="F1373" s="17"/>
      <c r="G1373" s="15"/>
      <c r="H1373" s="26" t="s">
        <v>191</v>
      </c>
      <c r="I1373" s="12" t="s">
        <v>67</v>
      </c>
      <c r="J1373" s="61"/>
      <c r="K1373" s="37"/>
      <c r="L1373" s="61"/>
      <c r="M1373" s="37"/>
      <c r="N1373" s="15"/>
      <c r="O1373" s="15"/>
      <c r="P1373" s="21" t="s">
        <v>43</v>
      </c>
      <c r="Q1373" s="15"/>
      <c r="R1373" s="15"/>
      <c r="S1373" s="15"/>
      <c r="T1373" s="15"/>
      <c r="U1373" s="42" t="s">
        <v>58</v>
      </c>
      <c r="V1373" s="26">
        <v>1</v>
      </c>
      <c r="W1373" s="43" t="s">
        <v>59</v>
      </c>
      <c r="X1373" s="26">
        <v>1</v>
      </c>
      <c r="Y1373" s="26">
        <v>1</v>
      </c>
      <c r="Z1373" s="26">
        <v>0</v>
      </c>
      <c r="AA1373" s="62">
        <v>45547</v>
      </c>
      <c r="AB1373" s="62">
        <v>45547</v>
      </c>
      <c r="AC1373" s="34" t="s">
        <v>47</v>
      </c>
    </row>
    <row r="1374" spans="1:29" ht="20.100000000000001" customHeight="1" x14ac:dyDescent="0.25">
      <c r="A1374" s="12">
        <v>1362</v>
      </c>
      <c r="B1374" s="31" t="str">
        <f>VLOOKUP(H1374,'[1]GR X AP X BAIRRO'!$A:$D,4,0)</f>
        <v>GR1</v>
      </c>
      <c r="C1374" s="31" t="str">
        <f>VLOOKUP(H1374,'[1]GR X AP X BAIRRO'!$A:$C,3,0)</f>
        <v>AP 3.7</v>
      </c>
      <c r="D1374" s="31" t="str">
        <f>VLOOKUP(H1374,'[1]GR X AP X BAIRRO'!$A:$B,2,0)</f>
        <v>20RA</v>
      </c>
      <c r="E1374" s="25" t="s">
        <v>1360</v>
      </c>
      <c r="F1374" s="17"/>
      <c r="G1374" s="15"/>
      <c r="H1374" s="26" t="s">
        <v>191</v>
      </c>
      <c r="I1374" s="12" t="s">
        <v>67</v>
      </c>
      <c r="J1374" s="61"/>
      <c r="K1374" s="37"/>
      <c r="L1374" s="18"/>
      <c r="M1374" s="37"/>
      <c r="N1374" s="15"/>
      <c r="O1374" s="15"/>
      <c r="P1374" s="21" t="s">
        <v>43</v>
      </c>
      <c r="Q1374" s="15"/>
      <c r="R1374" s="15"/>
      <c r="S1374" s="15"/>
      <c r="T1374" s="15"/>
      <c r="U1374" s="12" t="s">
        <v>44</v>
      </c>
      <c r="V1374" s="26">
        <v>1</v>
      </c>
      <c r="W1374" s="15" t="s">
        <v>45</v>
      </c>
      <c r="X1374" s="26">
        <v>2</v>
      </c>
      <c r="Y1374" s="26">
        <v>1</v>
      </c>
      <c r="Z1374" s="26">
        <v>1</v>
      </c>
      <c r="AA1374" s="62">
        <v>45547</v>
      </c>
      <c r="AB1374" s="62">
        <v>45547</v>
      </c>
      <c r="AC1374" s="34" t="s">
        <v>171</v>
      </c>
    </row>
    <row r="1375" spans="1:29" ht="20.100000000000001" customHeight="1" x14ac:dyDescent="0.25">
      <c r="A1375" s="12">
        <v>1363</v>
      </c>
      <c r="B1375" s="31" t="str">
        <f>VLOOKUP(H1375,'[1]GR X AP X BAIRRO'!$A:$D,4,0)</f>
        <v>GR6</v>
      </c>
      <c r="C1375" s="31" t="str">
        <f>VLOOKUP(H1375,'[1]GR X AP X BAIRRO'!$A:$C,3,0)</f>
        <v>AP 5.1</v>
      </c>
      <c r="D1375" s="31" t="str">
        <f>VLOOKUP(H1375,'[1]GR X AP X BAIRRO'!$A:$B,2,0)</f>
        <v>17RA</v>
      </c>
      <c r="E1375" s="25" t="s">
        <v>1361</v>
      </c>
      <c r="F1375" s="17"/>
      <c r="G1375" s="15"/>
      <c r="H1375" s="26" t="s">
        <v>96</v>
      </c>
      <c r="I1375" s="12" t="s">
        <v>40</v>
      </c>
      <c r="J1375" s="61" t="s">
        <v>68</v>
      </c>
      <c r="K1375" s="19">
        <v>5</v>
      </c>
      <c r="L1375" s="18" t="s">
        <v>49</v>
      </c>
      <c r="M1375" s="19">
        <v>5</v>
      </c>
      <c r="N1375" s="15"/>
      <c r="O1375" s="15"/>
      <c r="P1375" s="21" t="s">
        <v>43</v>
      </c>
      <c r="Q1375" s="15"/>
      <c r="R1375" s="15"/>
      <c r="S1375" s="15"/>
      <c r="T1375" s="15"/>
      <c r="U1375" s="15" t="s">
        <v>50</v>
      </c>
      <c r="V1375" s="16">
        <v>5</v>
      </c>
      <c r="W1375" s="15" t="s">
        <v>51</v>
      </c>
      <c r="X1375" s="16">
        <v>5</v>
      </c>
      <c r="Y1375" s="16">
        <v>5</v>
      </c>
      <c r="Z1375" s="16">
        <v>0</v>
      </c>
      <c r="AA1375" s="62">
        <v>45547</v>
      </c>
      <c r="AB1375" s="62">
        <v>45547</v>
      </c>
      <c r="AC1375" s="34" t="s">
        <v>47</v>
      </c>
    </row>
    <row r="1376" spans="1:29" ht="20.100000000000001" customHeight="1" x14ac:dyDescent="0.25">
      <c r="A1376" s="12">
        <v>1364</v>
      </c>
      <c r="B1376" s="31" t="str">
        <f>VLOOKUP(H1376,'[1]GR X AP X BAIRRO'!$A:$D,4,0)</f>
        <v>GR6</v>
      </c>
      <c r="C1376" s="31" t="str">
        <f>VLOOKUP(H1376,'[1]GR X AP X BAIRRO'!$A:$C,3,0)</f>
        <v>AP 5.1</v>
      </c>
      <c r="D1376" s="31" t="str">
        <f>VLOOKUP(H1376,'[1]GR X AP X BAIRRO'!$A:$B,2,0)</f>
        <v>17RA</v>
      </c>
      <c r="E1376" s="25" t="s">
        <v>1361</v>
      </c>
      <c r="F1376" s="17"/>
      <c r="G1376" s="15"/>
      <c r="H1376" s="26" t="s">
        <v>96</v>
      </c>
      <c r="I1376" s="12" t="s">
        <v>40</v>
      </c>
      <c r="J1376" s="61" t="s">
        <v>300</v>
      </c>
      <c r="K1376" s="19">
        <v>1</v>
      </c>
      <c r="L1376" s="32" t="s">
        <v>61</v>
      </c>
      <c r="M1376" s="19">
        <v>1</v>
      </c>
      <c r="N1376" s="15"/>
      <c r="O1376" s="15"/>
      <c r="P1376" s="21" t="s">
        <v>43</v>
      </c>
      <c r="Q1376" s="15"/>
      <c r="R1376" s="15"/>
      <c r="S1376" s="15"/>
      <c r="T1376" s="15"/>
      <c r="U1376" s="42" t="s">
        <v>58</v>
      </c>
      <c r="V1376" s="16">
        <v>1</v>
      </c>
      <c r="W1376" s="43" t="s">
        <v>59</v>
      </c>
      <c r="X1376" s="16">
        <v>1</v>
      </c>
      <c r="Y1376" s="16">
        <v>1</v>
      </c>
      <c r="Z1376" s="16">
        <v>0</v>
      </c>
      <c r="AA1376" s="62">
        <v>45547</v>
      </c>
      <c r="AB1376" s="62">
        <v>45547</v>
      </c>
      <c r="AC1376" s="34" t="s">
        <v>47</v>
      </c>
    </row>
    <row r="1377" spans="1:29" ht="20.100000000000001" customHeight="1" x14ac:dyDescent="0.25">
      <c r="A1377" s="12">
        <v>1365</v>
      </c>
      <c r="B1377" s="31" t="str">
        <f>VLOOKUP(H1377,'[1]GR X AP X BAIRRO'!$A:$D,4,0)</f>
        <v>GR6</v>
      </c>
      <c r="C1377" s="31" t="str">
        <f>VLOOKUP(H1377,'[1]GR X AP X BAIRRO'!$A:$C,3,0)</f>
        <v>AP 5.2</v>
      </c>
      <c r="D1377" s="31" t="str">
        <f>VLOOKUP(H1377,'[1]GR X AP X BAIRRO'!$A:$B,2,0)</f>
        <v>18RA</v>
      </c>
      <c r="E1377" s="25" t="s">
        <v>1159</v>
      </c>
      <c r="F1377" s="17"/>
      <c r="G1377" s="15"/>
      <c r="H1377" s="26" t="s">
        <v>88</v>
      </c>
      <c r="I1377" s="12" t="s">
        <v>40</v>
      </c>
      <c r="J1377" s="61" t="s">
        <v>53</v>
      </c>
      <c r="K1377" s="19">
        <v>8</v>
      </c>
      <c r="L1377" s="61" t="s">
        <v>54</v>
      </c>
      <c r="M1377" s="19">
        <v>8</v>
      </c>
      <c r="N1377" s="15"/>
      <c r="O1377" s="15"/>
      <c r="P1377" s="21" t="s">
        <v>43</v>
      </c>
      <c r="Q1377" s="15"/>
      <c r="R1377" s="15"/>
      <c r="S1377" s="15"/>
      <c r="T1377" s="15"/>
      <c r="U1377" s="42" t="s">
        <v>58</v>
      </c>
      <c r="V1377" s="16">
        <v>8</v>
      </c>
      <c r="W1377" s="43" t="s">
        <v>59</v>
      </c>
      <c r="X1377" s="16">
        <v>4</v>
      </c>
      <c r="Y1377" s="16">
        <v>8</v>
      </c>
      <c r="Z1377" s="16">
        <v>6</v>
      </c>
      <c r="AA1377" s="62">
        <v>45547</v>
      </c>
      <c r="AB1377" s="62">
        <v>45547</v>
      </c>
      <c r="AC1377" s="34" t="s">
        <v>171</v>
      </c>
    </row>
    <row r="1378" spans="1:29" ht="20.100000000000001" customHeight="1" x14ac:dyDescent="0.25">
      <c r="A1378" s="12">
        <v>1366</v>
      </c>
      <c r="B1378" s="31" t="str">
        <f>VLOOKUP(H1378,'[1]GR X AP X BAIRRO'!$A:$D,4,0)</f>
        <v>GR7</v>
      </c>
      <c r="C1378" s="31" t="str">
        <f>VLOOKUP(H1378,'[1]GR X AP X BAIRRO'!$A:$C,3,0)</f>
        <v>AP 5.3</v>
      </c>
      <c r="D1378" s="31" t="str">
        <f>VLOOKUP(H1378,'[1]GR X AP X BAIRRO'!$A:$B,2,0)</f>
        <v>19RA</v>
      </c>
      <c r="E1378" s="25" t="s">
        <v>1362</v>
      </c>
      <c r="F1378" s="17"/>
      <c r="G1378" s="15"/>
      <c r="H1378" s="26" t="s">
        <v>179</v>
      </c>
      <c r="I1378" s="12" t="s">
        <v>67</v>
      </c>
      <c r="J1378" s="61"/>
      <c r="K1378" s="19"/>
      <c r="L1378" s="61"/>
      <c r="M1378" s="19"/>
      <c r="N1378" s="15"/>
      <c r="O1378" s="15"/>
      <c r="P1378" s="21" t="s">
        <v>43</v>
      </c>
      <c r="Q1378" s="15"/>
      <c r="R1378" s="15"/>
      <c r="S1378" s="15"/>
      <c r="T1378" s="15"/>
      <c r="U1378" s="42" t="s">
        <v>58</v>
      </c>
      <c r="V1378" s="16">
        <v>1</v>
      </c>
      <c r="W1378" s="43" t="s">
        <v>59</v>
      </c>
      <c r="X1378" s="16">
        <v>1</v>
      </c>
      <c r="Y1378" s="16">
        <v>1</v>
      </c>
      <c r="Z1378" s="16">
        <v>0</v>
      </c>
      <c r="AA1378" s="62">
        <v>45547</v>
      </c>
      <c r="AB1378" s="62">
        <v>45547</v>
      </c>
      <c r="AC1378" s="34" t="s">
        <v>47</v>
      </c>
    </row>
    <row r="1379" spans="1:29" ht="20.100000000000001" customHeight="1" x14ac:dyDescent="0.25">
      <c r="A1379" s="12">
        <v>1367</v>
      </c>
      <c r="B1379" s="31" t="str">
        <f>VLOOKUP(H1379,'[1]GR X AP X BAIRRO'!$A:$D,4,0)</f>
        <v>GR7</v>
      </c>
      <c r="C1379" s="31" t="str">
        <f>VLOOKUP(H1379,'[1]GR X AP X BAIRRO'!$A:$C,3,0)</f>
        <v>AP 5.3</v>
      </c>
      <c r="D1379" s="31" t="str">
        <f>VLOOKUP(H1379,'[1]GR X AP X BAIRRO'!$A:$B,2,0)</f>
        <v>19RA</v>
      </c>
      <c r="E1379" s="28" t="s">
        <v>857</v>
      </c>
      <c r="F1379" s="17"/>
      <c r="G1379" s="15"/>
      <c r="H1379" s="16" t="s">
        <v>66</v>
      </c>
      <c r="I1379" s="12" t="s">
        <v>40</v>
      </c>
      <c r="J1379" s="61" t="s">
        <v>60</v>
      </c>
      <c r="K1379" s="19">
        <v>1</v>
      </c>
      <c r="L1379" s="32" t="s">
        <v>61</v>
      </c>
      <c r="M1379" s="19">
        <v>1</v>
      </c>
      <c r="N1379" s="15"/>
      <c r="O1379" s="15"/>
      <c r="P1379" s="21" t="s">
        <v>43</v>
      </c>
      <c r="Q1379" s="15"/>
      <c r="R1379" s="15"/>
      <c r="S1379" s="15"/>
      <c r="T1379" s="15"/>
      <c r="U1379" s="12" t="s">
        <v>55</v>
      </c>
      <c r="V1379" s="16">
        <v>1</v>
      </c>
      <c r="W1379" s="15" t="s">
        <v>56</v>
      </c>
      <c r="X1379" s="16">
        <v>1</v>
      </c>
      <c r="Y1379" s="16">
        <v>1</v>
      </c>
      <c r="Z1379" s="16">
        <v>0</v>
      </c>
      <c r="AA1379" s="62">
        <v>45547</v>
      </c>
      <c r="AB1379" s="62">
        <v>45547</v>
      </c>
      <c r="AC1379" s="34" t="s">
        <v>47</v>
      </c>
    </row>
    <row r="1380" spans="1:29" ht="20.100000000000001" customHeight="1" x14ac:dyDescent="0.25">
      <c r="A1380" s="12">
        <v>1368</v>
      </c>
      <c r="B1380" s="31" t="str">
        <f>VLOOKUP(H1380,'[1]GR X AP X BAIRRO'!$A:$D,4,0)</f>
        <v>GR6</v>
      </c>
      <c r="C1380" s="31" t="str">
        <f>VLOOKUP(H1380,'[1]GR X AP X BAIRRO'!$A:$C,3,0)</f>
        <v>AP 5.2</v>
      </c>
      <c r="D1380" s="31" t="str">
        <f>VLOOKUP(H1380,'[1]GR X AP X BAIRRO'!$A:$B,2,0)</f>
        <v>18RA</v>
      </c>
      <c r="E1380" s="25" t="s">
        <v>1363</v>
      </c>
      <c r="F1380" s="17"/>
      <c r="G1380" s="15"/>
      <c r="H1380" s="26" t="s">
        <v>88</v>
      </c>
      <c r="I1380" s="12" t="s">
        <v>40</v>
      </c>
      <c r="J1380" s="61" t="s">
        <v>68</v>
      </c>
      <c r="K1380" s="19">
        <v>1</v>
      </c>
      <c r="L1380" s="18" t="s">
        <v>49</v>
      </c>
      <c r="M1380" s="19">
        <v>1</v>
      </c>
      <c r="N1380" s="15"/>
      <c r="O1380" s="15"/>
      <c r="P1380" s="21" t="s">
        <v>43</v>
      </c>
      <c r="Q1380" s="15"/>
      <c r="R1380" s="15"/>
      <c r="S1380" s="15"/>
      <c r="T1380" s="15"/>
      <c r="U1380" s="12" t="s">
        <v>55</v>
      </c>
      <c r="V1380" s="16">
        <v>1</v>
      </c>
      <c r="W1380" s="15" t="s">
        <v>56</v>
      </c>
      <c r="X1380" s="16">
        <v>1</v>
      </c>
      <c r="Y1380" s="16">
        <v>1</v>
      </c>
      <c r="Z1380" s="16">
        <v>0</v>
      </c>
      <c r="AA1380" s="62">
        <v>45547</v>
      </c>
      <c r="AB1380" s="62">
        <v>45547</v>
      </c>
      <c r="AC1380" s="34" t="s">
        <v>47</v>
      </c>
    </row>
    <row r="1381" spans="1:29" ht="20.100000000000001" customHeight="1" x14ac:dyDescent="0.25">
      <c r="A1381" s="12">
        <v>1369</v>
      </c>
      <c r="B1381" s="31" t="str">
        <f>VLOOKUP(H1381,'[1]GR X AP X BAIRRO'!$A:$D,4,0)</f>
        <v>GR6</v>
      </c>
      <c r="C1381" s="31" t="str">
        <f>VLOOKUP(H1381,'[1]GR X AP X BAIRRO'!$A:$C,3,0)</f>
        <v>AP 5.2</v>
      </c>
      <c r="D1381" s="31" t="str">
        <f>VLOOKUP(H1381,'[1]GR X AP X BAIRRO'!$A:$B,2,0)</f>
        <v>18RA</v>
      </c>
      <c r="E1381" s="25" t="s">
        <v>1364</v>
      </c>
      <c r="F1381" s="17"/>
      <c r="G1381" s="15"/>
      <c r="H1381" s="26" t="s">
        <v>88</v>
      </c>
      <c r="I1381" s="12" t="s">
        <v>40</v>
      </c>
      <c r="J1381" s="61" t="s">
        <v>68</v>
      </c>
      <c r="K1381" s="19">
        <v>1</v>
      </c>
      <c r="L1381" s="18" t="s">
        <v>49</v>
      </c>
      <c r="M1381" s="19">
        <v>1</v>
      </c>
      <c r="N1381" s="15"/>
      <c r="O1381" s="15"/>
      <c r="P1381" s="21" t="s">
        <v>43</v>
      </c>
      <c r="Q1381" s="15"/>
      <c r="R1381" s="15"/>
      <c r="S1381" s="15"/>
      <c r="T1381" s="15"/>
      <c r="U1381" s="15" t="s">
        <v>50</v>
      </c>
      <c r="V1381" s="16">
        <v>1</v>
      </c>
      <c r="W1381" s="15" t="s">
        <v>51</v>
      </c>
      <c r="X1381" s="16">
        <v>3</v>
      </c>
      <c r="Y1381" s="16">
        <v>1</v>
      </c>
      <c r="Z1381" s="16">
        <v>2</v>
      </c>
      <c r="AA1381" s="62">
        <v>45547</v>
      </c>
      <c r="AB1381" s="62">
        <v>45547</v>
      </c>
      <c r="AC1381" s="34" t="s">
        <v>171</v>
      </c>
    </row>
    <row r="1382" spans="1:29" ht="20.100000000000001" customHeight="1" x14ac:dyDescent="0.25">
      <c r="A1382" s="12">
        <v>1370</v>
      </c>
      <c r="B1382" s="31" t="str">
        <f>VLOOKUP(H1382,'[1]GR X AP X BAIRRO'!$A:$D,4,0)</f>
        <v>GR6</v>
      </c>
      <c r="C1382" s="31" t="str">
        <f>VLOOKUP(H1382,'[1]GR X AP X BAIRRO'!$A:$C,3,0)</f>
        <v>AP 5.2</v>
      </c>
      <c r="D1382" s="31" t="str">
        <f>VLOOKUP(H1382,'[1]GR X AP X BAIRRO'!$A:$B,2,0)</f>
        <v>18RA</v>
      </c>
      <c r="E1382" s="25" t="s">
        <v>1365</v>
      </c>
      <c r="F1382" s="17"/>
      <c r="G1382" s="15"/>
      <c r="H1382" s="26" t="s">
        <v>88</v>
      </c>
      <c r="I1382" s="12" t="s">
        <v>40</v>
      </c>
      <c r="J1382" s="61" t="s">
        <v>64</v>
      </c>
      <c r="K1382" s="19">
        <v>3</v>
      </c>
      <c r="L1382" s="61" t="s">
        <v>42</v>
      </c>
      <c r="M1382" s="19">
        <v>3</v>
      </c>
      <c r="N1382" s="15"/>
      <c r="O1382" s="15"/>
      <c r="P1382" s="21" t="s">
        <v>43</v>
      </c>
      <c r="Q1382" s="15"/>
      <c r="R1382" s="15"/>
      <c r="S1382" s="15"/>
      <c r="T1382" s="15"/>
      <c r="U1382" s="12" t="s">
        <v>44</v>
      </c>
      <c r="V1382" s="16">
        <v>3</v>
      </c>
      <c r="W1382" s="15" t="s">
        <v>45</v>
      </c>
      <c r="X1382" s="16">
        <v>3</v>
      </c>
      <c r="Y1382" s="16">
        <v>3</v>
      </c>
      <c r="Z1382" s="16">
        <v>0</v>
      </c>
      <c r="AA1382" s="62">
        <v>45547</v>
      </c>
      <c r="AB1382" s="62">
        <v>45547</v>
      </c>
      <c r="AC1382" s="34" t="s">
        <v>47</v>
      </c>
    </row>
    <row r="1383" spans="1:29" ht="20.100000000000001" customHeight="1" x14ac:dyDescent="0.25">
      <c r="A1383" s="12">
        <v>1371</v>
      </c>
      <c r="B1383" s="31" t="str">
        <f>VLOOKUP(H1383,'[1]GR X AP X BAIRRO'!$A:$D,4,0)</f>
        <v>GR6</v>
      </c>
      <c r="C1383" s="31" t="str">
        <f>VLOOKUP(H1383,'[1]GR X AP X BAIRRO'!$A:$C,3,0)</f>
        <v>AP 5.2</v>
      </c>
      <c r="D1383" s="31" t="str">
        <f>VLOOKUP(H1383,'[1]GR X AP X BAIRRO'!$A:$B,2,0)</f>
        <v>18RA</v>
      </c>
      <c r="E1383" s="25" t="s">
        <v>1366</v>
      </c>
      <c r="F1383" s="17"/>
      <c r="G1383" s="15"/>
      <c r="H1383" s="26" t="s">
        <v>88</v>
      </c>
      <c r="I1383" s="12" t="s">
        <v>40</v>
      </c>
      <c r="J1383" s="61" t="s">
        <v>68</v>
      </c>
      <c r="K1383" s="19">
        <v>1</v>
      </c>
      <c r="L1383" s="18" t="s">
        <v>49</v>
      </c>
      <c r="M1383" s="19">
        <v>1</v>
      </c>
      <c r="N1383" s="15"/>
      <c r="O1383" s="15"/>
      <c r="P1383" s="21" t="s">
        <v>43</v>
      </c>
      <c r="Q1383" s="15"/>
      <c r="R1383" s="15"/>
      <c r="S1383" s="15"/>
      <c r="T1383" s="15"/>
      <c r="U1383" s="15" t="s">
        <v>50</v>
      </c>
      <c r="V1383" s="16">
        <v>1</v>
      </c>
      <c r="W1383" s="15" t="s">
        <v>51</v>
      </c>
      <c r="X1383" s="16">
        <v>1</v>
      </c>
      <c r="Y1383" s="16">
        <v>1</v>
      </c>
      <c r="Z1383" s="16">
        <v>0</v>
      </c>
      <c r="AA1383" s="62">
        <v>45547</v>
      </c>
      <c r="AB1383" s="62">
        <v>45547</v>
      </c>
      <c r="AC1383" s="34" t="s">
        <v>47</v>
      </c>
    </row>
    <row r="1384" spans="1:29" ht="20.100000000000001" customHeight="1" x14ac:dyDescent="0.25">
      <c r="A1384" s="12">
        <v>1372</v>
      </c>
      <c r="B1384" s="31" t="str">
        <f>VLOOKUP(H1384,'[1]GR X AP X BAIRRO'!$A:$D,4,0)</f>
        <v>GR3</v>
      </c>
      <c r="C1384" s="31" t="str">
        <f>VLOOKUP(H1384,'[1]GR X AP X BAIRRO'!$A:$C,3,0)</f>
        <v>AP 5.1</v>
      </c>
      <c r="D1384" s="31" t="str">
        <f>VLOOKUP(H1384,'[1]GR X AP X BAIRRO'!$A:$B,2,0)</f>
        <v>33RA</v>
      </c>
      <c r="E1384" s="25" t="s">
        <v>1367</v>
      </c>
      <c r="F1384" s="17"/>
      <c r="G1384" s="15"/>
      <c r="H1384" s="26" t="s">
        <v>210</v>
      </c>
      <c r="I1384" s="12" t="s">
        <v>40</v>
      </c>
      <c r="J1384" s="61" t="s">
        <v>53</v>
      </c>
      <c r="K1384" s="19">
        <v>1</v>
      </c>
      <c r="L1384" s="61" t="s">
        <v>54</v>
      </c>
      <c r="M1384" s="19">
        <v>1</v>
      </c>
      <c r="N1384" s="15"/>
      <c r="O1384" s="15"/>
      <c r="P1384" s="21" t="s">
        <v>43</v>
      </c>
      <c r="Q1384" s="15"/>
      <c r="R1384" s="15"/>
      <c r="S1384" s="15"/>
      <c r="T1384" s="15"/>
      <c r="U1384" s="42" t="s">
        <v>58</v>
      </c>
      <c r="V1384" s="16">
        <v>1</v>
      </c>
      <c r="W1384" s="43" t="s">
        <v>59</v>
      </c>
      <c r="X1384" s="16">
        <v>6</v>
      </c>
      <c r="Y1384" s="16">
        <v>1</v>
      </c>
      <c r="Z1384" s="16">
        <v>0</v>
      </c>
      <c r="AA1384" s="62">
        <v>45547</v>
      </c>
      <c r="AB1384" s="62">
        <v>45547</v>
      </c>
      <c r="AC1384" s="34" t="s">
        <v>47</v>
      </c>
    </row>
    <row r="1385" spans="1:29" ht="20.100000000000001" customHeight="1" x14ac:dyDescent="0.25">
      <c r="A1385" s="12">
        <v>1373</v>
      </c>
      <c r="B1385" s="31" t="str">
        <f>VLOOKUP(H1385,'[1]GR X AP X BAIRRO'!$A:$D,4,0)</f>
        <v>GR3</v>
      </c>
      <c r="C1385" s="31" t="str">
        <f>VLOOKUP(H1385,'[1]GR X AP X BAIRRO'!$A:$C,3,0)</f>
        <v>AP 5.1</v>
      </c>
      <c r="D1385" s="31" t="str">
        <f>VLOOKUP(H1385,'[1]GR X AP X BAIRRO'!$A:$B,2,0)</f>
        <v>33RA</v>
      </c>
      <c r="E1385" s="25" t="s">
        <v>1368</v>
      </c>
      <c r="F1385" s="17"/>
      <c r="G1385" s="15"/>
      <c r="H1385" s="26" t="s">
        <v>212</v>
      </c>
      <c r="I1385" s="12" t="s">
        <v>40</v>
      </c>
      <c r="J1385" s="61" t="s">
        <v>53</v>
      </c>
      <c r="K1385" s="19">
        <v>2</v>
      </c>
      <c r="L1385" s="61" t="s">
        <v>54</v>
      </c>
      <c r="M1385" s="19">
        <v>2</v>
      </c>
      <c r="N1385" s="15"/>
      <c r="O1385" s="15"/>
      <c r="P1385" s="21" t="s">
        <v>43</v>
      </c>
      <c r="Q1385" s="15"/>
      <c r="R1385" s="15"/>
      <c r="S1385" s="15"/>
      <c r="T1385" s="15"/>
      <c r="U1385" s="42" t="s">
        <v>58</v>
      </c>
      <c r="V1385" s="16">
        <v>2</v>
      </c>
      <c r="W1385" s="43" t="s">
        <v>59</v>
      </c>
      <c r="X1385" s="16">
        <v>5</v>
      </c>
      <c r="Y1385" s="16">
        <v>2</v>
      </c>
      <c r="Z1385" s="16">
        <v>3</v>
      </c>
      <c r="AA1385" s="62">
        <v>45547</v>
      </c>
      <c r="AB1385" s="62">
        <v>45547</v>
      </c>
      <c r="AC1385" s="34" t="s">
        <v>171</v>
      </c>
    </row>
    <row r="1386" spans="1:29" ht="20.100000000000001" customHeight="1" x14ac:dyDescent="0.25">
      <c r="A1386" s="12">
        <v>1374</v>
      </c>
      <c r="B1386" s="31" t="str">
        <f>VLOOKUP(H1386,'[1]GR X AP X BAIRRO'!$A:$D,4,0)</f>
        <v>GR6</v>
      </c>
      <c r="C1386" s="31" t="str">
        <f>VLOOKUP(H1386,'[1]GR X AP X BAIRRO'!$A:$C,3,0)</f>
        <v>AP 5.1</v>
      </c>
      <c r="D1386" s="31" t="str">
        <f>VLOOKUP(H1386,'[1]GR X AP X BAIRRO'!$A:$B,2,0)</f>
        <v>17RA</v>
      </c>
      <c r="E1386" s="25" t="s">
        <v>1369</v>
      </c>
      <c r="F1386" s="17"/>
      <c r="G1386" s="26" t="s">
        <v>1128</v>
      </c>
      <c r="H1386" s="26" t="s">
        <v>178</v>
      </c>
      <c r="I1386" s="12" t="s">
        <v>40</v>
      </c>
      <c r="J1386" s="61" t="s">
        <v>68</v>
      </c>
      <c r="K1386" s="37">
        <v>3</v>
      </c>
      <c r="L1386" s="18" t="s">
        <v>49</v>
      </c>
      <c r="M1386" s="37">
        <v>3</v>
      </c>
      <c r="N1386" s="15"/>
      <c r="O1386" s="15"/>
      <c r="P1386" s="21" t="s">
        <v>43</v>
      </c>
      <c r="Q1386" s="15"/>
      <c r="R1386" s="15"/>
      <c r="S1386" s="15"/>
      <c r="T1386" s="15"/>
      <c r="U1386" s="15" t="s">
        <v>50</v>
      </c>
      <c r="V1386" s="26">
        <v>3</v>
      </c>
      <c r="W1386" s="15" t="s">
        <v>51</v>
      </c>
      <c r="X1386" s="16">
        <v>3</v>
      </c>
      <c r="Y1386" s="26">
        <v>3</v>
      </c>
      <c r="Z1386" s="26">
        <v>0</v>
      </c>
      <c r="AA1386" s="62">
        <v>45547</v>
      </c>
      <c r="AB1386" s="62">
        <v>45547</v>
      </c>
      <c r="AC1386" s="34" t="s">
        <v>47</v>
      </c>
    </row>
    <row r="1387" spans="1:29" ht="20.100000000000001" customHeight="1" x14ac:dyDescent="0.25">
      <c r="A1387" s="12">
        <v>1375</v>
      </c>
      <c r="B1387" s="31" t="str">
        <f>VLOOKUP(H1387,'[1]GR X AP X BAIRRO'!$A:$D,4,0)</f>
        <v>GR6</v>
      </c>
      <c r="C1387" s="31" t="str">
        <f>VLOOKUP(H1387,'[1]GR X AP X BAIRRO'!$A:$C,3,0)</f>
        <v>AP 5.2</v>
      </c>
      <c r="D1387" s="31" t="str">
        <f>VLOOKUP(H1387,'[1]GR X AP X BAIRRO'!$A:$B,2,0)</f>
        <v>18RA</v>
      </c>
      <c r="E1387" s="25" t="s">
        <v>1167</v>
      </c>
      <c r="F1387" s="17"/>
      <c r="G1387" s="15"/>
      <c r="H1387" s="26" t="s">
        <v>88</v>
      </c>
      <c r="I1387" s="12" t="s">
        <v>40</v>
      </c>
      <c r="J1387" s="61" t="s">
        <v>68</v>
      </c>
      <c r="K1387" s="37">
        <v>1</v>
      </c>
      <c r="L1387" s="18" t="s">
        <v>49</v>
      </c>
      <c r="M1387" s="37">
        <v>1</v>
      </c>
      <c r="N1387" s="15"/>
      <c r="O1387" s="15"/>
      <c r="P1387" s="21" t="s">
        <v>43</v>
      </c>
      <c r="Q1387" s="15"/>
      <c r="R1387" s="15"/>
      <c r="S1387" s="15"/>
      <c r="T1387" s="15"/>
      <c r="U1387" s="15" t="s">
        <v>50</v>
      </c>
      <c r="V1387" s="26">
        <v>1</v>
      </c>
      <c r="W1387" s="15" t="s">
        <v>51</v>
      </c>
      <c r="X1387" s="16">
        <v>1</v>
      </c>
      <c r="Y1387" s="26">
        <v>1</v>
      </c>
      <c r="Z1387" s="26">
        <v>0</v>
      </c>
      <c r="AA1387" s="62">
        <v>45547</v>
      </c>
      <c r="AB1387" s="62">
        <v>45547</v>
      </c>
      <c r="AC1387" s="34" t="s">
        <v>47</v>
      </c>
    </row>
    <row r="1388" spans="1:29" ht="20.100000000000001" customHeight="1" x14ac:dyDescent="0.25">
      <c r="A1388" s="12">
        <v>1376</v>
      </c>
      <c r="B1388" s="31" t="str">
        <f>VLOOKUP(H1388,'[1]GR X AP X BAIRRO'!$A:$D,4,0)</f>
        <v>GR6</v>
      </c>
      <c r="C1388" s="31" t="str">
        <f>VLOOKUP(H1388,'[1]GR X AP X BAIRRO'!$A:$C,3,0)</f>
        <v>AP 5.2</v>
      </c>
      <c r="D1388" s="31" t="str">
        <f>VLOOKUP(H1388,'[1]GR X AP X BAIRRO'!$A:$B,2,0)</f>
        <v>18RA</v>
      </c>
      <c r="E1388" s="25" t="s">
        <v>1370</v>
      </c>
      <c r="F1388" s="17"/>
      <c r="G1388" s="15"/>
      <c r="H1388" s="26" t="s">
        <v>88</v>
      </c>
      <c r="I1388" s="12" t="s">
        <v>40</v>
      </c>
      <c r="J1388" s="61" t="s">
        <v>68</v>
      </c>
      <c r="K1388" s="37">
        <v>12</v>
      </c>
      <c r="L1388" s="18" t="s">
        <v>49</v>
      </c>
      <c r="M1388" s="37">
        <v>12</v>
      </c>
      <c r="N1388" s="15"/>
      <c r="O1388" s="15"/>
      <c r="P1388" s="21" t="s">
        <v>43</v>
      </c>
      <c r="Q1388" s="15"/>
      <c r="R1388" s="15"/>
      <c r="S1388" s="15"/>
      <c r="T1388" s="15"/>
      <c r="U1388" s="15" t="s">
        <v>50</v>
      </c>
      <c r="V1388" s="26">
        <v>12</v>
      </c>
      <c r="W1388" s="15" t="s">
        <v>51</v>
      </c>
      <c r="X1388" s="16">
        <v>12</v>
      </c>
      <c r="Y1388" s="26">
        <v>12</v>
      </c>
      <c r="Z1388" s="26">
        <v>0</v>
      </c>
      <c r="AA1388" s="62">
        <v>45547</v>
      </c>
      <c r="AB1388" s="62">
        <v>45547</v>
      </c>
      <c r="AC1388" s="34" t="s">
        <v>47</v>
      </c>
    </row>
    <row r="1389" spans="1:29" ht="20.100000000000001" customHeight="1" x14ac:dyDescent="0.25">
      <c r="A1389" s="12">
        <v>1377</v>
      </c>
      <c r="B1389" s="31" t="str">
        <f>VLOOKUP(H1389,'[1]GR X AP X BAIRRO'!$A:$D,4,0)</f>
        <v>GR3</v>
      </c>
      <c r="C1389" s="31" t="str">
        <f>VLOOKUP(H1389,'[1]GR X AP X BAIRRO'!$A:$C,3,0)</f>
        <v>AP 5.1</v>
      </c>
      <c r="D1389" s="31" t="str">
        <f>VLOOKUP(H1389,'[1]GR X AP X BAIRRO'!$A:$B,2,0)</f>
        <v>33RA</v>
      </c>
      <c r="E1389" s="25" t="s">
        <v>1371</v>
      </c>
      <c r="F1389" s="17"/>
      <c r="G1389" s="15"/>
      <c r="H1389" s="26" t="s">
        <v>209</v>
      </c>
      <c r="I1389" s="12" t="s">
        <v>40</v>
      </c>
      <c r="J1389" s="61" t="s">
        <v>53</v>
      </c>
      <c r="K1389" s="37">
        <v>3</v>
      </c>
      <c r="L1389" s="61" t="s">
        <v>54</v>
      </c>
      <c r="M1389" s="37">
        <v>3</v>
      </c>
      <c r="N1389" s="15"/>
      <c r="O1389" s="15"/>
      <c r="P1389" s="21" t="s">
        <v>43</v>
      </c>
      <c r="Q1389" s="15"/>
      <c r="R1389" s="15"/>
      <c r="S1389" s="15"/>
      <c r="T1389" s="15"/>
      <c r="U1389" s="42" t="s">
        <v>58</v>
      </c>
      <c r="V1389" s="26">
        <v>3</v>
      </c>
      <c r="W1389" s="43" t="s">
        <v>59</v>
      </c>
      <c r="X1389" s="16">
        <v>3</v>
      </c>
      <c r="Y1389" s="26">
        <v>3</v>
      </c>
      <c r="Z1389" s="26">
        <v>0</v>
      </c>
      <c r="AA1389" s="62">
        <v>45547</v>
      </c>
      <c r="AB1389" s="62">
        <v>45547</v>
      </c>
      <c r="AC1389" s="34" t="s">
        <v>47</v>
      </c>
    </row>
    <row r="1390" spans="1:29" ht="20.100000000000001" customHeight="1" x14ac:dyDescent="0.25">
      <c r="A1390" s="12">
        <v>1378</v>
      </c>
      <c r="B1390" s="31" t="str">
        <f>VLOOKUP(H1390,'[1]GR X AP X BAIRRO'!$A:$D,4,0)</f>
        <v>GR1</v>
      </c>
      <c r="C1390" s="31" t="str">
        <f>VLOOKUP(H1390,'[1]GR X AP X BAIRRO'!$A:$C,3,0)</f>
        <v>AP 1.1</v>
      </c>
      <c r="D1390" s="31" t="str">
        <f>VLOOKUP(H1390,'[1]GR X AP X BAIRRO'!$A:$B,2,0)</f>
        <v>7RA</v>
      </c>
      <c r="E1390" s="25" t="s">
        <v>1372</v>
      </c>
      <c r="F1390" s="17"/>
      <c r="G1390" s="15"/>
      <c r="H1390" s="26" t="s">
        <v>46</v>
      </c>
      <c r="I1390" s="12" t="s">
        <v>40</v>
      </c>
      <c r="J1390" s="61" t="s">
        <v>243</v>
      </c>
      <c r="K1390" s="19">
        <v>6</v>
      </c>
      <c r="L1390" s="18" t="s">
        <v>49</v>
      </c>
      <c r="M1390" s="19">
        <v>6</v>
      </c>
      <c r="N1390" s="15"/>
      <c r="O1390" s="15"/>
      <c r="P1390" s="21" t="s">
        <v>43</v>
      </c>
      <c r="Q1390" s="15"/>
      <c r="R1390" s="15"/>
      <c r="S1390" s="15"/>
      <c r="T1390" s="15"/>
      <c r="U1390" s="15" t="s">
        <v>50</v>
      </c>
      <c r="V1390" s="16">
        <v>6</v>
      </c>
      <c r="W1390" s="15" t="s">
        <v>51</v>
      </c>
      <c r="X1390" s="26">
        <v>16</v>
      </c>
      <c r="Y1390" s="16">
        <v>6</v>
      </c>
      <c r="Z1390" s="16">
        <v>10</v>
      </c>
      <c r="AA1390" s="62">
        <v>45547</v>
      </c>
      <c r="AB1390" s="62">
        <v>45547</v>
      </c>
      <c r="AC1390" s="34" t="s">
        <v>171</v>
      </c>
    </row>
    <row r="1391" spans="1:29" ht="20.100000000000001" customHeight="1" x14ac:dyDescent="0.25">
      <c r="A1391" s="12">
        <v>1379</v>
      </c>
      <c r="B1391" s="31" t="str">
        <f>VLOOKUP(H1391,'[1]GR X AP X BAIRRO'!$A:$D,4,0)</f>
        <v>GR1</v>
      </c>
      <c r="C1391" s="31" t="str">
        <f>VLOOKUP(H1391,'[1]GR X AP X BAIRRO'!$A:$C,3,0)</f>
        <v>AP 1.1</v>
      </c>
      <c r="D1391" s="31" t="str">
        <f>VLOOKUP(H1391,'[1]GR X AP X BAIRRO'!$A:$B,2,0)</f>
        <v>7RA</v>
      </c>
      <c r="E1391" s="25" t="s">
        <v>1372</v>
      </c>
      <c r="F1391" s="17"/>
      <c r="G1391" s="15"/>
      <c r="H1391" s="26" t="s">
        <v>46</v>
      </c>
      <c r="I1391" s="12" t="s">
        <v>40</v>
      </c>
      <c r="J1391" s="61" t="s">
        <v>243</v>
      </c>
      <c r="K1391" s="19">
        <v>8</v>
      </c>
      <c r="L1391" s="18" t="s">
        <v>49</v>
      </c>
      <c r="M1391" s="19">
        <v>8</v>
      </c>
      <c r="N1391" s="15"/>
      <c r="O1391" s="15"/>
      <c r="P1391" s="21" t="s">
        <v>43</v>
      </c>
      <c r="Q1391" s="15"/>
      <c r="R1391" s="15"/>
      <c r="S1391" s="15"/>
      <c r="T1391" s="15"/>
      <c r="U1391" s="15" t="s">
        <v>50</v>
      </c>
      <c r="V1391" s="16">
        <v>8</v>
      </c>
      <c r="W1391" s="15" t="s">
        <v>51</v>
      </c>
      <c r="X1391" s="26">
        <v>16</v>
      </c>
      <c r="Y1391" s="16">
        <v>8</v>
      </c>
      <c r="Z1391" s="16">
        <v>8</v>
      </c>
      <c r="AA1391" s="62">
        <v>45547</v>
      </c>
      <c r="AB1391" s="62">
        <v>45547</v>
      </c>
      <c r="AC1391" s="34" t="s">
        <v>171</v>
      </c>
    </row>
    <row r="1392" spans="1:29" ht="20.100000000000001" customHeight="1" x14ac:dyDescent="0.25">
      <c r="A1392" s="12">
        <v>1380</v>
      </c>
      <c r="B1392" s="31" t="str">
        <f>VLOOKUP(H1392,'[1]GR X AP X BAIRRO'!$A:$D,4,0)</f>
        <v>GR1</v>
      </c>
      <c r="C1392" s="31" t="str">
        <f>VLOOKUP(H1392,'[1]GR X AP X BAIRRO'!$A:$C,3,0)</f>
        <v>AP 1.1</v>
      </c>
      <c r="D1392" s="31" t="str">
        <f>VLOOKUP(H1392,'[1]GR X AP X BAIRRO'!$A:$B,2,0)</f>
        <v>7RA</v>
      </c>
      <c r="E1392" s="25" t="s">
        <v>1372</v>
      </c>
      <c r="F1392" s="17"/>
      <c r="G1392" s="15"/>
      <c r="H1392" s="26" t="s">
        <v>46</v>
      </c>
      <c r="I1392" s="12" t="s">
        <v>40</v>
      </c>
      <c r="J1392" s="61" t="s">
        <v>243</v>
      </c>
      <c r="K1392" s="19">
        <v>6</v>
      </c>
      <c r="L1392" s="18" t="s">
        <v>49</v>
      </c>
      <c r="M1392" s="19">
        <v>6</v>
      </c>
      <c r="N1392" s="15"/>
      <c r="O1392" s="15"/>
      <c r="P1392" s="21" t="s">
        <v>43</v>
      </c>
      <c r="Q1392" s="15"/>
      <c r="R1392" s="15"/>
      <c r="S1392" s="15"/>
      <c r="T1392" s="15"/>
      <c r="U1392" s="15" t="s">
        <v>50</v>
      </c>
      <c r="V1392" s="16">
        <v>6</v>
      </c>
      <c r="W1392" s="15" t="s">
        <v>51</v>
      </c>
      <c r="X1392" s="26">
        <v>17</v>
      </c>
      <c r="Y1392" s="16">
        <v>6</v>
      </c>
      <c r="Z1392" s="16">
        <v>11</v>
      </c>
      <c r="AA1392" s="62">
        <v>45547</v>
      </c>
      <c r="AB1392" s="62">
        <v>45547</v>
      </c>
      <c r="AC1392" s="34" t="s">
        <v>171</v>
      </c>
    </row>
    <row r="1393" spans="1:29" ht="20.100000000000001" customHeight="1" x14ac:dyDescent="0.25">
      <c r="A1393" s="12">
        <v>1381</v>
      </c>
      <c r="B1393" s="31" t="str">
        <f>VLOOKUP(H1393,'[1]GR X AP X BAIRRO'!$A:$D,4,0)</f>
        <v>GR1</v>
      </c>
      <c r="C1393" s="31" t="str">
        <f>VLOOKUP(H1393,'[1]GR X AP X BAIRRO'!$A:$C,3,0)</f>
        <v>AP 1.1</v>
      </c>
      <c r="D1393" s="31" t="str">
        <f>VLOOKUP(H1393,'[1]GR X AP X BAIRRO'!$A:$B,2,0)</f>
        <v>7RA</v>
      </c>
      <c r="E1393" s="25" t="s">
        <v>1372</v>
      </c>
      <c r="F1393" s="17"/>
      <c r="G1393" s="15"/>
      <c r="H1393" s="26" t="s">
        <v>46</v>
      </c>
      <c r="I1393" s="12" t="s">
        <v>40</v>
      </c>
      <c r="J1393" s="61" t="s">
        <v>243</v>
      </c>
      <c r="K1393" s="19">
        <v>5</v>
      </c>
      <c r="L1393" s="18" t="s">
        <v>49</v>
      </c>
      <c r="M1393" s="19">
        <v>5</v>
      </c>
      <c r="N1393" s="15"/>
      <c r="O1393" s="15"/>
      <c r="P1393" s="21" t="s">
        <v>43</v>
      </c>
      <c r="Q1393" s="15"/>
      <c r="R1393" s="15"/>
      <c r="S1393" s="15"/>
      <c r="T1393" s="15"/>
      <c r="U1393" s="15" t="s">
        <v>50</v>
      </c>
      <c r="V1393" s="16">
        <v>5</v>
      </c>
      <c r="W1393" s="15" t="s">
        <v>51</v>
      </c>
      <c r="X1393" s="26">
        <v>18</v>
      </c>
      <c r="Y1393" s="16">
        <v>5</v>
      </c>
      <c r="Z1393" s="16">
        <v>13</v>
      </c>
      <c r="AA1393" s="62">
        <v>45547</v>
      </c>
      <c r="AB1393" s="62">
        <v>45547</v>
      </c>
      <c r="AC1393" s="34" t="s">
        <v>171</v>
      </c>
    </row>
    <row r="1394" spans="1:29" ht="20.100000000000001" customHeight="1" x14ac:dyDescent="0.25">
      <c r="A1394" s="12">
        <v>1382</v>
      </c>
      <c r="B1394" s="31" t="str">
        <f>VLOOKUP(H1394,'[1]GR X AP X BAIRRO'!$A:$D,4,0)</f>
        <v>GR6</v>
      </c>
      <c r="C1394" s="31" t="str">
        <f>VLOOKUP(H1394,'[1]GR X AP X BAIRRO'!$A:$C,3,0)</f>
        <v>AP 5.2</v>
      </c>
      <c r="D1394" s="31" t="str">
        <f>VLOOKUP(H1394,'[1]GR X AP X BAIRRO'!$A:$B,2,0)</f>
        <v>18RA</v>
      </c>
      <c r="E1394" s="25" t="s">
        <v>1373</v>
      </c>
      <c r="F1394" s="17"/>
      <c r="G1394" s="15"/>
      <c r="H1394" s="26" t="s">
        <v>88</v>
      </c>
      <c r="I1394" s="12" t="s">
        <v>67</v>
      </c>
      <c r="J1394" s="61"/>
      <c r="K1394" s="19"/>
      <c r="L1394" s="61"/>
      <c r="M1394" s="19"/>
      <c r="N1394" s="15"/>
      <c r="O1394" s="15"/>
      <c r="P1394" s="21" t="s">
        <v>43</v>
      </c>
      <c r="Q1394" s="15"/>
      <c r="R1394" s="15"/>
      <c r="S1394" s="15"/>
      <c r="T1394" s="15"/>
      <c r="U1394" s="42" t="s">
        <v>58</v>
      </c>
      <c r="V1394" s="16">
        <v>1</v>
      </c>
      <c r="W1394" s="43" t="s">
        <v>59</v>
      </c>
      <c r="X1394" s="26">
        <v>1</v>
      </c>
      <c r="Y1394" s="16">
        <v>1</v>
      </c>
      <c r="Z1394" s="16">
        <v>0</v>
      </c>
      <c r="AA1394" s="62">
        <v>45547</v>
      </c>
      <c r="AB1394" s="62">
        <v>45547</v>
      </c>
      <c r="AC1394" s="34" t="s">
        <v>47</v>
      </c>
    </row>
    <row r="1395" spans="1:29" ht="20.100000000000001" customHeight="1" x14ac:dyDescent="0.25">
      <c r="A1395" s="12">
        <v>1383</v>
      </c>
      <c r="B1395" s="31" t="str">
        <f>VLOOKUP(H1395,'[1]GR X AP X BAIRRO'!$A:$D,4,0)</f>
        <v>GR6</v>
      </c>
      <c r="C1395" s="31" t="str">
        <f>VLOOKUP(H1395,'[1]GR X AP X BAIRRO'!$A:$C,3,0)</f>
        <v>AP 5.2</v>
      </c>
      <c r="D1395" s="31" t="str">
        <f>VLOOKUP(H1395,'[1]GR X AP X BAIRRO'!$A:$B,2,0)</f>
        <v>18RA</v>
      </c>
      <c r="E1395" s="25" t="s">
        <v>1373</v>
      </c>
      <c r="F1395" s="17"/>
      <c r="G1395" s="15"/>
      <c r="H1395" s="26" t="s">
        <v>88</v>
      </c>
      <c r="I1395" s="12" t="s">
        <v>67</v>
      </c>
      <c r="J1395" s="61"/>
      <c r="K1395" s="19"/>
      <c r="L1395" s="61"/>
      <c r="M1395" s="19"/>
      <c r="N1395" s="15"/>
      <c r="O1395" s="15"/>
      <c r="P1395" s="21" t="s">
        <v>43</v>
      </c>
      <c r="Q1395" s="15"/>
      <c r="R1395" s="15"/>
      <c r="S1395" s="15"/>
      <c r="T1395" s="15"/>
      <c r="U1395" s="15" t="s">
        <v>50</v>
      </c>
      <c r="V1395" s="16">
        <v>2</v>
      </c>
      <c r="W1395" s="15" t="s">
        <v>51</v>
      </c>
      <c r="X1395" s="26">
        <v>2</v>
      </c>
      <c r="Y1395" s="16">
        <v>2</v>
      </c>
      <c r="Z1395" s="16">
        <v>0</v>
      </c>
      <c r="AA1395" s="62">
        <v>45547</v>
      </c>
      <c r="AB1395" s="62">
        <v>45547</v>
      </c>
      <c r="AC1395" s="34" t="s">
        <v>47</v>
      </c>
    </row>
    <row r="1396" spans="1:29" ht="20.100000000000001" customHeight="1" x14ac:dyDescent="0.25">
      <c r="A1396" s="12">
        <v>1384</v>
      </c>
      <c r="B1396" s="31" t="str">
        <f>VLOOKUP(H1396,'[1]GR X AP X BAIRRO'!$A:$D,4,0)</f>
        <v>GR6</v>
      </c>
      <c r="C1396" s="31" t="str">
        <f>VLOOKUP(H1396,'[1]GR X AP X BAIRRO'!$A:$C,3,0)</f>
        <v>AP 5.2</v>
      </c>
      <c r="D1396" s="31" t="str">
        <f>VLOOKUP(H1396,'[1]GR X AP X BAIRRO'!$A:$B,2,0)</f>
        <v>18RA</v>
      </c>
      <c r="E1396" s="25" t="s">
        <v>1373</v>
      </c>
      <c r="F1396" s="17"/>
      <c r="G1396" s="15"/>
      <c r="H1396" s="26" t="s">
        <v>88</v>
      </c>
      <c r="I1396" s="12" t="s">
        <v>67</v>
      </c>
      <c r="J1396" s="61"/>
      <c r="K1396" s="19"/>
      <c r="L1396" s="61"/>
      <c r="M1396" s="19"/>
      <c r="N1396" s="15"/>
      <c r="O1396" s="15"/>
      <c r="P1396" s="21" t="s">
        <v>43</v>
      </c>
      <c r="Q1396" s="15"/>
      <c r="R1396" s="15"/>
      <c r="S1396" s="15"/>
      <c r="T1396" s="15"/>
      <c r="U1396" s="15" t="s">
        <v>50</v>
      </c>
      <c r="V1396" s="16">
        <v>3</v>
      </c>
      <c r="W1396" s="15" t="s">
        <v>51</v>
      </c>
      <c r="X1396" s="26">
        <v>3</v>
      </c>
      <c r="Y1396" s="16">
        <v>3</v>
      </c>
      <c r="Z1396" s="16">
        <v>0</v>
      </c>
      <c r="AA1396" s="62">
        <v>45547</v>
      </c>
      <c r="AB1396" s="62">
        <v>45547</v>
      </c>
      <c r="AC1396" s="34" t="s">
        <v>47</v>
      </c>
    </row>
    <row r="1397" spans="1:29" ht="20.100000000000001" customHeight="1" x14ac:dyDescent="0.25">
      <c r="A1397" s="12">
        <v>1385</v>
      </c>
      <c r="B1397" s="31" t="str">
        <f>VLOOKUP(H1397,'[1]GR X AP X BAIRRO'!$A:$D,4,0)</f>
        <v>GR1</v>
      </c>
      <c r="C1397" s="31" t="str">
        <f>VLOOKUP(H1397,'[1]GR X AP X BAIRRO'!$A:$C,3,0)</f>
        <v>AP 3.7</v>
      </c>
      <c r="D1397" s="31" t="str">
        <f>VLOOKUP(H1397,'[1]GR X AP X BAIRRO'!$A:$B,2,0)</f>
        <v>20RA</v>
      </c>
      <c r="E1397" s="25" t="s">
        <v>1374</v>
      </c>
      <c r="F1397" s="17"/>
      <c r="G1397" s="15"/>
      <c r="H1397" s="26" t="s">
        <v>160</v>
      </c>
      <c r="I1397" s="12" t="s">
        <v>67</v>
      </c>
      <c r="J1397" s="61"/>
      <c r="K1397" s="19"/>
      <c r="L1397" s="61"/>
      <c r="M1397" s="19"/>
      <c r="N1397" s="15"/>
      <c r="O1397" s="15"/>
      <c r="P1397" s="21" t="s">
        <v>43</v>
      </c>
      <c r="Q1397" s="15"/>
      <c r="R1397" s="15"/>
      <c r="S1397" s="15"/>
      <c r="T1397" s="15"/>
      <c r="U1397" s="12" t="s">
        <v>44</v>
      </c>
      <c r="V1397" s="16">
        <v>1</v>
      </c>
      <c r="W1397" s="15" t="s">
        <v>45</v>
      </c>
      <c r="X1397" s="26">
        <v>1</v>
      </c>
      <c r="Y1397" s="16">
        <v>1</v>
      </c>
      <c r="Z1397" s="16">
        <v>0</v>
      </c>
      <c r="AA1397" s="62">
        <v>45547</v>
      </c>
      <c r="AB1397" s="62">
        <v>45547</v>
      </c>
      <c r="AC1397" s="34" t="s">
        <v>47</v>
      </c>
    </row>
    <row r="1398" spans="1:29" ht="20.100000000000001" customHeight="1" x14ac:dyDescent="0.25">
      <c r="A1398" s="12">
        <v>1386</v>
      </c>
      <c r="B1398" s="31" t="str">
        <f>VLOOKUP(H1398,'[1]GR X AP X BAIRRO'!$A:$D,4,0)</f>
        <v>GR1</v>
      </c>
      <c r="C1398" s="31" t="str">
        <f>VLOOKUP(H1398,'[1]GR X AP X BAIRRO'!$A:$C,3,0)</f>
        <v>AP 3.7</v>
      </c>
      <c r="D1398" s="31" t="str">
        <f>VLOOKUP(H1398,'[1]GR X AP X BAIRRO'!$A:$B,2,0)</f>
        <v>20RA</v>
      </c>
      <c r="E1398" s="25" t="s">
        <v>1375</v>
      </c>
      <c r="F1398" s="17"/>
      <c r="G1398" s="15"/>
      <c r="H1398" s="26" t="s">
        <v>91</v>
      </c>
      <c r="I1398" s="12" t="s">
        <v>40</v>
      </c>
      <c r="J1398" s="61" t="s">
        <v>53</v>
      </c>
      <c r="K1398" s="19">
        <v>2</v>
      </c>
      <c r="L1398" s="61" t="s">
        <v>54</v>
      </c>
      <c r="M1398" s="19">
        <v>2</v>
      </c>
      <c r="N1398" s="15"/>
      <c r="O1398" s="15"/>
      <c r="P1398" s="21" t="s">
        <v>43</v>
      </c>
      <c r="Q1398" s="15"/>
      <c r="R1398" s="15"/>
      <c r="S1398" s="15"/>
      <c r="T1398" s="15"/>
      <c r="U1398" s="42" t="s">
        <v>58</v>
      </c>
      <c r="V1398" s="16">
        <v>2</v>
      </c>
      <c r="W1398" s="43" t="s">
        <v>59</v>
      </c>
      <c r="X1398" s="26">
        <v>2</v>
      </c>
      <c r="Y1398" s="16">
        <v>2</v>
      </c>
      <c r="Z1398" s="16">
        <v>0</v>
      </c>
      <c r="AA1398" s="62">
        <v>45547</v>
      </c>
      <c r="AB1398" s="62">
        <v>45547</v>
      </c>
      <c r="AC1398" s="34" t="s">
        <v>47</v>
      </c>
    </row>
    <row r="1399" spans="1:29" ht="20.100000000000001" customHeight="1" x14ac:dyDescent="0.25">
      <c r="A1399" s="12">
        <v>1387</v>
      </c>
      <c r="B1399" s="31" t="str">
        <f>VLOOKUP(H1399,'[1]GR X AP X BAIRRO'!$A:$D,4,0)</f>
        <v>GR6</v>
      </c>
      <c r="C1399" s="31" t="str">
        <f>VLOOKUP(H1399,'[1]GR X AP X BAIRRO'!$A:$C,3,0)</f>
        <v>AP 5.2</v>
      </c>
      <c r="D1399" s="31" t="str">
        <f>VLOOKUP(H1399,'[1]GR X AP X BAIRRO'!$A:$B,2,0)</f>
        <v>18RA</v>
      </c>
      <c r="E1399" s="25" t="s">
        <v>1376</v>
      </c>
      <c r="F1399" s="17"/>
      <c r="G1399" s="15"/>
      <c r="H1399" s="26" t="s">
        <v>88</v>
      </c>
      <c r="I1399" s="12" t="s">
        <v>40</v>
      </c>
      <c r="J1399" s="61" t="s">
        <v>53</v>
      </c>
      <c r="K1399" s="19">
        <v>2</v>
      </c>
      <c r="L1399" s="61" t="s">
        <v>54</v>
      </c>
      <c r="M1399" s="19">
        <v>2</v>
      </c>
      <c r="N1399" s="15"/>
      <c r="O1399" s="15"/>
      <c r="P1399" s="21" t="s">
        <v>43</v>
      </c>
      <c r="Q1399" s="15"/>
      <c r="R1399" s="15"/>
      <c r="S1399" s="15"/>
      <c r="T1399" s="15"/>
      <c r="U1399" s="42" t="s">
        <v>58</v>
      </c>
      <c r="V1399" s="16">
        <v>2</v>
      </c>
      <c r="W1399" s="43" t="s">
        <v>59</v>
      </c>
      <c r="X1399" s="16">
        <v>1</v>
      </c>
      <c r="Y1399" s="16">
        <v>2</v>
      </c>
      <c r="Z1399" s="16">
        <v>0</v>
      </c>
      <c r="AA1399" s="62">
        <v>45547</v>
      </c>
      <c r="AB1399" s="62">
        <v>45547</v>
      </c>
      <c r="AC1399" s="34" t="s">
        <v>47</v>
      </c>
    </row>
    <row r="1400" spans="1:29" ht="20.100000000000001" customHeight="1" x14ac:dyDescent="0.25">
      <c r="A1400" s="12">
        <v>1388</v>
      </c>
      <c r="B1400" s="31" t="str">
        <f>VLOOKUP(H1400,'[1]GR X AP X BAIRRO'!$A:$D,4,0)</f>
        <v>GR6</v>
      </c>
      <c r="C1400" s="31" t="str">
        <f>VLOOKUP(H1400,'[1]GR X AP X BAIRRO'!$A:$C,3,0)</f>
        <v>AP 5.2</v>
      </c>
      <c r="D1400" s="31" t="str">
        <f>VLOOKUP(H1400,'[1]GR X AP X BAIRRO'!$A:$B,2,0)</f>
        <v>18RA</v>
      </c>
      <c r="E1400" s="25" t="s">
        <v>1377</v>
      </c>
      <c r="F1400" s="17"/>
      <c r="G1400" s="15"/>
      <c r="H1400" s="26" t="s">
        <v>219</v>
      </c>
      <c r="I1400" s="12" t="s">
        <v>40</v>
      </c>
      <c r="J1400" s="61" t="s">
        <v>196</v>
      </c>
      <c r="K1400" s="19">
        <v>4</v>
      </c>
      <c r="L1400" s="61" t="s">
        <v>54</v>
      </c>
      <c r="M1400" s="19">
        <v>4</v>
      </c>
      <c r="N1400" s="15"/>
      <c r="O1400" s="15"/>
      <c r="P1400" s="21" t="s">
        <v>43</v>
      </c>
      <c r="Q1400" s="15"/>
      <c r="R1400" s="15"/>
      <c r="S1400" s="15"/>
      <c r="T1400" s="15"/>
      <c r="U1400" s="12" t="s">
        <v>104</v>
      </c>
      <c r="V1400" s="16">
        <v>4</v>
      </c>
      <c r="W1400" s="15" t="s">
        <v>105</v>
      </c>
      <c r="X1400" s="16">
        <v>4</v>
      </c>
      <c r="Y1400" s="16">
        <v>4</v>
      </c>
      <c r="Z1400" s="16">
        <v>0</v>
      </c>
      <c r="AA1400" s="62">
        <v>45547</v>
      </c>
      <c r="AB1400" s="62">
        <v>45547</v>
      </c>
      <c r="AC1400" s="34" t="s">
        <v>47</v>
      </c>
    </row>
    <row r="1401" spans="1:29" ht="20.100000000000001" customHeight="1" x14ac:dyDescent="0.25">
      <c r="A1401" s="12">
        <v>1389</v>
      </c>
      <c r="B1401" s="31" t="str">
        <f>VLOOKUP(H1401,'[1]GR X AP X BAIRRO'!$A:$D,4,0)</f>
        <v>GR6</v>
      </c>
      <c r="C1401" s="31" t="str">
        <f>VLOOKUP(H1401,'[1]GR X AP X BAIRRO'!$A:$C,3,0)</f>
        <v>AP 5.2</v>
      </c>
      <c r="D1401" s="31" t="str">
        <f>VLOOKUP(H1401,'[1]GR X AP X BAIRRO'!$A:$B,2,0)</f>
        <v>18RA</v>
      </c>
      <c r="E1401" s="25" t="s">
        <v>1287</v>
      </c>
      <c r="F1401" s="17"/>
      <c r="G1401" s="15"/>
      <c r="H1401" s="26" t="s">
        <v>88</v>
      </c>
      <c r="I1401" s="12" t="s">
        <v>40</v>
      </c>
      <c r="J1401" s="61" t="s">
        <v>57</v>
      </c>
      <c r="K1401" s="19">
        <v>3</v>
      </c>
      <c r="L1401" s="61" t="s">
        <v>54</v>
      </c>
      <c r="M1401" s="19">
        <v>3</v>
      </c>
      <c r="N1401" s="15"/>
      <c r="O1401" s="15"/>
      <c r="P1401" s="21" t="s">
        <v>43</v>
      </c>
      <c r="Q1401" s="15"/>
      <c r="R1401" s="15"/>
      <c r="S1401" s="15"/>
      <c r="T1401" s="15"/>
      <c r="U1401" s="42" t="s">
        <v>58</v>
      </c>
      <c r="V1401" s="16">
        <v>3</v>
      </c>
      <c r="W1401" s="43" t="s">
        <v>59</v>
      </c>
      <c r="X1401" s="16">
        <v>3</v>
      </c>
      <c r="Y1401" s="16">
        <v>3</v>
      </c>
      <c r="Z1401" s="16">
        <v>0</v>
      </c>
      <c r="AA1401" s="62">
        <v>45547</v>
      </c>
      <c r="AB1401" s="62">
        <v>45547</v>
      </c>
      <c r="AC1401" s="34" t="s">
        <v>47</v>
      </c>
    </row>
    <row r="1402" spans="1:29" ht="20.100000000000001" customHeight="1" x14ac:dyDescent="0.25">
      <c r="A1402" s="12">
        <v>1390</v>
      </c>
      <c r="B1402" s="31" t="str">
        <f>VLOOKUP(H1402,'[1]GR X AP X BAIRRO'!$A:$D,4,0)</f>
        <v>GR6</v>
      </c>
      <c r="C1402" s="31" t="str">
        <f>VLOOKUP(H1402,'[1]GR X AP X BAIRRO'!$A:$C,3,0)</f>
        <v>AP 5.2</v>
      </c>
      <c r="D1402" s="31" t="str">
        <f>VLOOKUP(H1402,'[1]GR X AP X BAIRRO'!$A:$B,2,0)</f>
        <v>18RA</v>
      </c>
      <c r="E1402" s="25" t="s">
        <v>1129</v>
      </c>
      <c r="F1402" s="17"/>
      <c r="G1402" s="15"/>
      <c r="H1402" s="26" t="s">
        <v>219</v>
      </c>
      <c r="I1402" s="12" t="s">
        <v>40</v>
      </c>
      <c r="J1402" s="61" t="s">
        <v>68</v>
      </c>
      <c r="K1402" s="19">
        <v>2</v>
      </c>
      <c r="L1402" s="18" t="s">
        <v>49</v>
      </c>
      <c r="M1402" s="19">
        <v>2</v>
      </c>
      <c r="N1402" s="15"/>
      <c r="O1402" s="15"/>
      <c r="P1402" s="21" t="s">
        <v>43</v>
      </c>
      <c r="Q1402" s="15"/>
      <c r="R1402" s="15"/>
      <c r="S1402" s="15"/>
      <c r="T1402" s="15"/>
      <c r="U1402" s="15" t="s">
        <v>50</v>
      </c>
      <c r="V1402" s="16">
        <v>2</v>
      </c>
      <c r="W1402" s="15" t="s">
        <v>51</v>
      </c>
      <c r="X1402" s="16">
        <v>2</v>
      </c>
      <c r="Y1402" s="16">
        <v>2</v>
      </c>
      <c r="Z1402" s="16">
        <v>0</v>
      </c>
      <c r="AA1402" s="62">
        <v>45547</v>
      </c>
      <c r="AB1402" s="62">
        <v>45547</v>
      </c>
      <c r="AC1402" s="34" t="s">
        <v>47</v>
      </c>
    </row>
    <row r="1403" spans="1:29" ht="20.100000000000001" customHeight="1" x14ac:dyDescent="0.25">
      <c r="A1403" s="12">
        <v>1391</v>
      </c>
      <c r="B1403" s="31" t="str">
        <f>VLOOKUP(H1403,'[1]GR X AP X BAIRRO'!$A:$D,4,0)</f>
        <v>GR5</v>
      </c>
      <c r="C1403" s="31" t="str">
        <f>VLOOKUP(H1403,'[1]GR X AP X BAIRRO'!$A:$C,3,0)</f>
        <v>AP 4.2</v>
      </c>
      <c r="D1403" s="31" t="str">
        <f>VLOOKUP(H1403,'[1]GR X AP X BAIRRO'!$A:$B,2,0)</f>
        <v>24RA</v>
      </c>
      <c r="E1403" s="25" t="s">
        <v>1378</v>
      </c>
      <c r="F1403" s="17"/>
      <c r="G1403" s="15"/>
      <c r="H1403" s="26" t="s">
        <v>98</v>
      </c>
      <c r="I1403" s="12" t="s">
        <v>40</v>
      </c>
      <c r="J1403" s="61" t="s">
        <v>53</v>
      </c>
      <c r="K1403" s="19">
        <v>1</v>
      </c>
      <c r="L1403" s="61" t="s">
        <v>54</v>
      </c>
      <c r="M1403" s="19">
        <v>1</v>
      </c>
      <c r="N1403" s="15"/>
      <c r="O1403" s="15"/>
      <c r="P1403" s="21" t="s">
        <v>43</v>
      </c>
      <c r="Q1403" s="15"/>
      <c r="R1403" s="15"/>
      <c r="S1403" s="15"/>
      <c r="T1403" s="15"/>
      <c r="U1403" s="42" t="s">
        <v>58</v>
      </c>
      <c r="V1403" s="16">
        <v>1</v>
      </c>
      <c r="W1403" s="43" t="s">
        <v>59</v>
      </c>
      <c r="X1403" s="16">
        <v>1</v>
      </c>
      <c r="Y1403" s="16">
        <v>1</v>
      </c>
      <c r="Z1403" s="16">
        <v>0</v>
      </c>
      <c r="AA1403" s="62">
        <v>45547</v>
      </c>
      <c r="AB1403" s="62">
        <v>45547</v>
      </c>
      <c r="AC1403" s="34" t="s">
        <v>47</v>
      </c>
    </row>
    <row r="1404" spans="1:29" ht="20.100000000000001" customHeight="1" x14ac:dyDescent="0.25">
      <c r="A1404" s="12">
        <v>1392</v>
      </c>
      <c r="B1404" s="31" t="str">
        <f>VLOOKUP(H1404,'[1]GR X AP X BAIRRO'!$A:$D,4,0)</f>
        <v>GR5</v>
      </c>
      <c r="C1404" s="31" t="str">
        <f>VLOOKUP(H1404,'[1]GR X AP X BAIRRO'!$A:$C,3,0)</f>
        <v>AP 4.2</v>
      </c>
      <c r="D1404" s="31" t="str">
        <f>VLOOKUP(H1404,'[1]GR X AP X BAIRRO'!$A:$B,2,0)</f>
        <v>24RA</v>
      </c>
      <c r="E1404" s="25" t="s">
        <v>1379</v>
      </c>
      <c r="F1404" s="17"/>
      <c r="G1404" s="15"/>
      <c r="H1404" s="26" t="s">
        <v>98</v>
      </c>
      <c r="I1404" s="12" t="s">
        <v>40</v>
      </c>
      <c r="J1404" s="61" t="s">
        <v>53</v>
      </c>
      <c r="K1404" s="19">
        <v>1</v>
      </c>
      <c r="L1404" s="61" t="s">
        <v>54</v>
      </c>
      <c r="M1404" s="19">
        <v>1</v>
      </c>
      <c r="N1404" s="15"/>
      <c r="O1404" s="15"/>
      <c r="P1404" s="21" t="s">
        <v>43</v>
      </c>
      <c r="Q1404" s="15"/>
      <c r="R1404" s="15"/>
      <c r="S1404" s="15"/>
      <c r="T1404" s="15"/>
      <c r="U1404" s="42" t="s">
        <v>58</v>
      </c>
      <c r="V1404" s="16">
        <v>1</v>
      </c>
      <c r="W1404" s="43" t="s">
        <v>59</v>
      </c>
      <c r="X1404" s="16">
        <v>1</v>
      </c>
      <c r="Y1404" s="16">
        <v>1</v>
      </c>
      <c r="Z1404" s="16">
        <v>0</v>
      </c>
      <c r="AA1404" s="62">
        <v>45547</v>
      </c>
      <c r="AB1404" s="62">
        <v>45547</v>
      </c>
      <c r="AC1404" s="34" t="s">
        <v>47</v>
      </c>
    </row>
    <row r="1405" spans="1:29" ht="20.100000000000001" customHeight="1" x14ac:dyDescent="0.25">
      <c r="A1405" s="12">
        <v>1393</v>
      </c>
      <c r="B1405" s="31" t="str">
        <f>VLOOKUP(H1405,'[1]GR X AP X BAIRRO'!$A:$D,4,0)</f>
        <v>GR5</v>
      </c>
      <c r="C1405" s="31" t="str">
        <f>VLOOKUP(H1405,'[1]GR X AP X BAIRRO'!$A:$C,3,0)</f>
        <v>AP 4.2</v>
      </c>
      <c r="D1405" s="31" t="str">
        <f>VLOOKUP(H1405,'[1]GR X AP X BAIRRO'!$A:$B,2,0)</f>
        <v>24RA</v>
      </c>
      <c r="E1405" s="25" t="s">
        <v>1380</v>
      </c>
      <c r="F1405" s="17"/>
      <c r="G1405" s="15"/>
      <c r="H1405" s="26" t="s">
        <v>98</v>
      </c>
      <c r="I1405" s="12" t="s">
        <v>40</v>
      </c>
      <c r="J1405" s="61" t="s">
        <v>53</v>
      </c>
      <c r="K1405" s="19">
        <v>1</v>
      </c>
      <c r="L1405" s="61" t="s">
        <v>54</v>
      </c>
      <c r="M1405" s="19">
        <v>1</v>
      </c>
      <c r="N1405" s="15"/>
      <c r="O1405" s="15"/>
      <c r="P1405" s="21" t="s">
        <v>43</v>
      </c>
      <c r="Q1405" s="15"/>
      <c r="R1405" s="15"/>
      <c r="S1405" s="15"/>
      <c r="T1405" s="15"/>
      <c r="U1405" s="42" t="s">
        <v>58</v>
      </c>
      <c r="V1405" s="16">
        <v>1</v>
      </c>
      <c r="W1405" s="43" t="s">
        <v>59</v>
      </c>
      <c r="X1405" s="16">
        <v>1</v>
      </c>
      <c r="Y1405" s="16">
        <v>1</v>
      </c>
      <c r="Z1405" s="16">
        <v>0</v>
      </c>
      <c r="AA1405" s="62">
        <v>45547</v>
      </c>
      <c r="AB1405" s="62">
        <v>45547</v>
      </c>
      <c r="AC1405" s="34" t="s">
        <v>47</v>
      </c>
    </row>
    <row r="1406" spans="1:29" ht="20.100000000000001" customHeight="1" x14ac:dyDescent="0.25">
      <c r="A1406" s="12">
        <v>1394</v>
      </c>
      <c r="B1406" s="31" t="str">
        <f>VLOOKUP(H1406,'[1]GR X AP X BAIRRO'!$A:$D,4,0)</f>
        <v>GR5</v>
      </c>
      <c r="C1406" s="31" t="str">
        <f>VLOOKUP(H1406,'[1]GR X AP X BAIRRO'!$A:$C,3,0)</f>
        <v>AP 4.2</v>
      </c>
      <c r="D1406" s="31" t="str">
        <f>VLOOKUP(H1406,'[1]GR X AP X BAIRRO'!$A:$B,2,0)</f>
        <v>24RA</v>
      </c>
      <c r="E1406" s="25" t="s">
        <v>1381</v>
      </c>
      <c r="F1406" s="17"/>
      <c r="G1406" s="15"/>
      <c r="H1406" s="26" t="s">
        <v>98</v>
      </c>
      <c r="I1406" s="12" t="s">
        <v>40</v>
      </c>
      <c r="J1406" s="61" t="s">
        <v>53</v>
      </c>
      <c r="K1406" s="19">
        <v>1</v>
      </c>
      <c r="L1406" s="61" t="s">
        <v>54</v>
      </c>
      <c r="M1406" s="19">
        <v>1</v>
      </c>
      <c r="N1406" s="15"/>
      <c r="O1406" s="15"/>
      <c r="P1406" s="21" t="s">
        <v>43</v>
      </c>
      <c r="Q1406" s="15"/>
      <c r="R1406" s="15"/>
      <c r="S1406" s="15"/>
      <c r="T1406" s="15"/>
      <c r="U1406" s="42" t="s">
        <v>58</v>
      </c>
      <c r="V1406" s="16">
        <v>1</v>
      </c>
      <c r="W1406" s="43" t="s">
        <v>59</v>
      </c>
      <c r="X1406" s="16">
        <v>1</v>
      </c>
      <c r="Y1406" s="16">
        <v>1</v>
      </c>
      <c r="Z1406" s="16">
        <v>0</v>
      </c>
      <c r="AA1406" s="62">
        <v>45547</v>
      </c>
      <c r="AB1406" s="62">
        <v>45547</v>
      </c>
      <c r="AC1406" s="34" t="s">
        <v>47</v>
      </c>
    </row>
    <row r="1407" spans="1:29" ht="20.100000000000001" customHeight="1" x14ac:dyDescent="0.25">
      <c r="A1407" s="12">
        <v>1395</v>
      </c>
      <c r="B1407" s="31" t="str">
        <f>VLOOKUP(H1407,'[1]GR X AP X BAIRRO'!$A:$D,4,0)</f>
        <v>GR2</v>
      </c>
      <c r="C1407" s="31" t="str">
        <f>VLOOKUP(H1407,'[1]GR X AP X BAIRRO'!$A:$C,3,0)</f>
        <v>AP 3.1</v>
      </c>
      <c r="D1407" s="31" t="str">
        <f>VLOOKUP(H1407,'[1]GR X AP X BAIRRO'!$A:$B,2,0)</f>
        <v>30RA</v>
      </c>
      <c r="E1407" s="25" t="s">
        <v>1382</v>
      </c>
      <c r="F1407" s="17"/>
      <c r="G1407" s="15"/>
      <c r="H1407" s="26" t="s">
        <v>166</v>
      </c>
      <c r="I1407" s="12" t="s">
        <v>40</v>
      </c>
      <c r="J1407" s="61" t="s">
        <v>196</v>
      </c>
      <c r="K1407" s="19">
        <v>12</v>
      </c>
      <c r="L1407" s="61" t="s">
        <v>54</v>
      </c>
      <c r="M1407" s="19">
        <v>12</v>
      </c>
      <c r="N1407" s="15"/>
      <c r="O1407" s="15"/>
      <c r="P1407" s="21" t="s">
        <v>43</v>
      </c>
      <c r="Q1407" s="15"/>
      <c r="R1407" s="15"/>
      <c r="S1407" s="15"/>
      <c r="T1407" s="15"/>
      <c r="U1407" s="12" t="s">
        <v>104</v>
      </c>
      <c r="V1407" s="16">
        <v>12</v>
      </c>
      <c r="W1407" s="15" t="s">
        <v>105</v>
      </c>
      <c r="X1407" s="16">
        <v>12</v>
      </c>
      <c r="Y1407" s="16">
        <v>12</v>
      </c>
      <c r="Z1407" s="16">
        <v>0</v>
      </c>
      <c r="AA1407" s="62">
        <v>45547</v>
      </c>
      <c r="AB1407" s="62">
        <v>45547</v>
      </c>
      <c r="AC1407" s="34" t="s">
        <v>47</v>
      </c>
    </row>
    <row r="1408" spans="1:29" ht="20.100000000000001" customHeight="1" x14ac:dyDescent="0.25">
      <c r="A1408" s="12">
        <v>1396</v>
      </c>
      <c r="B1408" s="31" t="str">
        <f>VLOOKUP(H1408,'[1]GR X AP X BAIRRO'!$A:$D,4,0)</f>
        <v>GR4</v>
      </c>
      <c r="C1408" s="31" t="str">
        <f>VLOOKUP(H1408,'[1]GR X AP X BAIRRO'!$A:$C,3,0)</f>
        <v>AP 2.1</v>
      </c>
      <c r="D1408" s="31" t="str">
        <f>VLOOKUP(H1408,'[1]GR X AP X BAIRRO'!$A:$B,2,0)</f>
        <v>6RA</v>
      </c>
      <c r="E1408" s="14" t="s">
        <v>1383</v>
      </c>
      <c r="F1408" s="17"/>
      <c r="G1408" s="15"/>
      <c r="H1408" s="40" t="s">
        <v>129</v>
      </c>
      <c r="I1408" s="12" t="s">
        <v>67</v>
      </c>
      <c r="J1408" s="61"/>
      <c r="K1408" s="19"/>
      <c r="L1408" s="61"/>
      <c r="M1408" s="19"/>
      <c r="N1408" s="15"/>
      <c r="O1408" s="15"/>
      <c r="P1408" s="21" t="s">
        <v>43</v>
      </c>
      <c r="Q1408" s="15"/>
      <c r="R1408" s="15"/>
      <c r="S1408" s="15"/>
      <c r="T1408" s="15"/>
      <c r="U1408" s="12" t="s">
        <v>70</v>
      </c>
      <c r="V1408" s="16">
        <v>11</v>
      </c>
      <c r="W1408" s="16" t="s">
        <v>59</v>
      </c>
      <c r="X1408" s="40">
        <v>11</v>
      </c>
      <c r="Y1408" s="16">
        <v>11</v>
      </c>
      <c r="Z1408" s="16">
        <v>0</v>
      </c>
      <c r="AA1408" s="62">
        <v>45547</v>
      </c>
      <c r="AB1408" s="62">
        <v>45547</v>
      </c>
      <c r="AC1408" s="34" t="s">
        <v>47</v>
      </c>
    </row>
    <row r="1409" spans="1:29" ht="20.100000000000001" customHeight="1" x14ac:dyDescent="0.25">
      <c r="A1409" s="12">
        <v>1397</v>
      </c>
      <c r="B1409" s="31" t="str">
        <f>VLOOKUP(H1409,'[1]GR X AP X BAIRRO'!$A:$D,4,0)</f>
        <v>GR6</v>
      </c>
      <c r="C1409" s="31" t="str">
        <f>VLOOKUP(H1409,'[1]GR X AP X BAIRRO'!$A:$C,3,0)</f>
        <v>AP 5.1</v>
      </c>
      <c r="D1409" s="31" t="str">
        <f>VLOOKUP(H1409,'[1]GR X AP X BAIRRO'!$A:$B,2,0)</f>
        <v>17RA</v>
      </c>
      <c r="E1409" s="14" t="s">
        <v>1384</v>
      </c>
      <c r="F1409" s="17"/>
      <c r="G1409" s="15"/>
      <c r="H1409" s="40" t="s">
        <v>96</v>
      </c>
      <c r="I1409" s="12" t="s">
        <v>40</v>
      </c>
      <c r="J1409" s="61" t="s">
        <v>60</v>
      </c>
      <c r="K1409" s="19">
        <v>2</v>
      </c>
      <c r="L1409" s="32" t="s">
        <v>61</v>
      </c>
      <c r="M1409" s="19">
        <v>2</v>
      </c>
      <c r="N1409" s="15"/>
      <c r="O1409" s="15"/>
      <c r="P1409" s="21" t="s">
        <v>43</v>
      </c>
      <c r="Q1409" s="15"/>
      <c r="R1409" s="15"/>
      <c r="S1409" s="15"/>
      <c r="T1409" s="15"/>
      <c r="U1409" s="12" t="s">
        <v>70</v>
      </c>
      <c r="V1409" s="16">
        <v>2</v>
      </c>
      <c r="W1409" s="16" t="s">
        <v>59</v>
      </c>
      <c r="X1409" s="40">
        <v>2</v>
      </c>
      <c r="Y1409" s="16">
        <v>2</v>
      </c>
      <c r="Z1409" s="16">
        <v>0</v>
      </c>
      <c r="AA1409" s="62">
        <v>45547</v>
      </c>
      <c r="AB1409" s="62">
        <v>45547</v>
      </c>
      <c r="AC1409" s="34" t="s">
        <v>47</v>
      </c>
    </row>
    <row r="1410" spans="1:29" ht="20.100000000000001" customHeight="1" x14ac:dyDescent="0.25">
      <c r="A1410" s="12">
        <v>1398</v>
      </c>
      <c r="B1410" s="31" t="str">
        <f>VLOOKUP(H1410,'[1]GR X AP X BAIRRO'!$A:$D,4,0)</f>
        <v>GR6</v>
      </c>
      <c r="C1410" s="31" t="str">
        <f>VLOOKUP(H1410,'[1]GR X AP X BAIRRO'!$A:$C,3,0)</f>
        <v>AP 5.1</v>
      </c>
      <c r="D1410" s="31" t="str">
        <f>VLOOKUP(H1410,'[1]GR X AP X BAIRRO'!$A:$B,2,0)</f>
        <v>17RA</v>
      </c>
      <c r="E1410" s="14" t="s">
        <v>1385</v>
      </c>
      <c r="F1410" s="17"/>
      <c r="G1410" s="15"/>
      <c r="H1410" s="40" t="s">
        <v>96</v>
      </c>
      <c r="I1410" s="12" t="s">
        <v>40</v>
      </c>
      <c r="J1410" s="61" t="s">
        <v>60</v>
      </c>
      <c r="K1410" s="19">
        <v>2</v>
      </c>
      <c r="L1410" s="32" t="s">
        <v>61</v>
      </c>
      <c r="M1410" s="19">
        <v>2</v>
      </c>
      <c r="N1410" s="15"/>
      <c r="O1410" s="15"/>
      <c r="P1410" s="21" t="s">
        <v>43</v>
      </c>
      <c r="Q1410" s="15"/>
      <c r="R1410" s="15"/>
      <c r="S1410" s="15"/>
      <c r="T1410" s="15"/>
      <c r="U1410" s="12" t="s">
        <v>70</v>
      </c>
      <c r="V1410" s="16">
        <v>2</v>
      </c>
      <c r="W1410" s="16" t="s">
        <v>59</v>
      </c>
      <c r="X1410" s="40">
        <v>2</v>
      </c>
      <c r="Y1410" s="16">
        <v>2</v>
      </c>
      <c r="Z1410" s="16">
        <v>0</v>
      </c>
      <c r="AA1410" s="62">
        <v>45547</v>
      </c>
      <c r="AB1410" s="62">
        <v>45547</v>
      </c>
      <c r="AC1410" s="34" t="s">
        <v>47</v>
      </c>
    </row>
    <row r="1411" spans="1:29" ht="20.100000000000001" customHeight="1" x14ac:dyDescent="0.25">
      <c r="A1411" s="12">
        <v>1399</v>
      </c>
      <c r="B1411" s="31" t="str">
        <f>VLOOKUP(H1411,'[1]GR X AP X BAIRRO'!$A:$D,4,0)</f>
        <v>GR1</v>
      </c>
      <c r="C1411" s="31" t="str">
        <f>VLOOKUP(H1411,'[1]GR X AP X BAIRRO'!$A:$C,3,0)</f>
        <v>AP 2.2</v>
      </c>
      <c r="D1411" s="31" t="str">
        <f>VLOOKUP(H1411,'[1]GR X AP X BAIRRO'!$A:$B,2,0)</f>
        <v>9RA</v>
      </c>
      <c r="E1411" s="14" t="s">
        <v>1386</v>
      </c>
      <c r="F1411" s="17"/>
      <c r="G1411" s="15"/>
      <c r="H1411" s="40" t="s">
        <v>82</v>
      </c>
      <c r="I1411" s="12" t="s">
        <v>67</v>
      </c>
      <c r="J1411" s="61"/>
      <c r="K1411" s="19"/>
      <c r="L1411" s="18"/>
      <c r="M1411" s="19"/>
      <c r="N1411" s="15"/>
      <c r="O1411" s="15"/>
      <c r="P1411" s="21" t="s">
        <v>43</v>
      </c>
      <c r="Q1411" s="15"/>
      <c r="R1411" s="15"/>
      <c r="S1411" s="15"/>
      <c r="T1411" s="15"/>
      <c r="U1411" s="42" t="s">
        <v>58</v>
      </c>
      <c r="V1411" s="16">
        <v>16</v>
      </c>
      <c r="W1411" s="43" t="s">
        <v>59</v>
      </c>
      <c r="X1411" s="40">
        <v>16</v>
      </c>
      <c r="Y1411" s="16">
        <v>16</v>
      </c>
      <c r="Z1411" s="16">
        <v>0</v>
      </c>
      <c r="AA1411" s="62">
        <v>45547</v>
      </c>
      <c r="AB1411" s="62">
        <v>45547</v>
      </c>
      <c r="AC1411" s="34" t="s">
        <v>47</v>
      </c>
    </row>
    <row r="1412" spans="1:29" ht="20.100000000000001" customHeight="1" x14ac:dyDescent="0.25">
      <c r="A1412" s="12">
        <v>1400</v>
      </c>
      <c r="B1412" s="31" t="e">
        <f>VLOOKUP(H1412,'[1]GR X AP X BAIRRO'!$A:$D,4,0)</f>
        <v>#N/A</v>
      </c>
      <c r="C1412" s="31" t="e">
        <f>VLOOKUP(H1412,'[1]GR X AP X BAIRRO'!$A:$C,3,0)</f>
        <v>#N/A</v>
      </c>
      <c r="D1412" s="31" t="e">
        <f>VLOOKUP(H1412,'[1]GR X AP X BAIRRO'!$A:$B,2,0)</f>
        <v>#N/A</v>
      </c>
      <c r="E1412" s="14" t="s">
        <v>1387</v>
      </c>
      <c r="F1412" s="17"/>
      <c r="G1412" s="15"/>
      <c r="H1412" s="40" t="s">
        <v>261</v>
      </c>
      <c r="I1412" s="12" t="s">
        <v>67</v>
      </c>
      <c r="J1412" s="61"/>
      <c r="K1412" s="19"/>
      <c r="L1412" s="18"/>
      <c r="M1412" s="19"/>
      <c r="N1412" s="15"/>
      <c r="O1412" s="15"/>
      <c r="P1412" s="21" t="s">
        <v>43</v>
      </c>
      <c r="Q1412" s="15"/>
      <c r="R1412" s="15"/>
      <c r="S1412" s="15"/>
      <c r="T1412" s="15"/>
      <c r="U1412" s="15" t="s">
        <v>50</v>
      </c>
      <c r="V1412" s="16">
        <v>8</v>
      </c>
      <c r="W1412" s="15" t="s">
        <v>51</v>
      </c>
      <c r="X1412" s="40">
        <v>8</v>
      </c>
      <c r="Y1412" s="16">
        <v>8</v>
      </c>
      <c r="Z1412" s="16">
        <v>0</v>
      </c>
      <c r="AA1412" s="62">
        <v>45547</v>
      </c>
      <c r="AB1412" s="62">
        <v>45547</v>
      </c>
      <c r="AC1412" s="34" t="s">
        <v>47</v>
      </c>
    </row>
    <row r="1413" spans="1:29" ht="20.100000000000001" customHeight="1" x14ac:dyDescent="0.25">
      <c r="A1413" s="12">
        <v>1401</v>
      </c>
      <c r="B1413" s="31" t="e">
        <f>VLOOKUP(H1413,'[1]GR X AP X BAIRRO'!$A:$D,4,0)</f>
        <v>#N/A</v>
      </c>
      <c r="C1413" s="31" t="e">
        <f>VLOOKUP(H1413,'[1]GR X AP X BAIRRO'!$A:$C,3,0)</f>
        <v>#N/A</v>
      </c>
      <c r="D1413" s="31" t="e">
        <f>VLOOKUP(H1413,'[1]GR X AP X BAIRRO'!$A:$B,2,0)</f>
        <v>#N/A</v>
      </c>
      <c r="E1413" s="14" t="s">
        <v>1387</v>
      </c>
      <c r="F1413" s="17"/>
      <c r="G1413" s="15"/>
      <c r="H1413" s="40" t="s">
        <v>261</v>
      </c>
      <c r="I1413" s="12" t="s">
        <v>67</v>
      </c>
      <c r="J1413" s="61"/>
      <c r="K1413" s="19"/>
      <c r="L1413" s="61"/>
      <c r="M1413" s="19"/>
      <c r="N1413" s="15"/>
      <c r="O1413" s="15"/>
      <c r="P1413" s="21" t="s">
        <v>43</v>
      </c>
      <c r="Q1413" s="15"/>
      <c r="R1413" s="15"/>
      <c r="S1413" s="15"/>
      <c r="T1413" s="15"/>
      <c r="U1413" s="12" t="s">
        <v>55</v>
      </c>
      <c r="V1413" s="16">
        <v>1</v>
      </c>
      <c r="W1413" s="15" t="s">
        <v>56</v>
      </c>
      <c r="X1413" s="40">
        <v>1</v>
      </c>
      <c r="Y1413" s="16">
        <v>1</v>
      </c>
      <c r="Z1413" s="16">
        <v>0</v>
      </c>
      <c r="AA1413" s="62">
        <v>45547</v>
      </c>
      <c r="AB1413" s="62">
        <v>45547</v>
      </c>
      <c r="AC1413" s="34" t="s">
        <v>47</v>
      </c>
    </row>
    <row r="1414" spans="1:29" ht="20.100000000000001" customHeight="1" x14ac:dyDescent="0.25">
      <c r="A1414" s="12">
        <v>1402</v>
      </c>
      <c r="B1414" s="31" t="str">
        <f>VLOOKUP(H1414,'[1]GR X AP X BAIRRO'!$A:$D,4,0)</f>
        <v>GR3</v>
      </c>
      <c r="C1414" s="31" t="str">
        <f>VLOOKUP(H1414,'[1]GR X AP X BAIRRO'!$A:$C,3,0)</f>
        <v>AP 3.6</v>
      </c>
      <c r="D1414" s="31" t="str">
        <f>VLOOKUP(H1414,'[1]GR X AP X BAIRRO'!$A:$B,2,0)</f>
        <v>25RA</v>
      </c>
      <c r="E1414" s="14" t="s">
        <v>846</v>
      </c>
      <c r="F1414" s="17"/>
      <c r="G1414" s="40" t="s">
        <v>1388</v>
      </c>
      <c r="H1414" s="40" t="s">
        <v>84</v>
      </c>
      <c r="I1414" s="12" t="s">
        <v>67</v>
      </c>
      <c r="J1414" s="61"/>
      <c r="K1414" s="19"/>
      <c r="L1414" s="61"/>
      <c r="M1414" s="19"/>
      <c r="N1414" s="15"/>
      <c r="O1414" s="15"/>
      <c r="P1414" s="21" t="s">
        <v>43</v>
      </c>
      <c r="Q1414" s="15"/>
      <c r="R1414" s="15"/>
      <c r="S1414" s="15"/>
      <c r="T1414" s="15"/>
      <c r="U1414" s="42" t="s">
        <v>259</v>
      </c>
      <c r="V1414" s="16">
        <v>16</v>
      </c>
      <c r="W1414" s="43" t="s">
        <v>133</v>
      </c>
      <c r="X1414" s="40">
        <v>16</v>
      </c>
      <c r="Y1414" s="16">
        <v>16</v>
      </c>
      <c r="Z1414" s="16">
        <v>0</v>
      </c>
      <c r="AA1414" s="62">
        <v>45547</v>
      </c>
      <c r="AB1414" s="62">
        <v>45547</v>
      </c>
      <c r="AC1414" s="34" t="s">
        <v>47</v>
      </c>
    </row>
    <row r="1415" spans="1:29" ht="20.100000000000001" customHeight="1" x14ac:dyDescent="0.25">
      <c r="A1415" s="12">
        <v>1403</v>
      </c>
      <c r="B1415" s="31" t="str">
        <f>VLOOKUP(H1415,'[1]GR X AP X BAIRRO'!$A:$D,4,0)</f>
        <v>GR2</v>
      </c>
      <c r="C1415" s="31" t="str">
        <f>VLOOKUP(H1415,'[1]GR X AP X BAIRRO'!$A:$C,3,0)</f>
        <v>AP 3.3</v>
      </c>
      <c r="D1415" s="31" t="str">
        <f>VLOOKUP(H1415,'[1]GR X AP X BAIRRO'!$A:$B,2,0)</f>
        <v>11RA</v>
      </c>
      <c r="E1415" s="14" t="s">
        <v>1389</v>
      </c>
      <c r="F1415" s="17"/>
      <c r="G1415" s="15"/>
      <c r="H1415" s="40" t="s">
        <v>112</v>
      </c>
      <c r="I1415" s="12" t="s">
        <v>40</v>
      </c>
      <c r="J1415" s="61" t="s">
        <v>64</v>
      </c>
      <c r="K1415" s="19">
        <v>1</v>
      </c>
      <c r="L1415" s="61" t="s">
        <v>42</v>
      </c>
      <c r="M1415" s="19">
        <v>1</v>
      </c>
      <c r="N1415" s="15"/>
      <c r="O1415" s="15"/>
      <c r="P1415" s="21" t="s">
        <v>43</v>
      </c>
      <c r="Q1415" s="15"/>
      <c r="R1415" s="15"/>
      <c r="S1415" s="15"/>
      <c r="T1415" s="15"/>
      <c r="U1415" s="15" t="s">
        <v>50</v>
      </c>
      <c r="V1415" s="16">
        <v>1</v>
      </c>
      <c r="W1415" s="15" t="s">
        <v>51</v>
      </c>
      <c r="X1415" s="40">
        <v>1</v>
      </c>
      <c r="Y1415" s="16">
        <v>1</v>
      </c>
      <c r="Z1415" s="16">
        <v>0</v>
      </c>
      <c r="AA1415" s="62">
        <v>45547</v>
      </c>
      <c r="AB1415" s="62">
        <v>45547</v>
      </c>
      <c r="AC1415" s="34" t="s">
        <v>47</v>
      </c>
    </row>
    <row r="1416" spans="1:29" ht="20.100000000000001" customHeight="1" x14ac:dyDescent="0.25">
      <c r="A1416" s="12">
        <v>1404</v>
      </c>
      <c r="B1416" s="31" t="str">
        <f>VLOOKUP(H1416,'[1]GR X AP X BAIRRO'!$A:$D,4,0)</f>
        <v>GR2</v>
      </c>
      <c r="C1416" s="31" t="str">
        <f>VLOOKUP(H1416,'[1]GR X AP X BAIRRO'!$A:$C,3,0)</f>
        <v>AP 3.3</v>
      </c>
      <c r="D1416" s="31" t="str">
        <f>VLOOKUP(H1416,'[1]GR X AP X BAIRRO'!$A:$B,2,0)</f>
        <v>11RA</v>
      </c>
      <c r="E1416" s="14" t="s">
        <v>1390</v>
      </c>
      <c r="F1416" s="17"/>
      <c r="G1416" s="15"/>
      <c r="H1416" s="40" t="s">
        <v>112</v>
      </c>
      <c r="I1416" s="12" t="s">
        <v>40</v>
      </c>
      <c r="J1416" s="61" t="s">
        <v>64</v>
      </c>
      <c r="K1416" s="19">
        <v>1</v>
      </c>
      <c r="L1416" s="61" t="s">
        <v>42</v>
      </c>
      <c r="M1416" s="19">
        <v>1</v>
      </c>
      <c r="N1416" s="15"/>
      <c r="O1416" s="15"/>
      <c r="P1416" s="21" t="s">
        <v>43</v>
      </c>
      <c r="Q1416" s="15"/>
      <c r="R1416" s="15"/>
      <c r="S1416" s="15"/>
      <c r="T1416" s="15"/>
      <c r="U1416" s="15" t="s">
        <v>50</v>
      </c>
      <c r="V1416" s="16">
        <v>1</v>
      </c>
      <c r="W1416" s="15" t="s">
        <v>51</v>
      </c>
      <c r="X1416" s="40">
        <v>1</v>
      </c>
      <c r="Y1416" s="16">
        <v>1</v>
      </c>
      <c r="Z1416" s="16">
        <v>0</v>
      </c>
      <c r="AA1416" s="62">
        <v>45547</v>
      </c>
      <c r="AB1416" s="62">
        <v>45547</v>
      </c>
      <c r="AC1416" s="34" t="s">
        <v>47</v>
      </c>
    </row>
    <row r="1417" spans="1:29" ht="20.100000000000001" customHeight="1" x14ac:dyDescent="0.25">
      <c r="A1417" s="12">
        <v>1405</v>
      </c>
      <c r="B1417" s="31" t="str">
        <f>VLOOKUP(H1417,'[1]GR X AP X BAIRRO'!$A:$D,4,0)</f>
        <v>GR2</v>
      </c>
      <c r="C1417" s="31" t="str">
        <f>VLOOKUP(H1417,'[1]GR X AP X BAIRRO'!$A:$C,3,0)</f>
        <v>AP 3.3</v>
      </c>
      <c r="D1417" s="31" t="str">
        <f>VLOOKUP(H1417,'[1]GR X AP X BAIRRO'!$A:$B,2,0)</f>
        <v>11RA</v>
      </c>
      <c r="E1417" s="14" t="s">
        <v>1391</v>
      </c>
      <c r="F1417" s="17"/>
      <c r="G1417" s="15"/>
      <c r="H1417" s="40" t="s">
        <v>112</v>
      </c>
      <c r="I1417" s="12" t="s">
        <v>40</v>
      </c>
      <c r="J1417" s="61" t="s">
        <v>64</v>
      </c>
      <c r="K1417" s="19">
        <v>1</v>
      </c>
      <c r="L1417" s="61" t="s">
        <v>42</v>
      </c>
      <c r="M1417" s="19">
        <v>1</v>
      </c>
      <c r="N1417" s="15"/>
      <c r="O1417" s="15"/>
      <c r="P1417" s="21" t="s">
        <v>43</v>
      </c>
      <c r="Q1417" s="15"/>
      <c r="R1417" s="15"/>
      <c r="S1417" s="15"/>
      <c r="T1417" s="15"/>
      <c r="U1417" s="15" t="s">
        <v>50</v>
      </c>
      <c r="V1417" s="16">
        <v>1</v>
      </c>
      <c r="W1417" s="15" t="s">
        <v>51</v>
      </c>
      <c r="X1417" s="40">
        <v>1</v>
      </c>
      <c r="Y1417" s="16">
        <v>1</v>
      </c>
      <c r="Z1417" s="16">
        <v>0</v>
      </c>
      <c r="AA1417" s="62">
        <v>45547</v>
      </c>
      <c r="AB1417" s="62">
        <v>45547</v>
      </c>
      <c r="AC1417" s="34" t="s">
        <v>47</v>
      </c>
    </row>
    <row r="1418" spans="1:29" ht="20.100000000000001" customHeight="1" x14ac:dyDescent="0.25">
      <c r="A1418" s="12">
        <v>1406</v>
      </c>
      <c r="B1418" s="31" t="str">
        <f>VLOOKUP(H1418,'[1]GR X AP X BAIRRO'!$A:$D,4,0)</f>
        <v>GR7</v>
      </c>
      <c r="C1418" s="31" t="str">
        <f>VLOOKUP(H1418,'[1]GR X AP X BAIRRO'!$A:$C,3,0)</f>
        <v>AP 5.4</v>
      </c>
      <c r="D1418" s="31" t="str">
        <f>VLOOKUP(H1418,'[1]GR X AP X BAIRRO'!$A:$B,2,0)</f>
        <v>26RA</v>
      </c>
      <c r="E1418" s="14" t="s">
        <v>1392</v>
      </c>
      <c r="F1418" s="17"/>
      <c r="G1418" s="15"/>
      <c r="H1418" s="40" t="s">
        <v>48</v>
      </c>
      <c r="I1418" s="12" t="s">
        <v>67</v>
      </c>
      <c r="J1418" s="61"/>
      <c r="K1418" s="19"/>
      <c r="L1418" s="18"/>
      <c r="M1418" s="19"/>
      <c r="N1418" s="15"/>
      <c r="O1418" s="15"/>
      <c r="P1418" s="21" t="s">
        <v>43</v>
      </c>
      <c r="Q1418" s="15"/>
      <c r="R1418" s="15"/>
      <c r="S1418" s="15"/>
      <c r="T1418" s="15"/>
      <c r="U1418" s="42" t="s">
        <v>58</v>
      </c>
      <c r="V1418" s="16">
        <v>4</v>
      </c>
      <c r="W1418" s="43" t="s">
        <v>59</v>
      </c>
      <c r="X1418" s="40">
        <v>4</v>
      </c>
      <c r="Y1418" s="16">
        <v>4</v>
      </c>
      <c r="Z1418" s="16">
        <v>0</v>
      </c>
      <c r="AA1418" s="62">
        <v>45547</v>
      </c>
      <c r="AB1418" s="62">
        <v>45547</v>
      </c>
      <c r="AC1418" s="34" t="s">
        <v>47</v>
      </c>
    </row>
    <row r="1419" spans="1:29" ht="20.100000000000001" customHeight="1" x14ac:dyDescent="0.25">
      <c r="A1419" s="12">
        <v>1407</v>
      </c>
      <c r="B1419" s="31" t="str">
        <f>VLOOKUP(H1419,'[1]GR X AP X BAIRRO'!$A:$D,4,0)</f>
        <v>GR7</v>
      </c>
      <c r="C1419" s="31" t="str">
        <f>VLOOKUP(H1419,'[1]GR X AP X BAIRRO'!$A:$C,3,0)</f>
        <v>AP 5.3</v>
      </c>
      <c r="D1419" s="31" t="str">
        <f>VLOOKUP(H1419,'[1]GR X AP X BAIRRO'!$A:$B,2,0)</f>
        <v>19RA</v>
      </c>
      <c r="E1419" s="14" t="s">
        <v>1393</v>
      </c>
      <c r="F1419" s="17"/>
      <c r="G1419" s="15"/>
      <c r="H1419" s="40" t="s">
        <v>179</v>
      </c>
      <c r="I1419" s="12" t="s">
        <v>67</v>
      </c>
      <c r="J1419" s="61"/>
      <c r="K1419" s="19"/>
      <c r="L1419" s="61"/>
      <c r="M1419" s="19"/>
      <c r="N1419" s="15"/>
      <c r="O1419" s="15"/>
      <c r="P1419" s="21" t="s">
        <v>43</v>
      </c>
      <c r="Q1419" s="15"/>
      <c r="R1419" s="15"/>
      <c r="S1419" s="15"/>
      <c r="T1419" s="15"/>
      <c r="U1419" s="42" t="s">
        <v>58</v>
      </c>
      <c r="V1419" s="16">
        <v>16</v>
      </c>
      <c r="W1419" s="43" t="s">
        <v>59</v>
      </c>
      <c r="X1419" s="40">
        <v>16</v>
      </c>
      <c r="Y1419" s="16">
        <v>16</v>
      </c>
      <c r="Z1419" s="16">
        <v>0</v>
      </c>
      <c r="AA1419" s="62">
        <v>45547</v>
      </c>
      <c r="AB1419" s="62">
        <v>45547</v>
      </c>
      <c r="AC1419" s="34" t="s">
        <v>47</v>
      </c>
    </row>
    <row r="1420" spans="1:29" ht="20.100000000000001" customHeight="1" x14ac:dyDescent="0.25">
      <c r="A1420" s="12">
        <v>1408</v>
      </c>
      <c r="B1420" s="31" t="str">
        <f>VLOOKUP(H1420,'[1]GR X AP X BAIRRO'!$A:$D,4,0)</f>
        <v>GR6</v>
      </c>
      <c r="C1420" s="31" t="str">
        <f>VLOOKUP(H1420,'[1]GR X AP X BAIRRO'!$A:$C,3,0)</f>
        <v>AP 5.2</v>
      </c>
      <c r="D1420" s="31" t="str">
        <f>VLOOKUP(H1420,'[1]GR X AP X BAIRRO'!$A:$B,2,0)</f>
        <v>18RA</v>
      </c>
      <c r="E1420" s="14" t="s">
        <v>1394</v>
      </c>
      <c r="F1420" s="17"/>
      <c r="G1420" s="15"/>
      <c r="H1420" s="40" t="s">
        <v>88</v>
      </c>
      <c r="I1420" s="12" t="s">
        <v>67</v>
      </c>
      <c r="J1420" s="61"/>
      <c r="K1420" s="19"/>
      <c r="L1420" s="61"/>
      <c r="M1420" s="19"/>
      <c r="N1420" s="15"/>
      <c r="O1420" s="15"/>
      <c r="P1420" s="21" t="s">
        <v>43</v>
      </c>
      <c r="Q1420" s="15"/>
      <c r="R1420" s="15"/>
      <c r="S1420" s="15"/>
      <c r="T1420" s="15"/>
      <c r="U1420" s="15" t="s">
        <v>50</v>
      </c>
      <c r="V1420" s="16">
        <v>3</v>
      </c>
      <c r="W1420" s="15" t="s">
        <v>51</v>
      </c>
      <c r="X1420" s="40">
        <v>3</v>
      </c>
      <c r="Y1420" s="16">
        <v>3</v>
      </c>
      <c r="Z1420" s="16">
        <v>0</v>
      </c>
      <c r="AA1420" s="62">
        <v>45547</v>
      </c>
      <c r="AB1420" s="62">
        <v>45547</v>
      </c>
      <c r="AC1420" s="34" t="s">
        <v>47</v>
      </c>
    </row>
    <row r="1421" spans="1:29" ht="20.100000000000001" customHeight="1" x14ac:dyDescent="0.25">
      <c r="A1421" s="12">
        <v>1409</v>
      </c>
      <c r="B1421" s="31" t="str">
        <f>VLOOKUP(H1421,'[1]GR X AP X BAIRRO'!$A:$D,4,0)</f>
        <v>GR6</v>
      </c>
      <c r="C1421" s="31" t="str">
        <f>VLOOKUP(H1421,'[1]GR X AP X BAIRRO'!$A:$C,3,0)</f>
        <v>AP 5.2</v>
      </c>
      <c r="D1421" s="31" t="str">
        <f>VLOOKUP(H1421,'[1]GR X AP X BAIRRO'!$A:$B,2,0)</f>
        <v>18RA</v>
      </c>
      <c r="E1421" s="14" t="s">
        <v>1395</v>
      </c>
      <c r="F1421" s="17"/>
      <c r="G1421" s="15"/>
      <c r="H1421" s="40" t="s">
        <v>217</v>
      </c>
      <c r="I1421" s="12" t="s">
        <v>67</v>
      </c>
      <c r="J1421" s="61"/>
      <c r="K1421" s="19"/>
      <c r="L1421" s="61"/>
      <c r="M1421" s="19"/>
      <c r="N1421" s="15"/>
      <c r="O1421" s="15"/>
      <c r="P1421" s="21" t="s">
        <v>43</v>
      </c>
      <c r="Q1421" s="15"/>
      <c r="R1421" s="15"/>
      <c r="S1421" s="15"/>
      <c r="T1421" s="15"/>
      <c r="U1421" s="42" t="s">
        <v>58</v>
      </c>
      <c r="V1421" s="16">
        <v>2</v>
      </c>
      <c r="W1421" s="43" t="s">
        <v>59</v>
      </c>
      <c r="X1421" s="40">
        <v>2</v>
      </c>
      <c r="Y1421" s="16">
        <v>2</v>
      </c>
      <c r="Z1421" s="16">
        <v>0</v>
      </c>
      <c r="AA1421" s="62">
        <v>45547</v>
      </c>
      <c r="AB1421" s="62">
        <v>45547</v>
      </c>
      <c r="AC1421" s="34" t="s">
        <v>47</v>
      </c>
    </row>
    <row r="1422" spans="1:29" ht="20.100000000000001" customHeight="1" x14ac:dyDescent="0.25">
      <c r="A1422" s="12">
        <v>1410</v>
      </c>
      <c r="B1422" s="31" t="str">
        <f>VLOOKUP(H1422,'[1]GR X AP X BAIRRO'!$A:$D,4,0)</f>
        <v>GR6</v>
      </c>
      <c r="C1422" s="31" t="str">
        <f>VLOOKUP(H1422,'[1]GR X AP X BAIRRO'!$A:$C,3,0)</f>
        <v>AP 5.2</v>
      </c>
      <c r="D1422" s="31" t="str">
        <f>VLOOKUP(H1422,'[1]GR X AP X BAIRRO'!$A:$B,2,0)</f>
        <v>18RA</v>
      </c>
      <c r="E1422" s="14" t="s">
        <v>1395</v>
      </c>
      <c r="F1422" s="17"/>
      <c r="G1422" s="15"/>
      <c r="H1422" s="40" t="s">
        <v>217</v>
      </c>
      <c r="I1422" s="12" t="s">
        <v>67</v>
      </c>
      <c r="J1422" s="61"/>
      <c r="K1422" s="19"/>
      <c r="L1422" s="61"/>
      <c r="M1422" s="19"/>
      <c r="N1422" s="15"/>
      <c r="O1422" s="15"/>
      <c r="P1422" s="21" t="s">
        <v>43</v>
      </c>
      <c r="Q1422" s="15"/>
      <c r="R1422" s="15"/>
      <c r="S1422" s="15"/>
      <c r="T1422" s="15"/>
      <c r="U1422" s="12" t="s">
        <v>55</v>
      </c>
      <c r="V1422" s="16">
        <v>1</v>
      </c>
      <c r="W1422" s="15" t="s">
        <v>56</v>
      </c>
      <c r="X1422" s="40">
        <v>1</v>
      </c>
      <c r="Y1422" s="16">
        <v>1</v>
      </c>
      <c r="Z1422" s="16">
        <v>0</v>
      </c>
      <c r="AA1422" s="62">
        <v>45547</v>
      </c>
      <c r="AB1422" s="62">
        <v>45547</v>
      </c>
      <c r="AC1422" s="34" t="s">
        <v>47</v>
      </c>
    </row>
    <row r="1423" spans="1:29" ht="20.100000000000001" customHeight="1" x14ac:dyDescent="0.25">
      <c r="A1423" s="12">
        <v>1411</v>
      </c>
      <c r="B1423" s="31" t="str">
        <f>VLOOKUP(H1423,'[1]GR X AP X BAIRRO'!$A:$D,4,0)</f>
        <v>GR6</v>
      </c>
      <c r="C1423" s="31" t="str">
        <f>VLOOKUP(H1423,'[1]GR X AP X BAIRRO'!$A:$C,3,0)</f>
        <v>AP 5.1</v>
      </c>
      <c r="D1423" s="31" t="str">
        <f>VLOOKUP(H1423,'[1]GR X AP X BAIRRO'!$A:$B,2,0)</f>
        <v>17RA</v>
      </c>
      <c r="E1423" s="25" t="s">
        <v>1396</v>
      </c>
      <c r="F1423" s="17"/>
      <c r="G1423" s="15"/>
      <c r="H1423" s="26" t="s">
        <v>178</v>
      </c>
      <c r="I1423" s="15" t="s">
        <v>40</v>
      </c>
      <c r="J1423" s="61" t="s">
        <v>196</v>
      </c>
      <c r="K1423" s="32">
        <v>20</v>
      </c>
      <c r="L1423" s="61" t="s">
        <v>54</v>
      </c>
      <c r="M1423" s="32">
        <v>20</v>
      </c>
      <c r="N1423" s="15"/>
      <c r="O1423" s="15"/>
      <c r="P1423" s="21" t="s">
        <v>43</v>
      </c>
      <c r="Q1423" s="15"/>
      <c r="R1423" s="15"/>
      <c r="S1423" s="15"/>
      <c r="T1423" s="15"/>
      <c r="U1423" s="12" t="s">
        <v>55</v>
      </c>
      <c r="V1423" s="81">
        <v>20</v>
      </c>
      <c r="W1423" s="15" t="s">
        <v>56</v>
      </c>
      <c r="X1423" s="81">
        <v>24</v>
      </c>
      <c r="Y1423" s="81">
        <v>20</v>
      </c>
      <c r="Z1423" s="81">
        <v>4</v>
      </c>
      <c r="AA1423" s="62">
        <v>45548</v>
      </c>
      <c r="AB1423" s="62">
        <v>45548</v>
      </c>
      <c r="AC1423" s="34" t="s">
        <v>171</v>
      </c>
    </row>
    <row r="1424" spans="1:29" ht="20.100000000000001" customHeight="1" x14ac:dyDescent="0.25">
      <c r="A1424" s="12">
        <v>1412</v>
      </c>
      <c r="B1424" s="31" t="str">
        <f>VLOOKUP(H1424,'[1]GR X AP X BAIRRO'!$A:$D,4,0)</f>
        <v>GR6</v>
      </c>
      <c r="C1424" s="31" t="str">
        <f>VLOOKUP(H1424,'[1]GR X AP X BAIRRO'!$A:$C,3,0)</f>
        <v>AP 5.2</v>
      </c>
      <c r="D1424" s="31" t="str">
        <f>VLOOKUP(H1424,'[1]GR X AP X BAIRRO'!$A:$B,2,0)</f>
        <v>18RA</v>
      </c>
      <c r="E1424" s="82" t="s">
        <v>1397</v>
      </c>
      <c r="F1424" s="20"/>
      <c r="G1424" s="15"/>
      <c r="H1424" s="22" t="s">
        <v>88</v>
      </c>
      <c r="I1424" s="12" t="s">
        <v>40</v>
      </c>
      <c r="J1424" s="61" t="s">
        <v>74</v>
      </c>
      <c r="K1424" s="32">
        <v>1</v>
      </c>
      <c r="L1424" s="32" t="s">
        <v>61</v>
      </c>
      <c r="M1424" s="32">
        <v>1</v>
      </c>
      <c r="N1424" s="15"/>
      <c r="O1424" s="15"/>
      <c r="P1424" s="21" t="s">
        <v>43</v>
      </c>
      <c r="Q1424" s="15"/>
      <c r="R1424" s="15"/>
      <c r="S1424" s="15"/>
      <c r="T1424" s="15"/>
      <c r="U1424" s="12" t="s">
        <v>55</v>
      </c>
      <c r="V1424" s="81">
        <v>1</v>
      </c>
      <c r="W1424" s="15" t="s">
        <v>56</v>
      </c>
      <c r="X1424" s="81">
        <v>1</v>
      </c>
      <c r="Y1424" s="81">
        <v>1</v>
      </c>
      <c r="Z1424" s="81">
        <v>0</v>
      </c>
      <c r="AA1424" s="62">
        <v>45548</v>
      </c>
      <c r="AB1424" s="62">
        <v>45548</v>
      </c>
      <c r="AC1424" s="34" t="s">
        <v>47</v>
      </c>
    </row>
    <row r="1425" spans="1:29" ht="20.100000000000001" customHeight="1" x14ac:dyDescent="0.25">
      <c r="A1425" s="12">
        <v>1413</v>
      </c>
      <c r="B1425" s="31" t="str">
        <f>VLOOKUP(H1425,'[1]GR X AP X BAIRRO'!$A:$D,4,0)</f>
        <v>GR6</v>
      </c>
      <c r="C1425" s="31" t="str">
        <f>VLOOKUP(H1425,'[1]GR X AP X BAIRRO'!$A:$C,3,0)</f>
        <v>AP 5.2</v>
      </c>
      <c r="D1425" s="31" t="str">
        <f>VLOOKUP(H1425,'[1]GR X AP X BAIRRO'!$A:$B,2,0)</f>
        <v>18RA</v>
      </c>
      <c r="E1425" s="82" t="s">
        <v>1398</v>
      </c>
      <c r="F1425" s="20"/>
      <c r="G1425" s="15"/>
      <c r="H1425" s="22" t="s">
        <v>88</v>
      </c>
      <c r="I1425" s="12" t="s">
        <v>40</v>
      </c>
      <c r="J1425" s="61" t="s">
        <v>60</v>
      </c>
      <c r="K1425" s="32">
        <v>8</v>
      </c>
      <c r="L1425" s="32" t="s">
        <v>61</v>
      </c>
      <c r="M1425" s="32">
        <v>8</v>
      </c>
      <c r="N1425" s="15"/>
      <c r="O1425" s="15"/>
      <c r="P1425" s="21" t="s">
        <v>43</v>
      </c>
      <c r="Q1425" s="15"/>
      <c r="R1425" s="15"/>
      <c r="S1425" s="15"/>
      <c r="T1425" s="15"/>
      <c r="U1425" s="12" t="s">
        <v>55</v>
      </c>
      <c r="V1425" s="81">
        <v>8</v>
      </c>
      <c r="W1425" s="15" t="s">
        <v>56</v>
      </c>
      <c r="X1425" s="81">
        <v>11</v>
      </c>
      <c r="Y1425" s="81">
        <v>8</v>
      </c>
      <c r="Z1425" s="81">
        <v>2</v>
      </c>
      <c r="AA1425" s="62">
        <v>45548</v>
      </c>
      <c r="AB1425" s="62">
        <v>45548</v>
      </c>
      <c r="AC1425" s="34" t="s">
        <v>171</v>
      </c>
    </row>
    <row r="1426" spans="1:29" ht="20.100000000000001" customHeight="1" x14ac:dyDescent="0.25">
      <c r="A1426" s="12">
        <v>1414</v>
      </c>
      <c r="B1426" s="31" t="str">
        <f>VLOOKUP(H1426,'[1]GR X AP X BAIRRO'!$A:$D,4,0)</f>
        <v>GR6</v>
      </c>
      <c r="C1426" s="31" t="str">
        <f>VLOOKUP(H1426,'[1]GR X AP X BAIRRO'!$A:$C,3,0)</f>
        <v>AP 5.2</v>
      </c>
      <c r="D1426" s="31" t="str">
        <f>VLOOKUP(H1426,'[1]GR X AP X BAIRRO'!$A:$B,2,0)</f>
        <v>18RA</v>
      </c>
      <c r="E1426" s="82" t="s">
        <v>1399</v>
      </c>
      <c r="F1426" s="20"/>
      <c r="G1426" s="15"/>
      <c r="H1426" s="22" t="s">
        <v>88</v>
      </c>
      <c r="I1426" s="12" t="s">
        <v>40</v>
      </c>
      <c r="J1426" s="61" t="s">
        <v>74</v>
      </c>
      <c r="K1426" s="32">
        <v>8</v>
      </c>
      <c r="L1426" s="32" t="s">
        <v>61</v>
      </c>
      <c r="M1426" s="32">
        <v>8</v>
      </c>
      <c r="N1426" s="15"/>
      <c r="O1426" s="15"/>
      <c r="P1426" s="21" t="s">
        <v>43</v>
      </c>
      <c r="Q1426" s="15"/>
      <c r="R1426" s="15"/>
      <c r="S1426" s="15"/>
      <c r="T1426" s="15"/>
      <c r="U1426" s="12" t="s">
        <v>55</v>
      </c>
      <c r="V1426" s="81">
        <v>8</v>
      </c>
      <c r="W1426" s="15" t="s">
        <v>56</v>
      </c>
      <c r="X1426" s="81">
        <v>22</v>
      </c>
      <c r="Y1426" s="81">
        <v>8</v>
      </c>
      <c r="Z1426" s="81">
        <v>14</v>
      </c>
      <c r="AA1426" s="62">
        <v>45548</v>
      </c>
      <c r="AB1426" s="62">
        <v>45548</v>
      </c>
      <c r="AC1426" s="34" t="s">
        <v>171</v>
      </c>
    </row>
    <row r="1427" spans="1:29" ht="20.100000000000001" customHeight="1" x14ac:dyDescent="0.25">
      <c r="A1427" s="12">
        <v>1415</v>
      </c>
      <c r="B1427" s="31" t="str">
        <f>VLOOKUP(H1427,'[1]GR X AP X BAIRRO'!$A:$D,4,0)</f>
        <v>GR6</v>
      </c>
      <c r="C1427" s="31" t="str">
        <f>VLOOKUP(H1427,'[1]GR X AP X BAIRRO'!$A:$C,3,0)</f>
        <v>AP 5.2</v>
      </c>
      <c r="D1427" s="31" t="str">
        <f>VLOOKUP(H1427,'[1]GR X AP X BAIRRO'!$A:$B,2,0)</f>
        <v>18RA</v>
      </c>
      <c r="E1427" s="82" t="s">
        <v>1400</v>
      </c>
      <c r="F1427" s="20"/>
      <c r="G1427" s="15"/>
      <c r="H1427" s="22" t="s">
        <v>88</v>
      </c>
      <c r="I1427" s="12" t="s">
        <v>40</v>
      </c>
      <c r="J1427" s="61" t="s">
        <v>74</v>
      </c>
      <c r="K1427" s="32">
        <v>6</v>
      </c>
      <c r="L1427" s="32" t="s">
        <v>61</v>
      </c>
      <c r="M1427" s="32">
        <v>6</v>
      </c>
      <c r="N1427" s="15"/>
      <c r="O1427" s="15"/>
      <c r="P1427" s="21" t="s">
        <v>43</v>
      </c>
      <c r="Q1427" s="15"/>
      <c r="R1427" s="15"/>
      <c r="S1427" s="15"/>
      <c r="T1427" s="15"/>
      <c r="U1427" s="15" t="s">
        <v>50</v>
      </c>
      <c r="V1427" s="81">
        <v>6</v>
      </c>
      <c r="W1427" s="15" t="s">
        <v>51</v>
      </c>
      <c r="X1427" s="81">
        <v>6</v>
      </c>
      <c r="Y1427" s="81">
        <v>6</v>
      </c>
      <c r="Z1427" s="81">
        <v>0</v>
      </c>
      <c r="AA1427" s="62">
        <v>45548</v>
      </c>
      <c r="AB1427" s="62">
        <v>45548</v>
      </c>
      <c r="AC1427" s="34" t="s">
        <v>47</v>
      </c>
    </row>
    <row r="1428" spans="1:29" ht="20.100000000000001" customHeight="1" x14ac:dyDescent="0.25">
      <c r="A1428" s="12">
        <v>1416</v>
      </c>
      <c r="B1428" s="31" t="str">
        <f>VLOOKUP(H1428,'[1]GR X AP X BAIRRO'!$A:$D,4,0)</f>
        <v>GR6</v>
      </c>
      <c r="C1428" s="31" t="str">
        <f>VLOOKUP(H1428,'[1]GR X AP X BAIRRO'!$A:$C,3,0)</f>
        <v>AP 5.2</v>
      </c>
      <c r="D1428" s="31" t="str">
        <f>VLOOKUP(H1428,'[1]GR X AP X BAIRRO'!$A:$B,2,0)</f>
        <v>18RA</v>
      </c>
      <c r="E1428" s="82" t="s">
        <v>1401</v>
      </c>
      <c r="F1428" s="20"/>
      <c r="G1428" s="15"/>
      <c r="H1428" s="22" t="s">
        <v>88</v>
      </c>
      <c r="I1428" s="12" t="s">
        <v>40</v>
      </c>
      <c r="J1428" s="61" t="s">
        <v>496</v>
      </c>
      <c r="K1428" s="32">
        <v>9</v>
      </c>
      <c r="L1428" s="32" t="s">
        <v>61</v>
      </c>
      <c r="M1428" s="32">
        <v>9</v>
      </c>
      <c r="N1428" s="15"/>
      <c r="O1428" s="15"/>
      <c r="P1428" s="21" t="s">
        <v>43</v>
      </c>
      <c r="Q1428" s="15"/>
      <c r="R1428" s="15"/>
      <c r="S1428" s="15"/>
      <c r="T1428" s="15"/>
      <c r="U1428" s="12" t="s">
        <v>55</v>
      </c>
      <c r="V1428" s="81">
        <v>9</v>
      </c>
      <c r="W1428" s="15" t="s">
        <v>56</v>
      </c>
      <c r="X1428" s="81">
        <v>10</v>
      </c>
      <c r="Y1428" s="81">
        <v>9</v>
      </c>
      <c r="Z1428" s="81">
        <v>1</v>
      </c>
      <c r="AA1428" s="62">
        <v>45548</v>
      </c>
      <c r="AB1428" s="62">
        <v>45548</v>
      </c>
      <c r="AC1428" s="34" t="s">
        <v>171</v>
      </c>
    </row>
    <row r="1429" spans="1:29" ht="20.100000000000001" customHeight="1" x14ac:dyDescent="0.25">
      <c r="A1429" s="12">
        <v>1417</v>
      </c>
      <c r="B1429" s="31" t="str">
        <f>VLOOKUP(H1429,'[1]GR X AP X BAIRRO'!$A:$D,4,0)</f>
        <v>GR6</v>
      </c>
      <c r="C1429" s="31" t="str">
        <f>VLOOKUP(H1429,'[1]GR X AP X BAIRRO'!$A:$C,3,0)</f>
        <v>AP 5.2</v>
      </c>
      <c r="D1429" s="31" t="str">
        <f>VLOOKUP(H1429,'[1]GR X AP X BAIRRO'!$A:$B,2,0)</f>
        <v>18RA</v>
      </c>
      <c r="E1429" s="82" t="s">
        <v>1402</v>
      </c>
      <c r="F1429" s="20"/>
      <c r="G1429" s="15"/>
      <c r="H1429" s="22" t="s">
        <v>88</v>
      </c>
      <c r="I1429" s="12" t="s">
        <v>40</v>
      </c>
      <c r="J1429" s="61" t="s">
        <v>74</v>
      </c>
      <c r="K1429" s="32">
        <v>1</v>
      </c>
      <c r="L1429" s="32" t="s">
        <v>61</v>
      </c>
      <c r="M1429" s="32">
        <v>1</v>
      </c>
      <c r="N1429" s="15"/>
      <c r="O1429" s="15"/>
      <c r="P1429" s="21" t="s">
        <v>43</v>
      </c>
      <c r="Q1429" s="15"/>
      <c r="R1429" s="15"/>
      <c r="S1429" s="15"/>
      <c r="T1429" s="15"/>
      <c r="U1429" s="12" t="s">
        <v>55</v>
      </c>
      <c r="V1429" s="81">
        <v>1</v>
      </c>
      <c r="W1429" s="15" t="s">
        <v>56</v>
      </c>
      <c r="X1429" s="81">
        <v>1</v>
      </c>
      <c r="Y1429" s="81">
        <v>1</v>
      </c>
      <c r="Z1429" s="81">
        <v>0</v>
      </c>
      <c r="AA1429" s="62">
        <v>45548</v>
      </c>
      <c r="AB1429" s="62">
        <v>45548</v>
      </c>
      <c r="AC1429" s="34" t="s">
        <v>47</v>
      </c>
    </row>
    <row r="1430" spans="1:29" ht="20.100000000000001" customHeight="1" x14ac:dyDescent="0.25">
      <c r="A1430" s="12">
        <v>1418</v>
      </c>
      <c r="B1430" s="31" t="str">
        <f>VLOOKUP(H1430,'[1]GR X AP X BAIRRO'!$A:$D,4,0)</f>
        <v>GR6</v>
      </c>
      <c r="C1430" s="31" t="str">
        <f>VLOOKUP(H1430,'[1]GR X AP X BAIRRO'!$A:$C,3,0)</f>
        <v>AP 5.2</v>
      </c>
      <c r="D1430" s="31" t="str">
        <f>VLOOKUP(H1430,'[1]GR X AP X BAIRRO'!$A:$B,2,0)</f>
        <v>18RA</v>
      </c>
      <c r="E1430" s="82" t="s">
        <v>1403</v>
      </c>
      <c r="F1430" s="20"/>
      <c r="G1430" s="15"/>
      <c r="H1430" s="22" t="s">
        <v>88</v>
      </c>
      <c r="I1430" s="12" t="s">
        <v>40</v>
      </c>
      <c r="J1430" s="61" t="s">
        <v>74</v>
      </c>
      <c r="K1430" s="32">
        <v>1</v>
      </c>
      <c r="L1430" s="32" t="s">
        <v>61</v>
      </c>
      <c r="M1430" s="32">
        <v>1</v>
      </c>
      <c r="N1430" s="15"/>
      <c r="O1430" s="15"/>
      <c r="P1430" s="21" t="s">
        <v>43</v>
      </c>
      <c r="Q1430" s="15"/>
      <c r="R1430" s="15"/>
      <c r="S1430" s="15"/>
      <c r="T1430" s="15"/>
      <c r="U1430" s="15" t="s">
        <v>50</v>
      </c>
      <c r="V1430" s="81">
        <v>1</v>
      </c>
      <c r="W1430" s="15" t="s">
        <v>51</v>
      </c>
      <c r="X1430" s="81">
        <v>1</v>
      </c>
      <c r="Y1430" s="81">
        <v>1</v>
      </c>
      <c r="Z1430" s="81">
        <v>0</v>
      </c>
      <c r="AA1430" s="62">
        <v>45548</v>
      </c>
      <c r="AB1430" s="62">
        <v>45548</v>
      </c>
      <c r="AC1430" s="34" t="s">
        <v>47</v>
      </c>
    </row>
    <row r="1431" spans="1:29" ht="20.100000000000001" customHeight="1" x14ac:dyDescent="0.25">
      <c r="A1431" s="12">
        <v>1419</v>
      </c>
      <c r="B1431" s="31" t="str">
        <f>VLOOKUP(H1431,'[1]GR X AP X BAIRRO'!$A:$D,4,0)</f>
        <v>GR6</v>
      </c>
      <c r="C1431" s="31" t="str">
        <f>VLOOKUP(H1431,'[1]GR X AP X BAIRRO'!$A:$C,3,0)</f>
        <v>AP 5.2</v>
      </c>
      <c r="D1431" s="31" t="str">
        <f>VLOOKUP(H1431,'[1]GR X AP X BAIRRO'!$A:$B,2,0)</f>
        <v>18RA</v>
      </c>
      <c r="E1431" s="82" t="s">
        <v>1404</v>
      </c>
      <c r="F1431" s="20"/>
      <c r="G1431" s="15"/>
      <c r="H1431" s="22" t="s">
        <v>88</v>
      </c>
      <c r="I1431" s="12" t="s">
        <v>40</v>
      </c>
      <c r="J1431" s="61" t="s">
        <v>68</v>
      </c>
      <c r="K1431" s="32">
        <v>1</v>
      </c>
      <c r="L1431" s="18" t="s">
        <v>49</v>
      </c>
      <c r="M1431" s="32">
        <v>1</v>
      </c>
      <c r="N1431" s="15"/>
      <c r="O1431" s="15"/>
      <c r="P1431" s="21" t="s">
        <v>43</v>
      </c>
      <c r="Q1431" s="15"/>
      <c r="R1431" s="15"/>
      <c r="S1431" s="15"/>
      <c r="T1431" s="15"/>
      <c r="U1431" s="15" t="s">
        <v>50</v>
      </c>
      <c r="V1431" s="81">
        <v>1</v>
      </c>
      <c r="W1431" s="15" t="s">
        <v>51</v>
      </c>
      <c r="X1431" s="81">
        <v>1</v>
      </c>
      <c r="Y1431" s="81">
        <v>1</v>
      </c>
      <c r="Z1431" s="81">
        <v>0</v>
      </c>
      <c r="AA1431" s="62">
        <v>45548</v>
      </c>
      <c r="AB1431" s="62">
        <v>45548</v>
      </c>
      <c r="AC1431" s="34" t="s">
        <v>47</v>
      </c>
    </row>
    <row r="1432" spans="1:29" ht="20.100000000000001" customHeight="1" x14ac:dyDescent="0.25">
      <c r="A1432" s="12">
        <v>1420</v>
      </c>
      <c r="B1432" s="31" t="str">
        <f>VLOOKUP(H1432,'[1]GR X AP X BAIRRO'!$A:$D,4,0)</f>
        <v>GR3</v>
      </c>
      <c r="C1432" s="31" t="str">
        <f>VLOOKUP(H1432,'[1]GR X AP X BAIRRO'!$A:$C,3,0)</f>
        <v>AP 5.1</v>
      </c>
      <c r="D1432" s="31" t="str">
        <f>VLOOKUP(H1432,'[1]GR X AP X BAIRRO'!$A:$B,2,0)</f>
        <v>33RA</v>
      </c>
      <c r="E1432" s="82" t="s">
        <v>1405</v>
      </c>
      <c r="F1432" s="20"/>
      <c r="G1432" s="15"/>
      <c r="H1432" s="22" t="s">
        <v>209</v>
      </c>
      <c r="I1432" s="12" t="s">
        <v>40</v>
      </c>
      <c r="J1432" s="61" t="s">
        <v>68</v>
      </c>
      <c r="K1432" s="32">
        <v>8</v>
      </c>
      <c r="L1432" s="18" t="s">
        <v>49</v>
      </c>
      <c r="M1432" s="32">
        <v>8</v>
      </c>
      <c r="N1432" s="15"/>
      <c r="O1432" s="15"/>
      <c r="P1432" s="21" t="s">
        <v>43</v>
      </c>
      <c r="Q1432" s="15"/>
      <c r="R1432" s="15"/>
      <c r="S1432" s="15"/>
      <c r="T1432" s="15"/>
      <c r="U1432" s="15" t="s">
        <v>50</v>
      </c>
      <c r="V1432" s="81">
        <v>8</v>
      </c>
      <c r="W1432" s="15" t="s">
        <v>51</v>
      </c>
      <c r="X1432" s="81">
        <v>8</v>
      </c>
      <c r="Y1432" s="81">
        <v>8</v>
      </c>
      <c r="Z1432" s="81">
        <v>0</v>
      </c>
      <c r="AA1432" s="62">
        <v>45548</v>
      </c>
      <c r="AB1432" s="62">
        <v>45548</v>
      </c>
      <c r="AC1432" s="34" t="s">
        <v>47</v>
      </c>
    </row>
    <row r="1433" spans="1:29" ht="20.100000000000001" customHeight="1" x14ac:dyDescent="0.25">
      <c r="A1433" s="12">
        <v>1421</v>
      </c>
      <c r="B1433" s="31" t="str">
        <f>VLOOKUP(H1433,'[1]GR X AP X BAIRRO'!$A:$D,4,0)</f>
        <v>GR2</v>
      </c>
      <c r="C1433" s="31" t="str">
        <f>VLOOKUP(H1433,'[1]GR X AP X BAIRRO'!$A:$C,3,0)</f>
        <v>AP 3.4</v>
      </c>
      <c r="D1433" s="31" t="str">
        <f>VLOOKUP(H1433,'[1]GR X AP X BAIRRO'!$A:$B,2,0)</f>
        <v>12RA</v>
      </c>
      <c r="E1433" s="82" t="s">
        <v>1406</v>
      </c>
      <c r="F1433" s="20"/>
      <c r="G1433" s="15"/>
      <c r="H1433" s="22" t="s">
        <v>110</v>
      </c>
      <c r="I1433" s="12" t="s">
        <v>40</v>
      </c>
      <c r="J1433" s="61" t="s">
        <v>53</v>
      </c>
      <c r="K1433" s="32">
        <v>2</v>
      </c>
      <c r="L1433" s="61" t="s">
        <v>54</v>
      </c>
      <c r="M1433" s="32">
        <v>2</v>
      </c>
      <c r="N1433" s="15"/>
      <c r="O1433" s="15"/>
      <c r="P1433" s="21" t="s">
        <v>43</v>
      </c>
      <c r="Q1433" s="15"/>
      <c r="R1433" s="15"/>
      <c r="S1433" s="15"/>
      <c r="T1433" s="15"/>
      <c r="U1433" s="42" t="s">
        <v>58</v>
      </c>
      <c r="V1433" s="81">
        <v>2</v>
      </c>
      <c r="W1433" s="43" t="s">
        <v>59</v>
      </c>
      <c r="X1433" s="81">
        <v>2</v>
      </c>
      <c r="Y1433" s="81">
        <v>2</v>
      </c>
      <c r="Z1433" s="81">
        <v>0</v>
      </c>
      <c r="AA1433" s="62">
        <v>45548</v>
      </c>
      <c r="AB1433" s="62">
        <v>45548</v>
      </c>
      <c r="AC1433" s="34" t="s">
        <v>47</v>
      </c>
    </row>
    <row r="1434" spans="1:29" ht="20.100000000000001" customHeight="1" x14ac:dyDescent="0.25">
      <c r="A1434" s="12">
        <v>1422</v>
      </c>
      <c r="B1434" s="31" t="str">
        <f>VLOOKUP(H1434,'[1]GR X AP X BAIRRO'!$A:$D,4,0)</f>
        <v>GR2</v>
      </c>
      <c r="C1434" s="31" t="str">
        <f>VLOOKUP(H1434,'[1]GR X AP X BAIRRO'!$A:$C,3,0)</f>
        <v>AP 3.4</v>
      </c>
      <c r="D1434" s="31" t="str">
        <f>VLOOKUP(H1434,'[1]GR X AP X BAIRRO'!$A:$B,2,0)</f>
        <v>12RA</v>
      </c>
      <c r="E1434" s="82" t="s">
        <v>1406</v>
      </c>
      <c r="F1434" s="20"/>
      <c r="G1434" s="15"/>
      <c r="H1434" s="22" t="s">
        <v>110</v>
      </c>
      <c r="I1434" s="12" t="s">
        <v>40</v>
      </c>
      <c r="J1434" s="61" t="s">
        <v>53</v>
      </c>
      <c r="K1434" s="32">
        <v>1</v>
      </c>
      <c r="L1434" s="61" t="s">
        <v>54</v>
      </c>
      <c r="M1434" s="32">
        <v>1</v>
      </c>
      <c r="N1434" s="15"/>
      <c r="O1434" s="15"/>
      <c r="P1434" s="21" t="s">
        <v>43</v>
      </c>
      <c r="Q1434" s="15"/>
      <c r="R1434" s="15"/>
      <c r="S1434" s="15"/>
      <c r="T1434" s="15"/>
      <c r="U1434" s="42" t="s">
        <v>58</v>
      </c>
      <c r="V1434" s="81">
        <v>1</v>
      </c>
      <c r="W1434" s="43" t="s">
        <v>59</v>
      </c>
      <c r="X1434" s="81">
        <v>1</v>
      </c>
      <c r="Y1434" s="81">
        <v>1</v>
      </c>
      <c r="Z1434" s="81">
        <v>0</v>
      </c>
      <c r="AA1434" s="62">
        <v>45548</v>
      </c>
      <c r="AB1434" s="62">
        <v>45548</v>
      </c>
      <c r="AC1434" s="34" t="s">
        <v>47</v>
      </c>
    </row>
    <row r="1435" spans="1:29" ht="20.100000000000001" customHeight="1" x14ac:dyDescent="0.25">
      <c r="A1435" s="12">
        <v>1423</v>
      </c>
      <c r="B1435" s="31" t="str">
        <f>VLOOKUP(H1435,'[1]GR X AP X BAIRRO'!$A:$D,4,0)</f>
        <v>GR1</v>
      </c>
      <c r="C1435" s="31" t="str">
        <f>VLOOKUP(H1435,'[1]GR X AP X BAIRRO'!$A:$C,3,0)</f>
        <v>AP 3.7</v>
      </c>
      <c r="D1435" s="31" t="str">
        <f>VLOOKUP(H1435,'[1]GR X AP X BAIRRO'!$A:$B,2,0)</f>
        <v>20RA</v>
      </c>
      <c r="E1435" s="82" t="s">
        <v>1407</v>
      </c>
      <c r="F1435" s="20"/>
      <c r="G1435" s="15"/>
      <c r="H1435" s="22" t="s">
        <v>91</v>
      </c>
      <c r="I1435" s="12" t="s">
        <v>67</v>
      </c>
      <c r="J1435" s="61"/>
      <c r="K1435" s="37"/>
      <c r="L1435" s="18"/>
      <c r="M1435" s="37"/>
      <c r="N1435" s="15"/>
      <c r="O1435" s="15"/>
      <c r="P1435" s="21" t="s">
        <v>43</v>
      </c>
      <c r="Q1435" s="15"/>
      <c r="R1435" s="15"/>
      <c r="S1435" s="15"/>
      <c r="T1435" s="15"/>
      <c r="U1435" s="12" t="s">
        <v>44</v>
      </c>
      <c r="V1435" s="22">
        <v>6</v>
      </c>
      <c r="W1435" s="12" t="s">
        <v>45</v>
      </c>
      <c r="X1435" s="22">
        <v>6</v>
      </c>
      <c r="Y1435" s="22">
        <v>6</v>
      </c>
      <c r="Z1435" s="22">
        <v>0</v>
      </c>
      <c r="AA1435" s="62">
        <v>45548</v>
      </c>
      <c r="AB1435" s="62">
        <v>45548</v>
      </c>
      <c r="AC1435" s="34" t="s">
        <v>47</v>
      </c>
    </row>
    <row r="1436" spans="1:29" ht="20.100000000000001" customHeight="1" x14ac:dyDescent="0.25">
      <c r="A1436" s="12">
        <v>1424</v>
      </c>
      <c r="B1436" s="31" t="str">
        <f>VLOOKUP(H1436,'[1]GR X AP X BAIRRO'!$A:$D,4,0)</f>
        <v>GR1</v>
      </c>
      <c r="C1436" s="31" t="str">
        <f>VLOOKUP(H1436,'[1]GR X AP X BAIRRO'!$A:$C,3,0)</f>
        <v>AP 3.7</v>
      </c>
      <c r="D1436" s="31" t="str">
        <f>VLOOKUP(H1436,'[1]GR X AP X BAIRRO'!$A:$B,2,0)</f>
        <v>20RA</v>
      </c>
      <c r="E1436" s="82" t="s">
        <v>1408</v>
      </c>
      <c r="F1436" s="20"/>
      <c r="G1436" s="15"/>
      <c r="H1436" s="22" t="s">
        <v>83</v>
      </c>
      <c r="I1436" s="12" t="s">
        <v>67</v>
      </c>
      <c r="J1436" s="61"/>
      <c r="K1436" s="37"/>
      <c r="L1436" s="61"/>
      <c r="M1436" s="37"/>
      <c r="N1436" s="15"/>
      <c r="O1436" s="15"/>
      <c r="P1436" s="21" t="s">
        <v>43</v>
      </c>
      <c r="Q1436" s="15"/>
      <c r="R1436" s="15"/>
      <c r="S1436" s="15"/>
      <c r="T1436" s="15"/>
      <c r="U1436" s="12" t="s">
        <v>55</v>
      </c>
      <c r="V1436" s="22">
        <v>1</v>
      </c>
      <c r="W1436" s="15" t="s">
        <v>56</v>
      </c>
      <c r="X1436" s="22">
        <v>1</v>
      </c>
      <c r="Y1436" s="22">
        <v>1</v>
      </c>
      <c r="Z1436" s="22">
        <v>0</v>
      </c>
      <c r="AA1436" s="62">
        <v>45548</v>
      </c>
      <c r="AB1436" s="62">
        <v>45548</v>
      </c>
      <c r="AC1436" s="34" t="s">
        <v>47</v>
      </c>
    </row>
    <row r="1437" spans="1:29" ht="20.100000000000001" customHeight="1" x14ac:dyDescent="0.25">
      <c r="A1437" s="12">
        <v>1425</v>
      </c>
      <c r="B1437" s="31" t="str">
        <f>VLOOKUP(H1437,'[1]GR X AP X BAIRRO'!$A:$D,4,0)</f>
        <v>GR1</v>
      </c>
      <c r="C1437" s="31" t="str">
        <f>VLOOKUP(H1437,'[1]GR X AP X BAIRRO'!$A:$C,3,0)</f>
        <v>AP 3.7</v>
      </c>
      <c r="D1437" s="31" t="str">
        <f>VLOOKUP(H1437,'[1]GR X AP X BAIRRO'!$A:$B,2,0)</f>
        <v>20RA</v>
      </c>
      <c r="E1437" s="82" t="s">
        <v>1409</v>
      </c>
      <c r="F1437" s="20"/>
      <c r="G1437" s="15"/>
      <c r="H1437" s="22" t="s">
        <v>100</v>
      </c>
      <c r="I1437" s="12" t="s">
        <v>40</v>
      </c>
      <c r="J1437" s="61" t="s">
        <v>57</v>
      </c>
      <c r="K1437" s="37">
        <v>2</v>
      </c>
      <c r="L1437" s="61" t="s">
        <v>54</v>
      </c>
      <c r="M1437" s="37">
        <v>2</v>
      </c>
      <c r="N1437" s="15"/>
      <c r="O1437" s="15"/>
      <c r="P1437" s="21" t="s">
        <v>43</v>
      </c>
      <c r="Q1437" s="15"/>
      <c r="R1437" s="15"/>
      <c r="S1437" s="15"/>
      <c r="T1437" s="15"/>
      <c r="U1437" s="42" t="s">
        <v>58</v>
      </c>
      <c r="V1437" s="22">
        <v>2</v>
      </c>
      <c r="W1437" s="43" t="s">
        <v>59</v>
      </c>
      <c r="X1437" s="22">
        <v>2</v>
      </c>
      <c r="Y1437" s="22">
        <v>2</v>
      </c>
      <c r="Z1437" s="22">
        <v>0</v>
      </c>
      <c r="AA1437" s="62">
        <v>45548</v>
      </c>
      <c r="AB1437" s="62">
        <v>45548</v>
      </c>
      <c r="AC1437" s="34" t="s">
        <v>47</v>
      </c>
    </row>
    <row r="1438" spans="1:29" ht="20.100000000000001" customHeight="1" x14ac:dyDescent="0.25">
      <c r="A1438" s="12">
        <v>1426</v>
      </c>
      <c r="B1438" s="31" t="e">
        <f>VLOOKUP(H1438,'[1]GR X AP X BAIRRO'!$A:$D,4,0)</f>
        <v>#N/A</v>
      </c>
      <c r="C1438" s="31" t="e">
        <f>VLOOKUP(H1438,'[1]GR X AP X BAIRRO'!$A:$C,3,0)</f>
        <v>#N/A</v>
      </c>
      <c r="D1438" s="31" t="e">
        <f>VLOOKUP(H1438,'[1]GR X AP X BAIRRO'!$A:$B,2,0)</f>
        <v>#N/A</v>
      </c>
      <c r="E1438" s="82" t="s">
        <v>1410</v>
      </c>
      <c r="F1438" s="20"/>
      <c r="G1438" s="22" t="s">
        <v>260</v>
      </c>
      <c r="H1438" s="22" t="s">
        <v>261</v>
      </c>
      <c r="I1438" s="12" t="s">
        <v>67</v>
      </c>
      <c r="J1438" s="61"/>
      <c r="K1438" s="37"/>
      <c r="L1438" s="61"/>
      <c r="M1438" s="37"/>
      <c r="N1438" s="15"/>
      <c r="O1438" s="15"/>
      <c r="P1438" s="21" t="s">
        <v>43</v>
      </c>
      <c r="Q1438" s="15"/>
      <c r="R1438" s="15"/>
      <c r="S1438" s="15"/>
      <c r="T1438" s="15"/>
      <c r="U1438" s="15" t="s">
        <v>50</v>
      </c>
      <c r="V1438" s="22">
        <v>1</v>
      </c>
      <c r="W1438" s="15" t="s">
        <v>51</v>
      </c>
      <c r="X1438" s="22">
        <v>1</v>
      </c>
      <c r="Y1438" s="22">
        <v>1</v>
      </c>
      <c r="Z1438" s="22">
        <v>0</v>
      </c>
      <c r="AA1438" s="62">
        <v>45548</v>
      </c>
      <c r="AB1438" s="62">
        <v>45548</v>
      </c>
      <c r="AC1438" s="34" t="s">
        <v>47</v>
      </c>
    </row>
    <row r="1439" spans="1:29" ht="20.100000000000001" customHeight="1" x14ac:dyDescent="0.25">
      <c r="A1439" s="12">
        <v>1427</v>
      </c>
      <c r="B1439" s="31" t="str">
        <f>VLOOKUP(H1439,'[1]GR X AP X BAIRRO'!$A:$D,4,0)</f>
        <v>GR1</v>
      </c>
      <c r="C1439" s="31" t="str">
        <f>VLOOKUP(H1439,'[1]GR X AP X BAIRRO'!$A:$C,3,0)</f>
        <v>AP 3.7</v>
      </c>
      <c r="D1439" s="31" t="str">
        <f>VLOOKUP(H1439,'[1]GR X AP X BAIRRO'!$A:$B,2,0)</f>
        <v>20RA</v>
      </c>
      <c r="E1439" s="36" t="s">
        <v>1411</v>
      </c>
      <c r="F1439" s="20"/>
      <c r="G1439" s="15"/>
      <c r="H1439" s="24" t="s">
        <v>184</v>
      </c>
      <c r="I1439" s="12" t="s">
        <v>67</v>
      </c>
      <c r="J1439" s="61"/>
      <c r="K1439" s="37"/>
      <c r="L1439" s="61"/>
      <c r="M1439" s="37"/>
      <c r="N1439" s="15"/>
      <c r="O1439" s="15"/>
      <c r="P1439" s="21" t="s">
        <v>43</v>
      </c>
      <c r="Q1439" s="15"/>
      <c r="R1439" s="15"/>
      <c r="S1439" s="15"/>
      <c r="T1439" s="15"/>
      <c r="U1439" s="42" t="s">
        <v>58</v>
      </c>
      <c r="V1439" s="22">
        <v>1</v>
      </c>
      <c r="W1439" s="43" t="s">
        <v>59</v>
      </c>
      <c r="X1439" s="24">
        <v>1</v>
      </c>
      <c r="Y1439" s="22">
        <v>1</v>
      </c>
      <c r="Z1439" s="22">
        <v>0</v>
      </c>
      <c r="AA1439" s="62">
        <v>45548</v>
      </c>
      <c r="AB1439" s="62">
        <v>45548</v>
      </c>
      <c r="AC1439" s="34" t="s">
        <v>47</v>
      </c>
    </row>
    <row r="1440" spans="1:29" ht="20.100000000000001" customHeight="1" x14ac:dyDescent="0.25">
      <c r="A1440" s="12">
        <v>1428</v>
      </c>
      <c r="B1440" s="31" t="e">
        <f>VLOOKUP(H1440,'[1]GR X AP X BAIRRO'!$A:$D,4,0)</f>
        <v>#N/A</v>
      </c>
      <c r="C1440" s="31" t="e">
        <f>VLOOKUP(H1440,'[1]GR X AP X BAIRRO'!$A:$C,3,0)</f>
        <v>#N/A</v>
      </c>
      <c r="D1440" s="31" t="e">
        <f>VLOOKUP(H1440,'[1]GR X AP X BAIRRO'!$A:$B,2,0)</f>
        <v>#N/A</v>
      </c>
      <c r="E1440" s="36" t="s">
        <v>1412</v>
      </c>
      <c r="F1440" s="20"/>
      <c r="G1440" s="22" t="s">
        <v>260</v>
      </c>
      <c r="H1440" s="22" t="s">
        <v>261</v>
      </c>
      <c r="I1440" s="12" t="s">
        <v>67</v>
      </c>
      <c r="J1440" s="61"/>
      <c r="K1440" s="37"/>
      <c r="L1440" s="61"/>
      <c r="M1440" s="37"/>
      <c r="N1440" s="15"/>
      <c r="O1440" s="15"/>
      <c r="P1440" s="21" t="s">
        <v>43</v>
      </c>
      <c r="Q1440" s="15"/>
      <c r="R1440" s="15"/>
      <c r="S1440" s="15"/>
      <c r="T1440" s="15"/>
      <c r="U1440" s="42" t="s">
        <v>58</v>
      </c>
      <c r="V1440" s="22">
        <v>1</v>
      </c>
      <c r="W1440" s="43" t="s">
        <v>59</v>
      </c>
      <c r="X1440" s="24">
        <v>1</v>
      </c>
      <c r="Y1440" s="22">
        <v>1</v>
      </c>
      <c r="Z1440" s="22">
        <v>0</v>
      </c>
      <c r="AA1440" s="62">
        <v>45548</v>
      </c>
      <c r="AB1440" s="62">
        <v>45548</v>
      </c>
      <c r="AC1440" s="34" t="s">
        <v>47</v>
      </c>
    </row>
    <row r="1441" spans="1:29" ht="20.100000000000001" customHeight="1" x14ac:dyDescent="0.25">
      <c r="A1441" s="12">
        <v>1429</v>
      </c>
      <c r="B1441" s="31" t="str">
        <f>VLOOKUP(H1441,'[1]GR X AP X BAIRRO'!$A:$D,4,0)</f>
        <v>GR5</v>
      </c>
      <c r="C1441" s="31" t="str">
        <f>VLOOKUP(H1441,'[1]GR X AP X BAIRRO'!$A:$C,3,0)</f>
        <v>AP 4.1</v>
      </c>
      <c r="D1441" s="31" t="str">
        <f>VLOOKUP(H1441,'[1]GR X AP X BAIRRO'!$A:$B,2,0)</f>
        <v>16RA</v>
      </c>
      <c r="E1441" s="82" t="s">
        <v>1413</v>
      </c>
      <c r="F1441" s="20"/>
      <c r="G1441" s="15"/>
      <c r="H1441" s="22" t="s">
        <v>227</v>
      </c>
      <c r="I1441" s="12" t="s">
        <v>40</v>
      </c>
      <c r="J1441" s="61" t="s">
        <v>53</v>
      </c>
      <c r="K1441" s="19">
        <v>9</v>
      </c>
      <c r="L1441" s="61" t="s">
        <v>54</v>
      </c>
      <c r="M1441" s="19">
        <v>9</v>
      </c>
      <c r="N1441" s="15"/>
      <c r="O1441" s="15"/>
      <c r="P1441" s="21" t="s">
        <v>43</v>
      </c>
      <c r="Q1441" s="15"/>
      <c r="R1441" s="15"/>
      <c r="S1441" s="15"/>
      <c r="T1441" s="15"/>
      <c r="U1441" s="42" t="s">
        <v>58</v>
      </c>
      <c r="V1441" s="24">
        <v>9</v>
      </c>
      <c r="W1441" s="43" t="s">
        <v>59</v>
      </c>
      <c r="X1441" s="22">
        <v>12</v>
      </c>
      <c r="Y1441" s="24">
        <v>9</v>
      </c>
      <c r="Z1441" s="24">
        <v>3</v>
      </c>
      <c r="AA1441" s="62">
        <v>45548</v>
      </c>
      <c r="AB1441" s="62">
        <v>45548</v>
      </c>
      <c r="AC1441" s="34" t="s">
        <v>171</v>
      </c>
    </row>
    <row r="1442" spans="1:29" ht="20.100000000000001" customHeight="1" x14ac:dyDescent="0.25">
      <c r="A1442" s="12">
        <v>1430</v>
      </c>
      <c r="B1442" s="31" t="str">
        <f>VLOOKUP(H1442,'[1]GR X AP X BAIRRO'!$A:$D,4,0)</f>
        <v>GR2</v>
      </c>
      <c r="C1442" s="31" t="str">
        <f>VLOOKUP(H1442,'[1]GR X AP X BAIRRO'!$A:$C,3,0)</f>
        <v>AP 3.5</v>
      </c>
      <c r="D1442" s="31" t="str">
        <f>VLOOKUP(H1442,'[1]GR X AP X BAIRRO'!$A:$B,2,0)</f>
        <v>31RA</v>
      </c>
      <c r="E1442" s="82" t="s">
        <v>1414</v>
      </c>
      <c r="F1442" s="20"/>
      <c r="G1442" s="15"/>
      <c r="H1442" s="22" t="s">
        <v>258</v>
      </c>
      <c r="I1442" s="12" t="s">
        <v>67</v>
      </c>
      <c r="J1442" s="61"/>
      <c r="K1442" s="19"/>
      <c r="L1442" s="61"/>
      <c r="M1442" s="19"/>
      <c r="N1442" s="15"/>
      <c r="O1442" s="15"/>
      <c r="P1442" s="21" t="s">
        <v>43</v>
      </c>
      <c r="Q1442" s="15"/>
      <c r="R1442" s="15"/>
      <c r="S1442" s="15"/>
      <c r="T1442" s="15"/>
      <c r="U1442" s="12" t="s">
        <v>70</v>
      </c>
      <c r="V1442" s="24">
        <v>8</v>
      </c>
      <c r="W1442" s="16" t="s">
        <v>59</v>
      </c>
      <c r="X1442" s="22">
        <v>8</v>
      </c>
      <c r="Y1442" s="24">
        <v>8</v>
      </c>
      <c r="Z1442" s="24">
        <v>0</v>
      </c>
      <c r="AA1442" s="62">
        <v>45548</v>
      </c>
      <c r="AB1442" s="62">
        <v>45548</v>
      </c>
      <c r="AC1442" s="34" t="s">
        <v>47</v>
      </c>
    </row>
    <row r="1443" spans="1:29" ht="20.100000000000001" customHeight="1" x14ac:dyDescent="0.25">
      <c r="A1443" s="12">
        <v>1431</v>
      </c>
      <c r="B1443" s="31" t="str">
        <f>VLOOKUP(H1443,'[1]GR X AP X BAIRRO'!$A:$D,4,0)</f>
        <v>GR2</v>
      </c>
      <c r="C1443" s="31" t="str">
        <f>VLOOKUP(H1443,'[1]GR X AP X BAIRRO'!$A:$C,3,0)</f>
        <v>AP 3.5</v>
      </c>
      <c r="D1443" s="31" t="str">
        <f>VLOOKUP(H1443,'[1]GR X AP X BAIRRO'!$A:$B,2,0)</f>
        <v>31RA</v>
      </c>
      <c r="E1443" s="82" t="s">
        <v>1415</v>
      </c>
      <c r="F1443" s="20"/>
      <c r="G1443" s="15"/>
      <c r="H1443" s="22" t="s">
        <v>258</v>
      </c>
      <c r="I1443" s="12" t="s">
        <v>67</v>
      </c>
      <c r="J1443" s="61"/>
      <c r="K1443" s="19"/>
      <c r="L1443" s="61"/>
      <c r="M1443" s="19"/>
      <c r="N1443" s="15"/>
      <c r="O1443" s="15"/>
      <c r="P1443" s="21" t="s">
        <v>43</v>
      </c>
      <c r="Q1443" s="15"/>
      <c r="R1443" s="15"/>
      <c r="S1443" s="15"/>
      <c r="T1443" s="15"/>
      <c r="U1443" s="15" t="s">
        <v>50</v>
      </c>
      <c r="V1443" s="24">
        <v>2</v>
      </c>
      <c r="W1443" s="15" t="s">
        <v>51</v>
      </c>
      <c r="X1443" s="22">
        <v>2</v>
      </c>
      <c r="Y1443" s="24">
        <v>2</v>
      </c>
      <c r="Z1443" s="24">
        <v>0</v>
      </c>
      <c r="AA1443" s="62">
        <v>45548</v>
      </c>
      <c r="AB1443" s="62">
        <v>45548</v>
      </c>
      <c r="AC1443" s="34" t="s">
        <v>47</v>
      </c>
    </row>
    <row r="1444" spans="1:29" ht="20.100000000000001" customHeight="1" x14ac:dyDescent="0.25">
      <c r="A1444" s="12">
        <v>1432</v>
      </c>
      <c r="B1444" s="31" t="str">
        <f>VLOOKUP(H1444,'[1]GR X AP X BAIRRO'!$A:$D,4,0)</f>
        <v>GR2</v>
      </c>
      <c r="C1444" s="31" t="str">
        <f>VLOOKUP(H1444,'[1]GR X AP X BAIRRO'!$A:$C,3,0)</f>
        <v>AP 3.1</v>
      </c>
      <c r="D1444" s="31" t="str">
        <f>VLOOKUP(H1444,'[1]GR X AP X BAIRRO'!$A:$B,2,0)</f>
        <v>10RA</v>
      </c>
      <c r="E1444" s="82" t="s">
        <v>991</v>
      </c>
      <c r="F1444" s="20"/>
      <c r="G1444" s="15"/>
      <c r="H1444" s="22" t="s">
        <v>117</v>
      </c>
      <c r="I1444" s="12" t="s">
        <v>40</v>
      </c>
      <c r="J1444" s="61" t="s">
        <v>53</v>
      </c>
      <c r="K1444" s="19">
        <v>4</v>
      </c>
      <c r="L1444" s="61" t="s">
        <v>54</v>
      </c>
      <c r="M1444" s="19">
        <v>4</v>
      </c>
      <c r="N1444" s="15"/>
      <c r="O1444" s="15"/>
      <c r="P1444" s="21" t="s">
        <v>43</v>
      </c>
      <c r="Q1444" s="15"/>
      <c r="R1444" s="15"/>
      <c r="S1444" s="15"/>
      <c r="T1444" s="15"/>
      <c r="U1444" s="42" t="s">
        <v>58</v>
      </c>
      <c r="V1444" s="24">
        <v>4</v>
      </c>
      <c r="W1444" s="43" t="s">
        <v>59</v>
      </c>
      <c r="X1444" s="83">
        <v>4</v>
      </c>
      <c r="Y1444" s="24">
        <v>4</v>
      </c>
      <c r="Z1444" s="24">
        <v>0</v>
      </c>
      <c r="AA1444" s="62">
        <v>45548</v>
      </c>
      <c r="AB1444" s="62">
        <v>45548</v>
      </c>
      <c r="AC1444" s="34" t="s">
        <v>47</v>
      </c>
    </row>
    <row r="1445" spans="1:29" ht="20.100000000000001" customHeight="1" x14ac:dyDescent="0.25">
      <c r="A1445" s="12">
        <v>1433</v>
      </c>
      <c r="B1445" s="31" t="str">
        <f>VLOOKUP(H1445,'[1]GR X AP X BAIRRO'!$A:$D,4,0)</f>
        <v>GR2</v>
      </c>
      <c r="C1445" s="31" t="str">
        <f>VLOOKUP(H1445,'[1]GR X AP X BAIRRO'!$A:$C,3,0)</f>
        <v>AP 3.1</v>
      </c>
      <c r="D1445" s="31" t="str">
        <f>VLOOKUP(H1445,'[1]GR X AP X BAIRRO'!$A:$B,2,0)</f>
        <v>10RA</v>
      </c>
      <c r="E1445" s="82" t="s">
        <v>991</v>
      </c>
      <c r="F1445" s="20"/>
      <c r="G1445" s="22"/>
      <c r="H1445" s="22" t="s">
        <v>117</v>
      </c>
      <c r="I1445" s="12" t="s">
        <v>40</v>
      </c>
      <c r="J1445" s="61" t="s">
        <v>68</v>
      </c>
      <c r="K1445" s="19">
        <v>2</v>
      </c>
      <c r="L1445" s="18" t="s">
        <v>49</v>
      </c>
      <c r="M1445" s="19">
        <v>2</v>
      </c>
      <c r="N1445" s="15"/>
      <c r="O1445" s="15"/>
      <c r="P1445" s="21" t="s">
        <v>43</v>
      </c>
      <c r="Q1445" s="15"/>
      <c r="R1445" s="15"/>
      <c r="S1445" s="15"/>
      <c r="T1445" s="15"/>
      <c r="U1445" s="12" t="s">
        <v>55</v>
      </c>
      <c r="V1445" s="24">
        <v>2</v>
      </c>
      <c r="W1445" s="15" t="s">
        <v>56</v>
      </c>
      <c r="X1445" s="83">
        <v>2</v>
      </c>
      <c r="Y1445" s="24">
        <v>2</v>
      </c>
      <c r="Z1445" s="24">
        <v>0</v>
      </c>
      <c r="AA1445" s="62">
        <v>45548</v>
      </c>
      <c r="AB1445" s="62">
        <v>45548</v>
      </c>
      <c r="AC1445" s="34" t="s">
        <v>47</v>
      </c>
    </row>
    <row r="1446" spans="1:29" ht="20.100000000000001" customHeight="1" x14ac:dyDescent="0.25">
      <c r="A1446" s="12">
        <v>1434</v>
      </c>
      <c r="B1446" s="31" t="str">
        <f>VLOOKUP(H1446,'[1]GR X AP X BAIRRO'!$A:$D,4,0)</f>
        <v>GR2</v>
      </c>
      <c r="C1446" s="31" t="str">
        <f>VLOOKUP(H1446,'[1]GR X AP X BAIRRO'!$A:$C,3,0)</f>
        <v>AP 3.1</v>
      </c>
      <c r="D1446" s="31" t="str">
        <f>VLOOKUP(H1446,'[1]GR X AP X BAIRRO'!$A:$B,2,0)</f>
        <v>30RA</v>
      </c>
      <c r="E1446" s="82" t="s">
        <v>1416</v>
      </c>
      <c r="F1446" s="20"/>
      <c r="G1446" s="24" t="str">
        <f>UPPER(H1446)</f>
        <v>MARÉ</v>
      </c>
      <c r="H1446" s="22" t="s">
        <v>166</v>
      </c>
      <c r="I1446" s="12" t="s">
        <v>67</v>
      </c>
      <c r="J1446" s="61"/>
      <c r="K1446" s="19"/>
      <c r="L1446" s="61"/>
      <c r="M1446" s="19"/>
      <c r="N1446" s="15"/>
      <c r="O1446" s="15"/>
      <c r="P1446" s="21" t="s">
        <v>43</v>
      </c>
      <c r="Q1446" s="15"/>
      <c r="R1446" s="15"/>
      <c r="S1446" s="15"/>
      <c r="T1446" s="15"/>
      <c r="U1446" s="15" t="s">
        <v>50</v>
      </c>
      <c r="V1446" s="24">
        <v>8</v>
      </c>
      <c r="W1446" s="15" t="s">
        <v>51</v>
      </c>
      <c r="X1446" s="24">
        <v>8</v>
      </c>
      <c r="Y1446" s="24">
        <v>8</v>
      </c>
      <c r="Z1446" s="24">
        <v>0</v>
      </c>
      <c r="AA1446" s="62">
        <v>45548</v>
      </c>
      <c r="AB1446" s="62">
        <v>45548</v>
      </c>
      <c r="AC1446" s="34" t="s">
        <v>47</v>
      </c>
    </row>
    <row r="1447" spans="1:29" ht="20.100000000000001" customHeight="1" x14ac:dyDescent="0.25">
      <c r="A1447" s="12">
        <v>1435</v>
      </c>
      <c r="B1447" s="31" t="str">
        <f>VLOOKUP(H1447,'[1]GR X AP X BAIRRO'!$A:$D,4,0)</f>
        <v>GR2</v>
      </c>
      <c r="C1447" s="31" t="str">
        <f>VLOOKUP(H1447,'[1]GR X AP X BAIRRO'!$A:$C,3,0)</f>
        <v>AP 3.1</v>
      </c>
      <c r="D1447" s="31" t="str">
        <f>VLOOKUP(H1447,'[1]GR X AP X BAIRRO'!$A:$B,2,0)</f>
        <v>30RA</v>
      </c>
      <c r="E1447" s="82" t="s">
        <v>1417</v>
      </c>
      <c r="F1447" s="20"/>
      <c r="G1447" s="24" t="str">
        <f>UPPER(H1447)</f>
        <v>MARÉ</v>
      </c>
      <c r="H1447" s="22" t="s">
        <v>166</v>
      </c>
      <c r="I1447" s="12" t="s">
        <v>67</v>
      </c>
      <c r="J1447" s="61"/>
      <c r="K1447" s="19"/>
      <c r="L1447" s="61"/>
      <c r="M1447" s="19"/>
      <c r="N1447" s="15"/>
      <c r="O1447" s="15"/>
      <c r="P1447" s="21" t="s">
        <v>43</v>
      </c>
      <c r="Q1447" s="15"/>
      <c r="R1447" s="15"/>
      <c r="S1447" s="15"/>
      <c r="T1447" s="15"/>
      <c r="U1447" s="42" t="s">
        <v>58</v>
      </c>
      <c r="V1447" s="24">
        <v>1</v>
      </c>
      <c r="W1447" s="43" t="s">
        <v>59</v>
      </c>
      <c r="X1447" s="24">
        <v>1</v>
      </c>
      <c r="Y1447" s="24">
        <v>1</v>
      </c>
      <c r="Z1447" s="24">
        <v>0</v>
      </c>
      <c r="AA1447" s="62">
        <v>45548</v>
      </c>
      <c r="AB1447" s="62">
        <v>45548</v>
      </c>
      <c r="AC1447" s="34" t="s">
        <v>47</v>
      </c>
    </row>
    <row r="1448" spans="1:29" ht="20.100000000000001" customHeight="1" x14ac:dyDescent="0.25">
      <c r="A1448" s="12">
        <v>1436</v>
      </c>
      <c r="B1448" s="31" t="str">
        <f>VLOOKUP(H1448,'[1]GR X AP X BAIRRO'!$A:$D,4,0)</f>
        <v>GR6</v>
      </c>
      <c r="C1448" s="31" t="str">
        <f>VLOOKUP(H1448,'[1]GR X AP X BAIRRO'!$A:$C,3,0)</f>
        <v>AP 5.1</v>
      </c>
      <c r="D1448" s="31" t="str">
        <f>VLOOKUP(H1448,'[1]GR X AP X BAIRRO'!$A:$B,2,0)</f>
        <v>17RA</v>
      </c>
      <c r="E1448" s="82" t="s">
        <v>1418</v>
      </c>
      <c r="F1448" s="20"/>
      <c r="G1448" s="15"/>
      <c r="H1448" s="22" t="s">
        <v>186</v>
      </c>
      <c r="I1448" s="12" t="s">
        <v>67</v>
      </c>
      <c r="J1448" s="61"/>
      <c r="K1448" s="19"/>
      <c r="L1448" s="61"/>
      <c r="M1448" s="19"/>
      <c r="N1448" s="15"/>
      <c r="O1448" s="15"/>
      <c r="P1448" s="21" t="s">
        <v>43</v>
      </c>
      <c r="Q1448" s="15"/>
      <c r="R1448" s="15"/>
      <c r="S1448" s="15"/>
      <c r="T1448" s="15"/>
      <c r="U1448" s="12" t="s">
        <v>55</v>
      </c>
      <c r="V1448" s="24">
        <v>1</v>
      </c>
      <c r="W1448" s="15" t="s">
        <v>56</v>
      </c>
      <c r="X1448" s="22">
        <v>1</v>
      </c>
      <c r="Y1448" s="24">
        <v>1</v>
      </c>
      <c r="Z1448" s="24">
        <v>0</v>
      </c>
      <c r="AA1448" s="62">
        <v>45548</v>
      </c>
      <c r="AB1448" s="62">
        <v>45548</v>
      </c>
      <c r="AC1448" s="34" t="s">
        <v>47</v>
      </c>
    </row>
    <row r="1449" spans="1:29" ht="20.100000000000001" customHeight="1" x14ac:dyDescent="0.25">
      <c r="A1449" s="12">
        <v>1437</v>
      </c>
      <c r="B1449" s="31" t="str">
        <f>VLOOKUP(H1449,'[1]GR X AP X BAIRRO'!$A:$D,4,0)</f>
        <v>GR6</v>
      </c>
      <c r="C1449" s="31" t="str">
        <f>VLOOKUP(H1449,'[1]GR X AP X BAIRRO'!$A:$C,3,0)</f>
        <v>AP 5.1</v>
      </c>
      <c r="D1449" s="31" t="str">
        <f>VLOOKUP(H1449,'[1]GR X AP X BAIRRO'!$A:$B,2,0)</f>
        <v>17RA</v>
      </c>
      <c r="E1449" s="82" t="s">
        <v>1419</v>
      </c>
      <c r="F1449" s="20"/>
      <c r="G1449" s="15"/>
      <c r="H1449" s="22" t="s">
        <v>186</v>
      </c>
      <c r="I1449" s="12" t="s">
        <v>67</v>
      </c>
      <c r="J1449" s="61"/>
      <c r="K1449" s="19"/>
      <c r="L1449" s="61"/>
      <c r="M1449" s="19"/>
      <c r="N1449" s="15"/>
      <c r="O1449" s="15"/>
      <c r="P1449" s="21" t="s">
        <v>43</v>
      </c>
      <c r="Q1449" s="15"/>
      <c r="R1449" s="15"/>
      <c r="S1449" s="15"/>
      <c r="T1449" s="15"/>
      <c r="U1449" s="12" t="s">
        <v>55</v>
      </c>
      <c r="V1449" s="24">
        <v>2</v>
      </c>
      <c r="W1449" s="15" t="s">
        <v>56</v>
      </c>
      <c r="X1449" s="22">
        <v>1</v>
      </c>
      <c r="Y1449" s="24">
        <v>2</v>
      </c>
      <c r="Z1449" s="24">
        <v>0</v>
      </c>
      <c r="AA1449" s="62">
        <v>45548</v>
      </c>
      <c r="AB1449" s="62">
        <v>45548</v>
      </c>
      <c r="AC1449" s="34" t="s">
        <v>47</v>
      </c>
    </row>
    <row r="1450" spans="1:29" ht="20.100000000000001" customHeight="1" x14ac:dyDescent="0.25">
      <c r="A1450" s="12">
        <v>1438</v>
      </c>
      <c r="B1450" s="31" t="str">
        <f>VLOOKUP(H1450,'[1]GR X AP X BAIRRO'!$A:$D,4,0)</f>
        <v>GR6</v>
      </c>
      <c r="C1450" s="31" t="str">
        <f>VLOOKUP(H1450,'[1]GR X AP X BAIRRO'!$A:$C,3,0)</f>
        <v>AP 5.1</v>
      </c>
      <c r="D1450" s="31" t="str">
        <f>VLOOKUP(H1450,'[1]GR X AP X BAIRRO'!$A:$B,2,0)</f>
        <v>17RA</v>
      </c>
      <c r="E1450" s="82" t="s">
        <v>1420</v>
      </c>
      <c r="F1450" s="20"/>
      <c r="G1450" s="15"/>
      <c r="H1450" s="22" t="s">
        <v>178</v>
      </c>
      <c r="I1450" s="12" t="s">
        <v>40</v>
      </c>
      <c r="J1450" s="61" t="s">
        <v>53</v>
      </c>
      <c r="K1450" s="19">
        <v>6</v>
      </c>
      <c r="L1450" s="61" t="s">
        <v>54</v>
      </c>
      <c r="M1450" s="19">
        <v>6</v>
      </c>
      <c r="N1450" s="15"/>
      <c r="O1450" s="15"/>
      <c r="P1450" s="21" t="s">
        <v>43</v>
      </c>
      <c r="Q1450" s="15"/>
      <c r="R1450" s="15"/>
      <c r="S1450" s="15"/>
      <c r="T1450" s="15"/>
      <c r="U1450" s="42" t="s">
        <v>58</v>
      </c>
      <c r="V1450" s="24">
        <v>6</v>
      </c>
      <c r="W1450" s="43" t="s">
        <v>59</v>
      </c>
      <c r="X1450" s="22">
        <v>6</v>
      </c>
      <c r="Y1450" s="24">
        <v>6</v>
      </c>
      <c r="Z1450" s="24">
        <v>0</v>
      </c>
      <c r="AA1450" s="62">
        <v>45548</v>
      </c>
      <c r="AB1450" s="62">
        <v>45548</v>
      </c>
      <c r="AC1450" s="34" t="s">
        <v>47</v>
      </c>
    </row>
    <row r="1451" spans="1:29" ht="20.100000000000001" customHeight="1" x14ac:dyDescent="0.25">
      <c r="A1451" s="12">
        <v>1439</v>
      </c>
      <c r="B1451" s="31" t="str">
        <f>VLOOKUP(H1451,'[1]GR X AP X BAIRRO'!$A:$D,4,0)</f>
        <v>GR6</v>
      </c>
      <c r="C1451" s="31" t="str">
        <f>VLOOKUP(H1451,'[1]GR X AP X BAIRRO'!$A:$C,3,0)</f>
        <v>AP 5.1</v>
      </c>
      <c r="D1451" s="31" t="str">
        <f>VLOOKUP(H1451,'[1]GR X AP X BAIRRO'!$A:$B,2,0)</f>
        <v>17RA</v>
      </c>
      <c r="E1451" s="82" t="s">
        <v>1421</v>
      </c>
      <c r="F1451" s="20"/>
      <c r="G1451" s="15"/>
      <c r="H1451" s="22" t="s">
        <v>178</v>
      </c>
      <c r="I1451" s="12" t="s">
        <v>40</v>
      </c>
      <c r="J1451" s="61" t="s">
        <v>53</v>
      </c>
      <c r="K1451" s="19">
        <v>1</v>
      </c>
      <c r="L1451" s="61" t="s">
        <v>54</v>
      </c>
      <c r="M1451" s="19">
        <v>1</v>
      </c>
      <c r="N1451" s="15"/>
      <c r="O1451" s="15"/>
      <c r="P1451" s="21" t="s">
        <v>43</v>
      </c>
      <c r="Q1451" s="15"/>
      <c r="R1451" s="15"/>
      <c r="S1451" s="15"/>
      <c r="T1451" s="15"/>
      <c r="U1451" s="42" t="s">
        <v>58</v>
      </c>
      <c r="V1451" s="24">
        <v>1</v>
      </c>
      <c r="W1451" s="43" t="s">
        <v>59</v>
      </c>
      <c r="X1451" s="22">
        <v>1</v>
      </c>
      <c r="Y1451" s="24">
        <v>1</v>
      </c>
      <c r="Z1451" s="24">
        <v>0</v>
      </c>
      <c r="AA1451" s="62">
        <v>45548</v>
      </c>
      <c r="AB1451" s="62">
        <v>45548</v>
      </c>
      <c r="AC1451" s="34" t="s">
        <v>47</v>
      </c>
    </row>
    <row r="1452" spans="1:29" ht="20.100000000000001" customHeight="1" x14ac:dyDescent="0.25">
      <c r="A1452" s="12">
        <v>1440</v>
      </c>
      <c r="B1452" s="31" t="str">
        <f>VLOOKUP(H1452,'[1]GR X AP X BAIRRO'!$A:$D,4,0)</f>
        <v>GR6</v>
      </c>
      <c r="C1452" s="31" t="str">
        <f>VLOOKUP(H1452,'[1]GR X AP X BAIRRO'!$A:$C,3,0)</f>
        <v>AP 5.1</v>
      </c>
      <c r="D1452" s="31" t="str">
        <f>VLOOKUP(H1452,'[1]GR X AP X BAIRRO'!$A:$B,2,0)</f>
        <v>17RA</v>
      </c>
      <c r="E1452" s="82" t="s">
        <v>1421</v>
      </c>
      <c r="F1452" s="20"/>
      <c r="G1452" s="15"/>
      <c r="H1452" s="22" t="s">
        <v>178</v>
      </c>
      <c r="I1452" s="12" t="s">
        <v>40</v>
      </c>
      <c r="J1452" s="61" t="s">
        <v>53</v>
      </c>
      <c r="K1452" s="30">
        <v>1</v>
      </c>
      <c r="L1452" s="61" t="s">
        <v>54</v>
      </c>
      <c r="M1452" s="30">
        <v>1</v>
      </c>
      <c r="N1452" s="15"/>
      <c r="O1452" s="15"/>
      <c r="P1452" s="21" t="s">
        <v>43</v>
      </c>
      <c r="Q1452" s="15"/>
      <c r="R1452" s="15"/>
      <c r="S1452" s="15"/>
      <c r="T1452" s="15"/>
      <c r="U1452" s="42" t="s">
        <v>58</v>
      </c>
      <c r="V1452" s="12">
        <v>1</v>
      </c>
      <c r="W1452" s="43" t="s">
        <v>59</v>
      </c>
      <c r="X1452" s="22">
        <v>1</v>
      </c>
      <c r="Y1452" s="12">
        <v>1</v>
      </c>
      <c r="Z1452" s="12">
        <v>0</v>
      </c>
      <c r="AA1452" s="62">
        <v>45548</v>
      </c>
      <c r="AB1452" s="62">
        <v>45548</v>
      </c>
      <c r="AC1452" s="34" t="s">
        <v>47</v>
      </c>
    </row>
    <row r="1453" spans="1:29" ht="20.100000000000001" customHeight="1" x14ac:dyDescent="0.25">
      <c r="A1453" s="12">
        <v>1441</v>
      </c>
      <c r="B1453" s="31" t="str">
        <f>VLOOKUP(H1453,'[1]GR X AP X BAIRRO'!$A:$D,4,0)</f>
        <v>GR6</v>
      </c>
      <c r="C1453" s="31" t="str">
        <f>VLOOKUP(H1453,'[1]GR X AP X BAIRRO'!$A:$C,3,0)</f>
        <v>AP 5.1</v>
      </c>
      <c r="D1453" s="31" t="str">
        <f>VLOOKUP(H1453,'[1]GR X AP X BAIRRO'!$A:$B,2,0)</f>
        <v>17RA</v>
      </c>
      <c r="E1453" s="82" t="s">
        <v>1422</v>
      </c>
      <c r="F1453" s="20"/>
      <c r="G1453" s="15"/>
      <c r="H1453" s="22" t="s">
        <v>178</v>
      </c>
      <c r="I1453" s="12" t="s">
        <v>40</v>
      </c>
      <c r="J1453" s="61" t="s">
        <v>53</v>
      </c>
      <c r="K1453" s="30">
        <v>5</v>
      </c>
      <c r="L1453" s="61" t="s">
        <v>54</v>
      </c>
      <c r="M1453" s="30">
        <v>5</v>
      </c>
      <c r="N1453" s="15"/>
      <c r="O1453" s="15"/>
      <c r="P1453" s="21" t="s">
        <v>43</v>
      </c>
      <c r="Q1453" s="15"/>
      <c r="R1453" s="15"/>
      <c r="S1453" s="15"/>
      <c r="T1453" s="15"/>
      <c r="U1453" s="15" t="s">
        <v>50</v>
      </c>
      <c r="V1453" s="12">
        <v>5</v>
      </c>
      <c r="W1453" s="15" t="s">
        <v>51</v>
      </c>
      <c r="X1453" s="22">
        <v>5</v>
      </c>
      <c r="Y1453" s="12">
        <v>5</v>
      </c>
      <c r="Z1453" s="12">
        <v>0</v>
      </c>
      <c r="AA1453" s="62">
        <v>45548</v>
      </c>
      <c r="AB1453" s="62">
        <v>45548</v>
      </c>
      <c r="AC1453" s="34" t="s">
        <v>47</v>
      </c>
    </row>
    <row r="1454" spans="1:29" ht="20.100000000000001" customHeight="1" x14ac:dyDescent="0.25">
      <c r="A1454" s="12">
        <v>1442</v>
      </c>
      <c r="B1454" s="31" t="str">
        <f>VLOOKUP(H1454,'[1]GR X AP X BAIRRO'!$A:$D,4,0)</f>
        <v>GR6</v>
      </c>
      <c r="C1454" s="31" t="str">
        <f>VLOOKUP(H1454,'[1]GR X AP X BAIRRO'!$A:$C,3,0)</f>
        <v>AP 5.1</v>
      </c>
      <c r="D1454" s="31" t="str">
        <f>VLOOKUP(H1454,'[1]GR X AP X BAIRRO'!$A:$B,2,0)</f>
        <v>17RA</v>
      </c>
      <c r="E1454" s="82" t="s">
        <v>1423</v>
      </c>
      <c r="F1454" s="20"/>
      <c r="G1454" s="15"/>
      <c r="H1454" s="22" t="s">
        <v>178</v>
      </c>
      <c r="I1454" s="12" t="s">
        <v>40</v>
      </c>
      <c r="J1454" s="61" t="s">
        <v>68</v>
      </c>
      <c r="K1454" s="30">
        <v>1</v>
      </c>
      <c r="L1454" s="18" t="s">
        <v>49</v>
      </c>
      <c r="M1454" s="30">
        <v>1</v>
      </c>
      <c r="N1454" s="15"/>
      <c r="O1454" s="15"/>
      <c r="P1454" s="21" t="s">
        <v>43</v>
      </c>
      <c r="Q1454" s="15"/>
      <c r="R1454" s="15"/>
      <c r="S1454" s="15"/>
      <c r="T1454" s="15"/>
      <c r="U1454" s="15" t="s">
        <v>50</v>
      </c>
      <c r="V1454" s="12">
        <v>1</v>
      </c>
      <c r="W1454" s="15" t="s">
        <v>51</v>
      </c>
      <c r="X1454" s="22">
        <v>1</v>
      </c>
      <c r="Y1454" s="12">
        <v>1</v>
      </c>
      <c r="Z1454" s="12">
        <v>0</v>
      </c>
      <c r="AA1454" s="62">
        <v>45548</v>
      </c>
      <c r="AB1454" s="62">
        <v>45548</v>
      </c>
      <c r="AC1454" s="34" t="s">
        <v>47</v>
      </c>
    </row>
    <row r="1455" spans="1:29" ht="20.100000000000001" customHeight="1" x14ac:dyDescent="0.25">
      <c r="A1455" s="12">
        <v>1443</v>
      </c>
      <c r="B1455" s="31" t="str">
        <f>VLOOKUP(H1455,'[1]GR X AP X BAIRRO'!$A:$D,4,0)</f>
        <v>GR6</v>
      </c>
      <c r="C1455" s="31" t="str">
        <f>VLOOKUP(H1455,'[1]GR X AP X BAIRRO'!$A:$C,3,0)</f>
        <v>AP 5.1</v>
      </c>
      <c r="D1455" s="31" t="str">
        <f>VLOOKUP(H1455,'[1]GR X AP X BAIRRO'!$A:$B,2,0)</f>
        <v>17RA</v>
      </c>
      <c r="E1455" s="82" t="s">
        <v>1424</v>
      </c>
      <c r="F1455" s="20"/>
      <c r="G1455" s="15"/>
      <c r="H1455" s="22" t="s">
        <v>178</v>
      </c>
      <c r="I1455" s="12" t="s">
        <v>67</v>
      </c>
      <c r="J1455" s="61"/>
      <c r="K1455" s="30"/>
      <c r="L1455" s="18"/>
      <c r="M1455" s="30"/>
      <c r="N1455" s="15"/>
      <c r="O1455" s="15"/>
      <c r="P1455" s="21" t="s">
        <v>43</v>
      </c>
      <c r="Q1455" s="15"/>
      <c r="R1455" s="15"/>
      <c r="S1455" s="15"/>
      <c r="T1455" s="15"/>
      <c r="U1455" s="15" t="s">
        <v>50</v>
      </c>
      <c r="V1455" s="12">
        <v>1</v>
      </c>
      <c r="W1455" s="15" t="s">
        <v>51</v>
      </c>
      <c r="X1455" s="22">
        <v>1</v>
      </c>
      <c r="Y1455" s="12">
        <v>1</v>
      </c>
      <c r="Z1455" s="12">
        <v>0</v>
      </c>
      <c r="AA1455" s="62">
        <v>45548</v>
      </c>
      <c r="AB1455" s="62">
        <v>45548</v>
      </c>
      <c r="AC1455" s="34" t="s">
        <v>47</v>
      </c>
    </row>
    <row r="1456" spans="1:29" ht="20.100000000000001" customHeight="1" x14ac:dyDescent="0.25">
      <c r="A1456" s="12">
        <v>1444</v>
      </c>
      <c r="B1456" s="31" t="str">
        <f>VLOOKUP(H1456,'[1]GR X AP X BAIRRO'!$A:$D,4,0)</f>
        <v>GR6</v>
      </c>
      <c r="C1456" s="31" t="str">
        <f>VLOOKUP(H1456,'[1]GR X AP X BAIRRO'!$A:$C,3,0)</f>
        <v>AP 5.1</v>
      </c>
      <c r="D1456" s="31" t="str">
        <f>VLOOKUP(H1456,'[1]GR X AP X BAIRRO'!$A:$B,2,0)</f>
        <v>17RA</v>
      </c>
      <c r="E1456" s="82" t="s">
        <v>1425</v>
      </c>
      <c r="F1456" s="20"/>
      <c r="G1456" s="15"/>
      <c r="H1456" s="22" t="s">
        <v>178</v>
      </c>
      <c r="I1456" s="12" t="s">
        <v>67</v>
      </c>
      <c r="J1456" s="61"/>
      <c r="K1456" s="30"/>
      <c r="L1456" s="61"/>
      <c r="M1456" s="30"/>
      <c r="N1456" s="15"/>
      <c r="O1456" s="15"/>
      <c r="P1456" s="21" t="s">
        <v>43</v>
      </c>
      <c r="Q1456" s="15"/>
      <c r="R1456" s="15"/>
      <c r="S1456" s="15"/>
      <c r="T1456" s="15"/>
      <c r="U1456" s="15" t="s">
        <v>50</v>
      </c>
      <c r="V1456" s="12">
        <v>1</v>
      </c>
      <c r="W1456" s="15" t="s">
        <v>51</v>
      </c>
      <c r="X1456" s="22">
        <v>1</v>
      </c>
      <c r="Y1456" s="12">
        <v>1</v>
      </c>
      <c r="Z1456" s="12">
        <v>0</v>
      </c>
      <c r="AA1456" s="62">
        <v>45548</v>
      </c>
      <c r="AB1456" s="62">
        <v>45548</v>
      </c>
      <c r="AC1456" s="34" t="s">
        <v>47</v>
      </c>
    </row>
    <row r="1457" spans="1:29" ht="20.100000000000001" customHeight="1" x14ac:dyDescent="0.25">
      <c r="A1457" s="12">
        <v>1445</v>
      </c>
      <c r="B1457" s="31" t="str">
        <f>VLOOKUP(H1457,'[1]GR X AP X BAIRRO'!$A:$D,4,0)</f>
        <v>GR6</v>
      </c>
      <c r="C1457" s="31" t="str">
        <f>VLOOKUP(H1457,'[1]GR X AP X BAIRRO'!$A:$C,3,0)</f>
        <v>AP 5.1</v>
      </c>
      <c r="D1457" s="31" t="str">
        <f>VLOOKUP(H1457,'[1]GR X AP X BAIRRO'!$A:$B,2,0)</f>
        <v>17RA</v>
      </c>
      <c r="E1457" s="82" t="s">
        <v>1426</v>
      </c>
      <c r="F1457" s="20"/>
      <c r="G1457" s="15"/>
      <c r="H1457" s="22" t="s">
        <v>178</v>
      </c>
      <c r="I1457" s="12" t="s">
        <v>67</v>
      </c>
      <c r="J1457" s="61"/>
      <c r="K1457" s="30"/>
      <c r="L1457" s="61"/>
      <c r="M1457" s="30"/>
      <c r="N1457" s="15"/>
      <c r="O1457" s="15"/>
      <c r="P1457" s="21" t="s">
        <v>43</v>
      </c>
      <c r="Q1457" s="15"/>
      <c r="R1457" s="15"/>
      <c r="S1457" s="15"/>
      <c r="T1457" s="15"/>
      <c r="U1457" s="15" t="s">
        <v>50</v>
      </c>
      <c r="V1457" s="12">
        <v>1</v>
      </c>
      <c r="W1457" s="15" t="s">
        <v>51</v>
      </c>
      <c r="X1457" s="22">
        <v>1</v>
      </c>
      <c r="Y1457" s="12">
        <v>1</v>
      </c>
      <c r="Z1457" s="12">
        <v>0</v>
      </c>
      <c r="AA1457" s="62">
        <v>45548</v>
      </c>
      <c r="AB1457" s="62">
        <v>45548</v>
      </c>
      <c r="AC1457" s="34" t="s">
        <v>47</v>
      </c>
    </row>
    <row r="1458" spans="1:29" ht="20.100000000000001" customHeight="1" x14ac:dyDescent="0.25">
      <c r="A1458" s="12">
        <v>1446</v>
      </c>
      <c r="B1458" s="31" t="str">
        <f>VLOOKUP(H1458,'[1]GR X AP X BAIRRO'!$A:$D,4,0)</f>
        <v>GR6</v>
      </c>
      <c r="C1458" s="31" t="str">
        <f>VLOOKUP(H1458,'[1]GR X AP X BAIRRO'!$A:$C,3,0)</f>
        <v>AP 5.1</v>
      </c>
      <c r="D1458" s="31" t="str">
        <f>VLOOKUP(H1458,'[1]GR X AP X BAIRRO'!$A:$B,2,0)</f>
        <v>17RA</v>
      </c>
      <c r="E1458" s="82" t="s">
        <v>1427</v>
      </c>
      <c r="F1458" s="20"/>
      <c r="G1458" s="15"/>
      <c r="H1458" s="22" t="s">
        <v>178</v>
      </c>
      <c r="I1458" s="12" t="s">
        <v>67</v>
      </c>
      <c r="J1458" s="61"/>
      <c r="K1458" s="30"/>
      <c r="L1458" s="61"/>
      <c r="M1458" s="30"/>
      <c r="N1458" s="15"/>
      <c r="O1458" s="15"/>
      <c r="P1458" s="21" t="s">
        <v>43</v>
      </c>
      <c r="Q1458" s="15"/>
      <c r="R1458" s="15"/>
      <c r="S1458" s="15"/>
      <c r="T1458" s="15"/>
      <c r="U1458" s="15" t="s">
        <v>50</v>
      </c>
      <c r="V1458" s="12">
        <v>1</v>
      </c>
      <c r="W1458" s="15" t="s">
        <v>51</v>
      </c>
      <c r="X1458" s="22">
        <v>1</v>
      </c>
      <c r="Y1458" s="12">
        <v>1</v>
      </c>
      <c r="Z1458" s="12">
        <v>0</v>
      </c>
      <c r="AA1458" s="62">
        <v>45548</v>
      </c>
      <c r="AB1458" s="62">
        <v>45548</v>
      </c>
      <c r="AC1458" s="34" t="s">
        <v>47</v>
      </c>
    </row>
    <row r="1459" spans="1:29" ht="20.100000000000001" customHeight="1" x14ac:dyDescent="0.25">
      <c r="A1459" s="12">
        <v>1447</v>
      </c>
      <c r="B1459" s="31" t="str">
        <f>VLOOKUP(H1459,'[1]GR X AP X BAIRRO'!$A:$D,4,0)</f>
        <v>GR6</v>
      </c>
      <c r="C1459" s="31" t="str">
        <f>VLOOKUP(H1459,'[1]GR X AP X BAIRRO'!$A:$C,3,0)</f>
        <v>AP 5.1</v>
      </c>
      <c r="D1459" s="31" t="str">
        <f>VLOOKUP(H1459,'[1]GR X AP X BAIRRO'!$A:$B,2,0)</f>
        <v>17RA</v>
      </c>
      <c r="E1459" s="82" t="s">
        <v>1428</v>
      </c>
      <c r="F1459" s="20"/>
      <c r="G1459" s="15"/>
      <c r="H1459" s="22" t="s">
        <v>178</v>
      </c>
      <c r="I1459" s="12" t="s">
        <v>67</v>
      </c>
      <c r="J1459" s="61"/>
      <c r="K1459" s="30"/>
      <c r="L1459" s="61"/>
      <c r="M1459" s="30"/>
      <c r="N1459" s="15"/>
      <c r="O1459" s="15"/>
      <c r="P1459" s="21" t="s">
        <v>43</v>
      </c>
      <c r="Q1459" s="15"/>
      <c r="R1459" s="15"/>
      <c r="S1459" s="15"/>
      <c r="T1459" s="15"/>
      <c r="U1459" s="15" t="s">
        <v>50</v>
      </c>
      <c r="V1459" s="12">
        <v>1</v>
      </c>
      <c r="W1459" s="15" t="s">
        <v>51</v>
      </c>
      <c r="X1459" s="22">
        <v>1</v>
      </c>
      <c r="Y1459" s="12">
        <v>1</v>
      </c>
      <c r="Z1459" s="12">
        <v>0</v>
      </c>
      <c r="AA1459" s="62">
        <v>45548</v>
      </c>
      <c r="AB1459" s="62">
        <v>45548</v>
      </c>
      <c r="AC1459" s="34" t="s">
        <v>47</v>
      </c>
    </row>
    <row r="1460" spans="1:29" ht="20.100000000000001" customHeight="1" x14ac:dyDescent="0.25">
      <c r="A1460" s="12">
        <v>1448</v>
      </c>
      <c r="B1460" s="31" t="str">
        <f>VLOOKUP(H1460,'[1]GR X AP X BAIRRO'!$A:$D,4,0)</f>
        <v>GR6</v>
      </c>
      <c r="C1460" s="31" t="str">
        <f>VLOOKUP(H1460,'[1]GR X AP X BAIRRO'!$A:$C,3,0)</f>
        <v>AP 5.1</v>
      </c>
      <c r="D1460" s="31" t="str">
        <f>VLOOKUP(H1460,'[1]GR X AP X BAIRRO'!$A:$B,2,0)</f>
        <v>17RA</v>
      </c>
      <c r="E1460" s="82" t="s">
        <v>1429</v>
      </c>
      <c r="F1460" s="20"/>
      <c r="G1460" s="15"/>
      <c r="H1460" s="22" t="s">
        <v>178</v>
      </c>
      <c r="I1460" s="12" t="s">
        <v>67</v>
      </c>
      <c r="J1460" s="61"/>
      <c r="K1460" s="30"/>
      <c r="L1460" s="18"/>
      <c r="M1460" s="30"/>
      <c r="N1460" s="15"/>
      <c r="O1460" s="15"/>
      <c r="P1460" s="21" t="s">
        <v>43</v>
      </c>
      <c r="Q1460" s="15"/>
      <c r="R1460" s="15"/>
      <c r="S1460" s="15"/>
      <c r="T1460" s="15"/>
      <c r="U1460" s="15" t="s">
        <v>50</v>
      </c>
      <c r="V1460" s="12">
        <v>1</v>
      </c>
      <c r="W1460" s="15" t="s">
        <v>51</v>
      </c>
      <c r="X1460" s="22">
        <v>1</v>
      </c>
      <c r="Y1460" s="12">
        <v>1</v>
      </c>
      <c r="Z1460" s="12">
        <v>0</v>
      </c>
      <c r="AA1460" s="62">
        <v>45548</v>
      </c>
      <c r="AB1460" s="62">
        <v>45548</v>
      </c>
      <c r="AC1460" s="34" t="s">
        <v>47</v>
      </c>
    </row>
    <row r="1461" spans="1:29" ht="20.100000000000001" customHeight="1" x14ac:dyDescent="0.25">
      <c r="A1461" s="12">
        <v>1449</v>
      </c>
      <c r="B1461" s="31" t="str">
        <f>VLOOKUP(H1461,'[1]GR X AP X BAIRRO'!$A:$D,4,0)</f>
        <v>GR6</v>
      </c>
      <c r="C1461" s="31" t="str">
        <f>VLOOKUP(H1461,'[1]GR X AP X BAIRRO'!$A:$C,3,0)</f>
        <v>AP 5.1</v>
      </c>
      <c r="D1461" s="31" t="str">
        <f>VLOOKUP(H1461,'[1]GR X AP X BAIRRO'!$A:$B,2,0)</f>
        <v>17RA</v>
      </c>
      <c r="E1461" s="82" t="s">
        <v>1430</v>
      </c>
      <c r="F1461" s="20"/>
      <c r="G1461" s="15"/>
      <c r="H1461" s="22" t="s">
        <v>178</v>
      </c>
      <c r="I1461" s="12" t="s">
        <v>40</v>
      </c>
      <c r="J1461" s="61" t="s">
        <v>64</v>
      </c>
      <c r="K1461" s="30">
        <v>5</v>
      </c>
      <c r="L1461" s="61" t="s">
        <v>42</v>
      </c>
      <c r="M1461" s="30">
        <v>5</v>
      </c>
      <c r="N1461" s="15"/>
      <c r="O1461" s="15"/>
      <c r="P1461" s="21" t="s">
        <v>43</v>
      </c>
      <c r="Q1461" s="15"/>
      <c r="R1461" s="15"/>
      <c r="S1461" s="15"/>
      <c r="T1461" s="15"/>
      <c r="U1461" s="12" t="s">
        <v>44</v>
      </c>
      <c r="V1461" s="12">
        <v>5</v>
      </c>
      <c r="W1461" s="12" t="s">
        <v>45</v>
      </c>
      <c r="X1461" s="22">
        <v>5</v>
      </c>
      <c r="Y1461" s="12">
        <v>5</v>
      </c>
      <c r="Z1461" s="12">
        <v>0</v>
      </c>
      <c r="AA1461" s="62">
        <v>45548</v>
      </c>
      <c r="AB1461" s="62">
        <v>45548</v>
      </c>
      <c r="AC1461" s="34" t="s">
        <v>47</v>
      </c>
    </row>
    <row r="1462" spans="1:29" ht="20.100000000000001" customHeight="1" x14ac:dyDescent="0.25">
      <c r="A1462" s="12">
        <v>1450</v>
      </c>
      <c r="B1462" s="31" t="str">
        <f>VLOOKUP(H1462,'[1]GR X AP X BAIRRO'!$A:$D,4,0)</f>
        <v>GR6</v>
      </c>
      <c r="C1462" s="31" t="str">
        <f>VLOOKUP(H1462,'[1]GR X AP X BAIRRO'!$A:$C,3,0)</f>
        <v>AP 5.2</v>
      </c>
      <c r="D1462" s="31" t="str">
        <f>VLOOKUP(H1462,'[1]GR X AP X BAIRRO'!$A:$B,2,0)</f>
        <v>18RA</v>
      </c>
      <c r="E1462" s="82" t="s">
        <v>1431</v>
      </c>
      <c r="F1462" s="20"/>
      <c r="G1462" s="15"/>
      <c r="H1462" s="22" t="s">
        <v>88</v>
      </c>
      <c r="I1462" s="12" t="s">
        <v>40</v>
      </c>
      <c r="J1462" s="61" t="s">
        <v>68</v>
      </c>
      <c r="K1462" s="30">
        <v>2</v>
      </c>
      <c r="L1462" s="18" t="s">
        <v>49</v>
      </c>
      <c r="M1462" s="30">
        <v>2</v>
      </c>
      <c r="N1462" s="15"/>
      <c r="O1462" s="15"/>
      <c r="P1462" s="21" t="s">
        <v>43</v>
      </c>
      <c r="Q1462" s="15"/>
      <c r="R1462" s="15"/>
      <c r="S1462" s="15"/>
      <c r="T1462" s="15"/>
      <c r="U1462" s="15" t="s">
        <v>50</v>
      </c>
      <c r="V1462" s="12">
        <v>2</v>
      </c>
      <c r="W1462" s="15" t="s">
        <v>51</v>
      </c>
      <c r="X1462" s="22">
        <v>2</v>
      </c>
      <c r="Y1462" s="12">
        <v>2</v>
      </c>
      <c r="Z1462" s="12">
        <v>0</v>
      </c>
      <c r="AA1462" s="62">
        <v>45548</v>
      </c>
      <c r="AB1462" s="62">
        <v>45548</v>
      </c>
      <c r="AC1462" s="34" t="s">
        <v>47</v>
      </c>
    </row>
    <row r="1463" spans="1:29" ht="20.100000000000001" customHeight="1" x14ac:dyDescent="0.25">
      <c r="A1463" s="12">
        <v>1451</v>
      </c>
      <c r="B1463" s="31" t="str">
        <f>VLOOKUP(H1463,'[1]GR X AP X BAIRRO'!$A:$D,4,0)</f>
        <v>GR6</v>
      </c>
      <c r="C1463" s="31" t="str">
        <f>VLOOKUP(H1463,'[1]GR X AP X BAIRRO'!$A:$C,3,0)</f>
        <v>AP 5.2</v>
      </c>
      <c r="D1463" s="31" t="str">
        <f>VLOOKUP(H1463,'[1]GR X AP X BAIRRO'!$A:$B,2,0)</f>
        <v>18RA</v>
      </c>
      <c r="E1463" s="82" t="s">
        <v>1432</v>
      </c>
      <c r="F1463" s="20"/>
      <c r="G1463" s="15"/>
      <c r="H1463" s="22" t="s">
        <v>88</v>
      </c>
      <c r="I1463" s="12" t="s">
        <v>40</v>
      </c>
      <c r="J1463" s="61" t="s">
        <v>74</v>
      </c>
      <c r="K1463" s="30">
        <v>1</v>
      </c>
      <c r="L1463" s="32" t="s">
        <v>61</v>
      </c>
      <c r="M1463" s="30">
        <v>1</v>
      </c>
      <c r="N1463" s="15"/>
      <c r="O1463" s="15"/>
      <c r="P1463" s="21" t="s">
        <v>43</v>
      </c>
      <c r="Q1463" s="15"/>
      <c r="R1463" s="15"/>
      <c r="S1463" s="15"/>
      <c r="T1463" s="15"/>
      <c r="U1463" s="15" t="s">
        <v>50</v>
      </c>
      <c r="V1463" s="12">
        <v>1</v>
      </c>
      <c r="W1463" s="15" t="s">
        <v>51</v>
      </c>
      <c r="X1463" s="22">
        <v>1</v>
      </c>
      <c r="Y1463" s="12">
        <v>1</v>
      </c>
      <c r="Z1463" s="12">
        <v>0</v>
      </c>
      <c r="AA1463" s="62">
        <v>45548</v>
      </c>
      <c r="AB1463" s="62">
        <v>45548</v>
      </c>
      <c r="AC1463" s="34" t="s">
        <v>47</v>
      </c>
    </row>
    <row r="1464" spans="1:29" ht="20.100000000000001" customHeight="1" x14ac:dyDescent="0.25">
      <c r="A1464" s="12">
        <v>1452</v>
      </c>
      <c r="B1464" s="31" t="str">
        <f>VLOOKUP(H1464,'[1]GR X AP X BAIRRO'!$A:$D,4,0)</f>
        <v>GR6</v>
      </c>
      <c r="C1464" s="31" t="str">
        <f>VLOOKUP(H1464,'[1]GR X AP X BAIRRO'!$A:$C,3,0)</f>
        <v>AP 5.2</v>
      </c>
      <c r="D1464" s="31" t="str">
        <f>VLOOKUP(H1464,'[1]GR X AP X BAIRRO'!$A:$B,2,0)</f>
        <v>18RA</v>
      </c>
      <c r="E1464" s="82" t="s">
        <v>1393</v>
      </c>
      <c r="F1464" s="20"/>
      <c r="G1464" s="15"/>
      <c r="H1464" s="22" t="s">
        <v>88</v>
      </c>
      <c r="I1464" s="12" t="s">
        <v>40</v>
      </c>
      <c r="J1464" s="61" t="s">
        <v>60</v>
      </c>
      <c r="K1464" s="30">
        <v>1</v>
      </c>
      <c r="L1464" s="32" t="s">
        <v>61</v>
      </c>
      <c r="M1464" s="30">
        <v>1</v>
      </c>
      <c r="N1464" s="15"/>
      <c r="O1464" s="15"/>
      <c r="P1464" s="21" t="s">
        <v>43</v>
      </c>
      <c r="Q1464" s="15"/>
      <c r="R1464" s="15"/>
      <c r="S1464" s="15"/>
      <c r="T1464" s="15"/>
      <c r="U1464" s="12" t="s">
        <v>55</v>
      </c>
      <c r="V1464" s="12">
        <v>1</v>
      </c>
      <c r="W1464" s="15" t="s">
        <v>56</v>
      </c>
      <c r="X1464" s="22">
        <v>1</v>
      </c>
      <c r="Y1464" s="12">
        <v>1</v>
      </c>
      <c r="Z1464" s="12">
        <v>0</v>
      </c>
      <c r="AA1464" s="62">
        <v>45548</v>
      </c>
      <c r="AB1464" s="62">
        <v>45548</v>
      </c>
      <c r="AC1464" s="34" t="s">
        <v>47</v>
      </c>
    </row>
    <row r="1465" spans="1:29" ht="20.100000000000001" customHeight="1" x14ac:dyDescent="0.25">
      <c r="A1465" s="12">
        <v>1453</v>
      </c>
      <c r="B1465" s="31" t="str">
        <f>VLOOKUP(H1465,'[1]GR X AP X BAIRRO'!$A:$D,4,0)</f>
        <v>GR6</v>
      </c>
      <c r="C1465" s="31" t="str">
        <f>VLOOKUP(H1465,'[1]GR X AP X BAIRRO'!$A:$C,3,0)</f>
        <v>AP 5.2</v>
      </c>
      <c r="D1465" s="31" t="str">
        <f>VLOOKUP(H1465,'[1]GR X AP X BAIRRO'!$A:$B,2,0)</f>
        <v>18RA</v>
      </c>
      <c r="E1465" s="82" t="s">
        <v>1433</v>
      </c>
      <c r="F1465" s="20"/>
      <c r="G1465" s="15"/>
      <c r="H1465" s="22" t="s">
        <v>88</v>
      </c>
      <c r="I1465" s="12" t="s">
        <v>40</v>
      </c>
      <c r="J1465" s="61" t="s">
        <v>74</v>
      </c>
      <c r="K1465" s="30">
        <v>1</v>
      </c>
      <c r="L1465" s="32" t="s">
        <v>61</v>
      </c>
      <c r="M1465" s="30">
        <v>1</v>
      </c>
      <c r="N1465" s="15"/>
      <c r="O1465" s="15"/>
      <c r="P1465" s="21" t="s">
        <v>43</v>
      </c>
      <c r="Q1465" s="15"/>
      <c r="R1465" s="15"/>
      <c r="S1465" s="15"/>
      <c r="T1465" s="15"/>
      <c r="U1465" s="12" t="s">
        <v>70</v>
      </c>
      <c r="V1465" s="12">
        <v>1</v>
      </c>
      <c r="W1465" s="16" t="s">
        <v>59</v>
      </c>
      <c r="X1465" s="22">
        <v>1</v>
      </c>
      <c r="Y1465" s="12">
        <v>1</v>
      </c>
      <c r="Z1465" s="12">
        <v>0</v>
      </c>
      <c r="AA1465" s="62">
        <v>45548</v>
      </c>
      <c r="AB1465" s="62">
        <v>45548</v>
      </c>
      <c r="AC1465" s="34" t="s">
        <v>47</v>
      </c>
    </row>
    <row r="1466" spans="1:29" ht="20.100000000000001" customHeight="1" x14ac:dyDescent="0.25">
      <c r="A1466" s="12">
        <v>1454</v>
      </c>
      <c r="B1466" s="31" t="str">
        <f>VLOOKUP(H1466,'[1]GR X AP X BAIRRO'!$A:$D,4,0)</f>
        <v>GR6</v>
      </c>
      <c r="C1466" s="31" t="str">
        <f>VLOOKUP(H1466,'[1]GR X AP X BAIRRO'!$A:$C,3,0)</f>
        <v>AP 5.2</v>
      </c>
      <c r="D1466" s="31" t="str">
        <f>VLOOKUP(H1466,'[1]GR X AP X BAIRRO'!$A:$B,2,0)</f>
        <v>18RA</v>
      </c>
      <c r="E1466" s="82" t="s">
        <v>1434</v>
      </c>
      <c r="F1466" s="20"/>
      <c r="G1466" s="15"/>
      <c r="H1466" s="22" t="s">
        <v>88</v>
      </c>
      <c r="I1466" s="12" t="s">
        <v>40</v>
      </c>
      <c r="J1466" s="61" t="s">
        <v>57</v>
      </c>
      <c r="K1466" s="30">
        <v>10</v>
      </c>
      <c r="L1466" s="61" t="s">
        <v>54</v>
      </c>
      <c r="M1466" s="30">
        <v>10</v>
      </c>
      <c r="N1466" s="15"/>
      <c r="O1466" s="15"/>
      <c r="P1466" s="21" t="s">
        <v>43</v>
      </c>
      <c r="Q1466" s="15"/>
      <c r="R1466" s="15"/>
      <c r="S1466" s="15"/>
      <c r="T1466" s="15"/>
      <c r="U1466" s="42" t="s">
        <v>58</v>
      </c>
      <c r="V1466" s="12">
        <v>10</v>
      </c>
      <c r="W1466" s="43" t="s">
        <v>59</v>
      </c>
      <c r="X1466" s="22">
        <v>10</v>
      </c>
      <c r="Y1466" s="12">
        <v>10</v>
      </c>
      <c r="Z1466" s="12">
        <v>0</v>
      </c>
      <c r="AA1466" s="62">
        <v>45548</v>
      </c>
      <c r="AB1466" s="62">
        <v>45548</v>
      </c>
      <c r="AC1466" s="34" t="s">
        <v>47</v>
      </c>
    </row>
    <row r="1467" spans="1:29" ht="20.100000000000001" customHeight="1" x14ac:dyDescent="0.25">
      <c r="A1467" s="12">
        <v>1455</v>
      </c>
      <c r="B1467" s="31" t="str">
        <f>VLOOKUP(H1467,'[1]GR X AP X BAIRRO'!$A:$D,4,0)</f>
        <v>GR6</v>
      </c>
      <c r="C1467" s="31" t="str">
        <f>VLOOKUP(H1467,'[1]GR X AP X BAIRRO'!$A:$C,3,0)</f>
        <v>AP 5.2</v>
      </c>
      <c r="D1467" s="31" t="str">
        <f>VLOOKUP(H1467,'[1]GR X AP X BAIRRO'!$A:$B,2,0)</f>
        <v>18RA</v>
      </c>
      <c r="E1467" s="82" t="s">
        <v>1435</v>
      </c>
      <c r="F1467" s="20"/>
      <c r="G1467" s="15"/>
      <c r="H1467" s="22" t="s">
        <v>88</v>
      </c>
      <c r="I1467" s="12" t="s">
        <v>40</v>
      </c>
      <c r="J1467" s="61" t="s">
        <v>53</v>
      </c>
      <c r="K1467" s="30">
        <v>8</v>
      </c>
      <c r="L1467" s="61" t="s">
        <v>54</v>
      </c>
      <c r="M1467" s="30">
        <v>8</v>
      </c>
      <c r="N1467" s="15"/>
      <c r="O1467" s="15"/>
      <c r="P1467" s="21" t="s">
        <v>43</v>
      </c>
      <c r="Q1467" s="15"/>
      <c r="R1467" s="15"/>
      <c r="S1467" s="15"/>
      <c r="T1467" s="15"/>
      <c r="U1467" s="42" t="s">
        <v>58</v>
      </c>
      <c r="V1467" s="12">
        <v>8</v>
      </c>
      <c r="W1467" s="43" t="s">
        <v>59</v>
      </c>
      <c r="X1467" s="22">
        <v>8</v>
      </c>
      <c r="Y1467" s="12">
        <v>8</v>
      </c>
      <c r="Z1467" s="12">
        <v>0</v>
      </c>
      <c r="AA1467" s="62">
        <v>45548</v>
      </c>
      <c r="AB1467" s="62">
        <v>45548</v>
      </c>
      <c r="AC1467" s="34" t="s">
        <v>47</v>
      </c>
    </row>
    <row r="1468" spans="1:29" ht="20.100000000000001" customHeight="1" x14ac:dyDescent="0.25">
      <c r="A1468" s="12">
        <v>1456</v>
      </c>
      <c r="B1468" s="31" t="str">
        <f>VLOOKUP(H1468,'[1]GR X AP X BAIRRO'!$A:$D,4,0)</f>
        <v>GR6</v>
      </c>
      <c r="C1468" s="31" t="str">
        <f>VLOOKUP(H1468,'[1]GR X AP X BAIRRO'!$A:$C,3,0)</f>
        <v>AP 5.2</v>
      </c>
      <c r="D1468" s="31" t="str">
        <f>VLOOKUP(H1468,'[1]GR X AP X BAIRRO'!$A:$B,2,0)</f>
        <v>18RA</v>
      </c>
      <c r="E1468" s="82" t="s">
        <v>1436</v>
      </c>
      <c r="F1468" s="20"/>
      <c r="G1468" s="15"/>
      <c r="H1468" s="22" t="s">
        <v>88</v>
      </c>
      <c r="I1468" s="12" t="s">
        <v>40</v>
      </c>
      <c r="J1468" s="61" t="s">
        <v>53</v>
      </c>
      <c r="K1468" s="30">
        <v>16</v>
      </c>
      <c r="L1468" s="61" t="s">
        <v>54</v>
      </c>
      <c r="M1468" s="30">
        <v>16</v>
      </c>
      <c r="N1468" s="15"/>
      <c r="O1468" s="15"/>
      <c r="P1468" s="21" t="s">
        <v>43</v>
      </c>
      <c r="Q1468" s="15"/>
      <c r="R1468" s="15"/>
      <c r="S1468" s="15"/>
      <c r="T1468" s="15"/>
      <c r="U1468" s="42" t="s">
        <v>58</v>
      </c>
      <c r="V1468" s="12">
        <v>16</v>
      </c>
      <c r="W1468" s="43" t="s">
        <v>59</v>
      </c>
      <c r="X1468" s="22">
        <v>13</v>
      </c>
      <c r="Y1468" s="12">
        <v>16</v>
      </c>
      <c r="Z1468" s="12">
        <v>0</v>
      </c>
      <c r="AA1468" s="62">
        <v>45548</v>
      </c>
      <c r="AB1468" s="62">
        <v>45548</v>
      </c>
      <c r="AC1468" s="34" t="s">
        <v>47</v>
      </c>
    </row>
    <row r="1469" spans="1:29" ht="20.100000000000001" customHeight="1" x14ac:dyDescent="0.25">
      <c r="A1469" s="12">
        <v>1457</v>
      </c>
      <c r="B1469" s="31" t="str">
        <f>VLOOKUP(H1469,'[1]GR X AP X BAIRRO'!$A:$D,4,0)</f>
        <v>GR6</v>
      </c>
      <c r="C1469" s="31" t="str">
        <f>VLOOKUP(H1469,'[1]GR X AP X BAIRRO'!$A:$C,3,0)</f>
        <v>AP 5.2</v>
      </c>
      <c r="D1469" s="31" t="str">
        <f>VLOOKUP(H1469,'[1]GR X AP X BAIRRO'!$A:$B,2,0)</f>
        <v>18RA</v>
      </c>
      <c r="E1469" s="82" t="s">
        <v>1437</v>
      </c>
      <c r="F1469" s="20"/>
      <c r="G1469" s="15"/>
      <c r="H1469" s="22" t="s">
        <v>88</v>
      </c>
      <c r="I1469" s="12" t="s">
        <v>67</v>
      </c>
      <c r="J1469" s="61"/>
      <c r="K1469" s="30"/>
      <c r="L1469" s="18"/>
      <c r="M1469" s="30"/>
      <c r="N1469" s="15"/>
      <c r="O1469" s="15"/>
      <c r="P1469" s="21" t="s">
        <v>43</v>
      </c>
      <c r="Q1469" s="15"/>
      <c r="R1469" s="15"/>
      <c r="S1469" s="15"/>
      <c r="T1469" s="15"/>
      <c r="U1469" s="42" t="s">
        <v>58</v>
      </c>
      <c r="V1469" s="12">
        <v>2</v>
      </c>
      <c r="W1469" s="43" t="s">
        <v>59</v>
      </c>
      <c r="X1469" s="22">
        <v>2</v>
      </c>
      <c r="Y1469" s="12">
        <v>2</v>
      </c>
      <c r="Z1469" s="12">
        <v>0</v>
      </c>
      <c r="AA1469" s="62">
        <v>45548</v>
      </c>
      <c r="AB1469" s="62">
        <v>45548</v>
      </c>
      <c r="AC1469" s="34" t="s">
        <v>47</v>
      </c>
    </row>
    <row r="1470" spans="1:29" ht="20.100000000000001" customHeight="1" x14ac:dyDescent="0.25">
      <c r="A1470" s="12">
        <v>1458</v>
      </c>
      <c r="B1470" s="31" t="str">
        <f>VLOOKUP(H1470,'[1]GR X AP X BAIRRO'!$A:$D,4,0)</f>
        <v>GR6</v>
      </c>
      <c r="C1470" s="31" t="str">
        <f>VLOOKUP(H1470,'[1]GR X AP X BAIRRO'!$A:$C,3,0)</f>
        <v>AP 5.2</v>
      </c>
      <c r="D1470" s="31" t="str">
        <f>VLOOKUP(H1470,'[1]GR X AP X BAIRRO'!$A:$B,2,0)</f>
        <v>18RA</v>
      </c>
      <c r="E1470" s="82" t="s">
        <v>1438</v>
      </c>
      <c r="F1470" s="20"/>
      <c r="G1470" s="15"/>
      <c r="H1470" s="22" t="s">
        <v>88</v>
      </c>
      <c r="I1470" s="12" t="s">
        <v>67</v>
      </c>
      <c r="J1470" s="61"/>
      <c r="K1470" s="30"/>
      <c r="L1470" s="18"/>
      <c r="M1470" s="30"/>
      <c r="N1470" s="15"/>
      <c r="O1470" s="15"/>
      <c r="P1470" s="21" t="s">
        <v>43</v>
      </c>
      <c r="Q1470" s="15"/>
      <c r="R1470" s="15"/>
      <c r="S1470" s="15"/>
      <c r="T1470" s="15"/>
      <c r="U1470" s="15" t="s">
        <v>50</v>
      </c>
      <c r="V1470" s="12">
        <v>9</v>
      </c>
      <c r="W1470" s="15" t="s">
        <v>51</v>
      </c>
      <c r="X1470" s="22">
        <v>11</v>
      </c>
      <c r="Y1470" s="12">
        <v>9</v>
      </c>
      <c r="Z1470" s="12">
        <v>2</v>
      </c>
      <c r="AA1470" s="62">
        <v>45548</v>
      </c>
      <c r="AB1470" s="62">
        <v>45548</v>
      </c>
      <c r="AC1470" s="34" t="s">
        <v>171</v>
      </c>
    </row>
    <row r="1471" spans="1:29" ht="20.100000000000001" customHeight="1" x14ac:dyDescent="0.25">
      <c r="A1471" s="12">
        <v>1459</v>
      </c>
      <c r="B1471" s="31" t="str">
        <f>VLOOKUP(H1471,'[1]GR X AP X BAIRRO'!$A:$D,4,0)</f>
        <v>GR6</v>
      </c>
      <c r="C1471" s="31" t="str">
        <f>VLOOKUP(H1471,'[1]GR X AP X BAIRRO'!$A:$C,3,0)</f>
        <v>AP 5.2</v>
      </c>
      <c r="D1471" s="31" t="str">
        <f>VLOOKUP(H1471,'[1]GR X AP X BAIRRO'!$A:$B,2,0)</f>
        <v>18RA</v>
      </c>
      <c r="E1471" s="82" t="s">
        <v>1439</v>
      </c>
      <c r="F1471" s="20"/>
      <c r="G1471" s="15"/>
      <c r="H1471" s="22" t="s">
        <v>88</v>
      </c>
      <c r="I1471" s="12" t="s">
        <v>67</v>
      </c>
      <c r="J1471" s="61"/>
      <c r="K1471" s="30"/>
      <c r="L1471" s="18"/>
      <c r="M1471" s="30"/>
      <c r="N1471" s="15"/>
      <c r="O1471" s="15"/>
      <c r="P1471" s="21" t="s">
        <v>43</v>
      </c>
      <c r="Q1471" s="15"/>
      <c r="R1471" s="15"/>
      <c r="S1471" s="15"/>
      <c r="T1471" s="15"/>
      <c r="U1471" s="42" t="s">
        <v>58</v>
      </c>
      <c r="V1471" s="12">
        <v>1</v>
      </c>
      <c r="W1471" s="43" t="s">
        <v>59</v>
      </c>
      <c r="X1471" s="22">
        <v>1</v>
      </c>
      <c r="Y1471" s="12">
        <v>1</v>
      </c>
      <c r="Z1471" s="12">
        <v>0</v>
      </c>
      <c r="AA1471" s="62">
        <v>45548</v>
      </c>
      <c r="AB1471" s="62">
        <v>45548</v>
      </c>
      <c r="AC1471" s="34" t="s">
        <v>47</v>
      </c>
    </row>
    <row r="1472" spans="1:29" ht="20.100000000000001" customHeight="1" x14ac:dyDescent="0.25">
      <c r="A1472" s="12">
        <v>1460</v>
      </c>
      <c r="B1472" s="31" t="str">
        <f>VLOOKUP(H1472,'[1]GR X AP X BAIRRO'!$A:$D,4,0)</f>
        <v>GR6</v>
      </c>
      <c r="C1472" s="31" t="str">
        <f>VLOOKUP(H1472,'[1]GR X AP X BAIRRO'!$A:$C,3,0)</f>
        <v>AP 5.2</v>
      </c>
      <c r="D1472" s="31" t="str">
        <f>VLOOKUP(H1472,'[1]GR X AP X BAIRRO'!$A:$B,2,0)</f>
        <v>18RA</v>
      </c>
      <c r="E1472" s="82" t="s">
        <v>1440</v>
      </c>
      <c r="F1472" s="20"/>
      <c r="G1472" s="15"/>
      <c r="H1472" s="22" t="s">
        <v>88</v>
      </c>
      <c r="I1472" s="12" t="s">
        <v>67</v>
      </c>
      <c r="J1472" s="61"/>
      <c r="K1472" s="30"/>
      <c r="L1472" s="18"/>
      <c r="M1472" s="30"/>
      <c r="N1472" s="15"/>
      <c r="O1472" s="15"/>
      <c r="P1472" s="21" t="s">
        <v>43</v>
      </c>
      <c r="Q1472" s="15"/>
      <c r="R1472" s="15"/>
      <c r="S1472" s="15"/>
      <c r="T1472" s="15"/>
      <c r="U1472" s="15" t="s">
        <v>50</v>
      </c>
      <c r="V1472" s="12">
        <v>1</v>
      </c>
      <c r="W1472" s="15" t="s">
        <v>51</v>
      </c>
      <c r="X1472" s="22">
        <v>1</v>
      </c>
      <c r="Y1472" s="12">
        <v>1</v>
      </c>
      <c r="Z1472" s="12">
        <v>0</v>
      </c>
      <c r="AA1472" s="62">
        <v>45548</v>
      </c>
      <c r="AB1472" s="62">
        <v>45548</v>
      </c>
      <c r="AC1472" s="34" t="s">
        <v>47</v>
      </c>
    </row>
    <row r="1473" spans="1:29" ht="20.100000000000001" customHeight="1" x14ac:dyDescent="0.25">
      <c r="A1473" s="12">
        <v>1461</v>
      </c>
      <c r="B1473" s="31" t="str">
        <f>VLOOKUP(H1473,'[1]GR X AP X BAIRRO'!$A:$D,4,0)</f>
        <v>GR6</v>
      </c>
      <c r="C1473" s="31" t="str">
        <f>VLOOKUP(H1473,'[1]GR X AP X BAIRRO'!$A:$C,3,0)</f>
        <v>AP 5.2</v>
      </c>
      <c r="D1473" s="31" t="str">
        <f>VLOOKUP(H1473,'[1]GR X AP X BAIRRO'!$A:$B,2,0)</f>
        <v>18RA</v>
      </c>
      <c r="E1473" s="82" t="s">
        <v>1441</v>
      </c>
      <c r="F1473" s="20"/>
      <c r="G1473" s="15"/>
      <c r="H1473" s="22" t="s">
        <v>88</v>
      </c>
      <c r="I1473" s="12" t="s">
        <v>40</v>
      </c>
      <c r="J1473" s="61" t="s">
        <v>68</v>
      </c>
      <c r="K1473" s="30">
        <v>1</v>
      </c>
      <c r="L1473" s="18" t="s">
        <v>49</v>
      </c>
      <c r="M1473" s="30">
        <v>1</v>
      </c>
      <c r="N1473" s="15"/>
      <c r="O1473" s="15"/>
      <c r="P1473" s="21" t="s">
        <v>43</v>
      </c>
      <c r="Q1473" s="15"/>
      <c r="R1473" s="15"/>
      <c r="S1473" s="15"/>
      <c r="T1473" s="15"/>
      <c r="U1473" s="12" t="s">
        <v>55</v>
      </c>
      <c r="V1473" s="12">
        <v>1</v>
      </c>
      <c r="W1473" s="15" t="s">
        <v>56</v>
      </c>
      <c r="X1473" s="22">
        <v>1</v>
      </c>
      <c r="Y1473" s="12">
        <v>1</v>
      </c>
      <c r="Z1473" s="12">
        <v>0</v>
      </c>
      <c r="AA1473" s="62">
        <v>45548</v>
      </c>
      <c r="AB1473" s="62">
        <v>45548</v>
      </c>
      <c r="AC1473" s="34" t="s">
        <v>47</v>
      </c>
    </row>
    <row r="1474" spans="1:29" ht="20.100000000000001" customHeight="1" x14ac:dyDescent="0.25">
      <c r="A1474" s="12">
        <v>1462</v>
      </c>
      <c r="B1474" s="31" t="str">
        <f>VLOOKUP(H1474,'[1]GR X AP X BAIRRO'!$A:$D,4,0)</f>
        <v>GR6</v>
      </c>
      <c r="C1474" s="31" t="str">
        <f>VLOOKUP(H1474,'[1]GR X AP X BAIRRO'!$A:$C,3,0)</f>
        <v>AP 5.2</v>
      </c>
      <c r="D1474" s="31" t="str">
        <f>VLOOKUP(H1474,'[1]GR X AP X BAIRRO'!$A:$B,2,0)</f>
        <v>18RA</v>
      </c>
      <c r="E1474" s="82" t="s">
        <v>1442</v>
      </c>
      <c r="F1474" s="20"/>
      <c r="G1474" s="15"/>
      <c r="H1474" s="22" t="s">
        <v>88</v>
      </c>
      <c r="I1474" s="12" t="s">
        <v>40</v>
      </c>
      <c r="J1474" s="61" t="s">
        <v>68</v>
      </c>
      <c r="K1474" s="30">
        <v>1</v>
      </c>
      <c r="L1474" s="18" t="s">
        <v>49</v>
      </c>
      <c r="M1474" s="30">
        <v>1</v>
      </c>
      <c r="N1474" s="15"/>
      <c r="O1474" s="15"/>
      <c r="P1474" s="21" t="s">
        <v>43</v>
      </c>
      <c r="Q1474" s="15"/>
      <c r="R1474" s="15"/>
      <c r="S1474" s="15"/>
      <c r="T1474" s="15"/>
      <c r="U1474" s="12" t="s">
        <v>55</v>
      </c>
      <c r="V1474" s="12">
        <v>1</v>
      </c>
      <c r="W1474" s="15" t="s">
        <v>56</v>
      </c>
      <c r="X1474" s="22">
        <v>1</v>
      </c>
      <c r="Y1474" s="12">
        <v>1</v>
      </c>
      <c r="Z1474" s="12">
        <v>0</v>
      </c>
      <c r="AA1474" s="62">
        <v>45548</v>
      </c>
      <c r="AB1474" s="62">
        <v>45548</v>
      </c>
      <c r="AC1474" s="34" t="s">
        <v>47</v>
      </c>
    </row>
    <row r="1475" spans="1:29" ht="20.100000000000001" customHeight="1" x14ac:dyDescent="0.25">
      <c r="A1475" s="12">
        <v>1463</v>
      </c>
      <c r="B1475" s="31" t="str">
        <f>VLOOKUP(H1475,'[1]GR X AP X BAIRRO'!$A:$D,4,0)</f>
        <v>GR6</v>
      </c>
      <c r="C1475" s="31" t="str">
        <f>VLOOKUP(H1475,'[1]GR X AP X BAIRRO'!$A:$C,3,0)</f>
        <v>AP 5.2</v>
      </c>
      <c r="D1475" s="31" t="str">
        <f>VLOOKUP(H1475,'[1]GR X AP X BAIRRO'!$A:$B,2,0)</f>
        <v>18RA</v>
      </c>
      <c r="E1475" s="82" t="s">
        <v>1443</v>
      </c>
      <c r="F1475" s="20"/>
      <c r="G1475" s="15"/>
      <c r="H1475" s="22" t="s">
        <v>88</v>
      </c>
      <c r="I1475" s="12" t="s">
        <v>40</v>
      </c>
      <c r="J1475" s="61" t="s">
        <v>63</v>
      </c>
      <c r="K1475" s="30">
        <v>1</v>
      </c>
      <c r="L1475" s="61" t="s">
        <v>54</v>
      </c>
      <c r="M1475" s="30">
        <v>1</v>
      </c>
      <c r="N1475" s="15"/>
      <c r="O1475" s="15"/>
      <c r="P1475" s="21" t="s">
        <v>43</v>
      </c>
      <c r="Q1475" s="15"/>
      <c r="R1475" s="15"/>
      <c r="S1475" s="15"/>
      <c r="T1475" s="15"/>
      <c r="U1475" s="12" t="s">
        <v>55</v>
      </c>
      <c r="V1475" s="12">
        <v>1</v>
      </c>
      <c r="W1475" s="15" t="s">
        <v>56</v>
      </c>
      <c r="X1475" s="22">
        <v>1</v>
      </c>
      <c r="Y1475" s="12">
        <v>1</v>
      </c>
      <c r="Z1475" s="12">
        <v>0</v>
      </c>
      <c r="AA1475" s="62">
        <v>45548</v>
      </c>
      <c r="AB1475" s="62">
        <v>45548</v>
      </c>
      <c r="AC1475" s="34" t="s">
        <v>47</v>
      </c>
    </row>
    <row r="1476" spans="1:29" ht="20.100000000000001" customHeight="1" x14ac:dyDescent="0.25">
      <c r="A1476" s="12">
        <v>1464</v>
      </c>
      <c r="B1476" s="31" t="str">
        <f>VLOOKUP(H1476,'[1]GR X AP X BAIRRO'!$A:$D,4,0)</f>
        <v>GR6</v>
      </c>
      <c r="C1476" s="31" t="str">
        <f>VLOOKUP(H1476,'[1]GR X AP X BAIRRO'!$A:$C,3,0)</f>
        <v>AP 5.2</v>
      </c>
      <c r="D1476" s="31" t="str">
        <f>VLOOKUP(H1476,'[1]GR X AP X BAIRRO'!$A:$B,2,0)</f>
        <v>18RA</v>
      </c>
      <c r="E1476" s="82" t="s">
        <v>1444</v>
      </c>
      <c r="F1476" s="20"/>
      <c r="G1476" s="15"/>
      <c r="H1476" s="22" t="s">
        <v>88</v>
      </c>
      <c r="I1476" s="12" t="s">
        <v>40</v>
      </c>
      <c r="J1476" s="61" t="s">
        <v>63</v>
      </c>
      <c r="K1476" s="30">
        <v>16</v>
      </c>
      <c r="L1476" s="61" t="s">
        <v>54</v>
      </c>
      <c r="M1476" s="30">
        <v>16</v>
      </c>
      <c r="N1476" s="15"/>
      <c r="O1476" s="15"/>
      <c r="P1476" s="21" t="s">
        <v>43</v>
      </c>
      <c r="Q1476" s="15"/>
      <c r="R1476" s="15"/>
      <c r="S1476" s="15"/>
      <c r="T1476" s="15"/>
      <c r="U1476" s="42" t="s">
        <v>58</v>
      </c>
      <c r="V1476" s="12">
        <v>16</v>
      </c>
      <c r="W1476" s="43" t="s">
        <v>59</v>
      </c>
      <c r="X1476" s="22">
        <v>16</v>
      </c>
      <c r="Y1476" s="12">
        <v>16</v>
      </c>
      <c r="Z1476" s="12">
        <v>0</v>
      </c>
      <c r="AA1476" s="62">
        <v>45548</v>
      </c>
      <c r="AB1476" s="62">
        <v>45548</v>
      </c>
      <c r="AC1476" s="34" t="s">
        <v>47</v>
      </c>
    </row>
    <row r="1477" spans="1:29" ht="20.100000000000001" customHeight="1" x14ac:dyDescent="0.25">
      <c r="A1477" s="12">
        <v>1465</v>
      </c>
      <c r="B1477" s="31" t="str">
        <f>VLOOKUP(H1477,'[1]GR X AP X BAIRRO'!$A:$D,4,0)</f>
        <v>GR6</v>
      </c>
      <c r="C1477" s="31" t="str">
        <f>VLOOKUP(H1477,'[1]GR X AP X BAIRRO'!$A:$C,3,0)</f>
        <v>AP 5.2</v>
      </c>
      <c r="D1477" s="31" t="str">
        <f>VLOOKUP(H1477,'[1]GR X AP X BAIRRO'!$A:$B,2,0)</f>
        <v>18RA</v>
      </c>
      <c r="E1477" s="82" t="s">
        <v>1444</v>
      </c>
      <c r="F1477" s="20"/>
      <c r="G1477" s="15"/>
      <c r="H1477" s="22" t="s">
        <v>88</v>
      </c>
      <c r="I1477" s="12" t="s">
        <v>67</v>
      </c>
      <c r="J1477" s="61"/>
      <c r="K1477" s="30"/>
      <c r="L1477" s="61"/>
      <c r="M1477" s="30"/>
      <c r="N1477" s="15"/>
      <c r="O1477" s="15"/>
      <c r="P1477" s="21" t="s">
        <v>43</v>
      </c>
      <c r="Q1477" s="15"/>
      <c r="R1477" s="15"/>
      <c r="S1477" s="15"/>
      <c r="T1477" s="15"/>
      <c r="U1477" s="42" t="s">
        <v>58</v>
      </c>
      <c r="V1477" s="12">
        <v>16</v>
      </c>
      <c r="W1477" s="43" t="s">
        <v>59</v>
      </c>
      <c r="X1477" s="22">
        <v>16</v>
      </c>
      <c r="Y1477" s="12">
        <v>16</v>
      </c>
      <c r="Z1477" s="12">
        <v>0</v>
      </c>
      <c r="AA1477" s="62">
        <v>45548</v>
      </c>
      <c r="AB1477" s="62">
        <v>45548</v>
      </c>
      <c r="AC1477" s="34" t="s">
        <v>47</v>
      </c>
    </row>
    <row r="1478" spans="1:29" ht="20.100000000000001" customHeight="1" x14ac:dyDescent="0.25">
      <c r="A1478" s="12">
        <v>1466</v>
      </c>
      <c r="B1478" s="31" t="str">
        <f>VLOOKUP(H1478,'[1]GR X AP X BAIRRO'!$A:$D,4,0)</f>
        <v>GR4</v>
      </c>
      <c r="C1478" s="31" t="str">
        <f>VLOOKUP(H1478,'[1]GR X AP X BAIRRO'!$A:$C,3,0)</f>
        <v>AP 2.1</v>
      </c>
      <c r="D1478" s="31" t="str">
        <f>VLOOKUP(H1478,'[1]GR X AP X BAIRRO'!$A:$B,2,0)</f>
        <v>4RA</v>
      </c>
      <c r="E1478" s="82" t="s">
        <v>1188</v>
      </c>
      <c r="F1478" s="20"/>
      <c r="G1478" s="22" t="s">
        <v>1189</v>
      </c>
      <c r="H1478" s="22" t="s">
        <v>109</v>
      </c>
      <c r="I1478" s="12" t="s">
        <v>67</v>
      </c>
      <c r="J1478" s="61"/>
      <c r="K1478" s="30"/>
      <c r="L1478" s="61"/>
      <c r="M1478" s="30"/>
      <c r="N1478" s="15"/>
      <c r="O1478" s="15"/>
      <c r="P1478" s="21" t="s">
        <v>43</v>
      </c>
      <c r="Q1478" s="15"/>
      <c r="R1478" s="15"/>
      <c r="S1478" s="15"/>
      <c r="T1478" s="15"/>
      <c r="U1478" s="42" t="s">
        <v>259</v>
      </c>
      <c r="V1478" s="12">
        <v>18</v>
      </c>
      <c r="W1478" s="43" t="s">
        <v>133</v>
      </c>
      <c r="X1478" s="22">
        <v>18</v>
      </c>
      <c r="Y1478" s="12">
        <v>18</v>
      </c>
      <c r="Z1478" s="12">
        <v>0</v>
      </c>
      <c r="AA1478" s="62">
        <v>45548</v>
      </c>
      <c r="AB1478" s="62">
        <v>45548</v>
      </c>
      <c r="AC1478" s="34" t="s">
        <v>47</v>
      </c>
    </row>
    <row r="1479" spans="1:29" ht="20.100000000000001" customHeight="1" x14ac:dyDescent="0.25">
      <c r="A1479" s="12">
        <v>1467</v>
      </c>
      <c r="B1479" s="31" t="str">
        <f>VLOOKUP(H1479,'[1]GR X AP X BAIRRO'!$A:$D,4,0)</f>
        <v>GR2</v>
      </c>
      <c r="C1479" s="31" t="str">
        <f>VLOOKUP(H1479,'[1]GR X AP X BAIRRO'!$A:$C,3,0)</f>
        <v>AP 3.1</v>
      </c>
      <c r="D1479" s="31" t="str">
        <f>VLOOKUP(H1479,'[1]GR X AP X BAIRRO'!$A:$B,2,0)</f>
        <v>10RA</v>
      </c>
      <c r="E1479" s="82" t="s">
        <v>1445</v>
      </c>
      <c r="F1479" s="20"/>
      <c r="G1479" s="15"/>
      <c r="H1479" s="22" t="s">
        <v>116</v>
      </c>
      <c r="I1479" s="12" t="s">
        <v>40</v>
      </c>
      <c r="J1479" s="61" t="s">
        <v>60</v>
      </c>
      <c r="K1479" s="30">
        <v>3</v>
      </c>
      <c r="L1479" s="32" t="s">
        <v>61</v>
      </c>
      <c r="M1479" s="30">
        <v>3</v>
      </c>
      <c r="N1479" s="15"/>
      <c r="O1479" s="15"/>
      <c r="P1479" s="21" t="s">
        <v>43</v>
      </c>
      <c r="Q1479" s="15"/>
      <c r="R1479" s="15"/>
      <c r="S1479" s="15"/>
      <c r="T1479" s="15"/>
      <c r="U1479" s="12" t="s">
        <v>55</v>
      </c>
      <c r="V1479" s="12">
        <v>3</v>
      </c>
      <c r="W1479" s="15" t="s">
        <v>56</v>
      </c>
      <c r="X1479" s="24">
        <v>3</v>
      </c>
      <c r="Y1479" s="12">
        <v>3</v>
      </c>
      <c r="Z1479" s="12">
        <v>0</v>
      </c>
      <c r="AA1479" s="62">
        <v>45548</v>
      </c>
      <c r="AB1479" s="62">
        <v>45548</v>
      </c>
      <c r="AC1479" s="34" t="s">
        <v>47</v>
      </c>
    </row>
    <row r="1480" spans="1:29" ht="20.100000000000001" customHeight="1" x14ac:dyDescent="0.25">
      <c r="A1480" s="12">
        <v>1468</v>
      </c>
      <c r="B1480" s="31" t="str">
        <f>VLOOKUP(H1480,'[1]GR X AP X BAIRRO'!$A:$D,4,0)</f>
        <v>GR2</v>
      </c>
      <c r="C1480" s="31" t="str">
        <f>VLOOKUP(H1480,'[1]GR X AP X BAIRRO'!$A:$C,3,0)</f>
        <v>AP 3.1</v>
      </c>
      <c r="D1480" s="31" t="str">
        <f>VLOOKUP(H1480,'[1]GR X AP X BAIRRO'!$A:$B,2,0)</f>
        <v>10RA</v>
      </c>
      <c r="E1480" s="82" t="s">
        <v>1445</v>
      </c>
      <c r="F1480" s="20"/>
      <c r="G1480" s="15"/>
      <c r="H1480" s="22" t="s">
        <v>116</v>
      </c>
      <c r="I1480" s="12" t="s">
        <v>67</v>
      </c>
      <c r="J1480" s="61"/>
      <c r="K1480" s="30"/>
      <c r="L1480" s="61"/>
      <c r="M1480" s="30"/>
      <c r="N1480" s="15"/>
      <c r="O1480" s="15"/>
      <c r="P1480" s="21" t="s">
        <v>43</v>
      </c>
      <c r="Q1480" s="15"/>
      <c r="R1480" s="15"/>
      <c r="S1480" s="15"/>
      <c r="T1480" s="15"/>
      <c r="U1480" s="42" t="s">
        <v>58</v>
      </c>
      <c r="V1480" s="12">
        <v>1</v>
      </c>
      <c r="W1480" s="43" t="s">
        <v>59</v>
      </c>
      <c r="X1480" s="24">
        <v>1</v>
      </c>
      <c r="Y1480" s="12">
        <v>1</v>
      </c>
      <c r="Z1480" s="12">
        <v>0</v>
      </c>
      <c r="AA1480" s="62">
        <v>45548</v>
      </c>
      <c r="AB1480" s="62">
        <v>45548</v>
      </c>
      <c r="AC1480" s="34" t="s">
        <v>47</v>
      </c>
    </row>
    <row r="1481" spans="1:29" ht="20.100000000000001" customHeight="1" x14ac:dyDescent="0.25">
      <c r="A1481" s="12">
        <v>1469</v>
      </c>
      <c r="B1481" s="31" t="str">
        <f>VLOOKUP(H1481,'[1]GR X AP X BAIRRO'!$A:$D,4,0)</f>
        <v>GR2</v>
      </c>
      <c r="C1481" s="31" t="str">
        <f>VLOOKUP(H1481,'[1]GR X AP X BAIRRO'!$A:$C,3,0)</f>
        <v>AP 3.1</v>
      </c>
      <c r="D1481" s="31" t="str">
        <f>VLOOKUP(H1481,'[1]GR X AP X BAIRRO'!$A:$B,2,0)</f>
        <v>10RA</v>
      </c>
      <c r="E1481" s="82" t="s">
        <v>1446</v>
      </c>
      <c r="F1481" s="20"/>
      <c r="G1481" s="15"/>
      <c r="H1481" s="22" t="s">
        <v>116</v>
      </c>
      <c r="I1481" s="12" t="s">
        <v>67</v>
      </c>
      <c r="J1481" s="61"/>
      <c r="K1481" s="30"/>
      <c r="L1481" s="61"/>
      <c r="M1481" s="30"/>
      <c r="N1481" s="15"/>
      <c r="O1481" s="15"/>
      <c r="P1481" s="21" t="s">
        <v>43</v>
      </c>
      <c r="Q1481" s="15"/>
      <c r="R1481" s="15"/>
      <c r="S1481" s="15"/>
      <c r="T1481" s="15"/>
      <c r="U1481" s="42" t="s">
        <v>58</v>
      </c>
      <c r="V1481" s="12">
        <v>1</v>
      </c>
      <c r="W1481" s="43" t="s">
        <v>59</v>
      </c>
      <c r="X1481" s="24">
        <v>1</v>
      </c>
      <c r="Y1481" s="12">
        <v>1</v>
      </c>
      <c r="Z1481" s="12">
        <v>0</v>
      </c>
      <c r="AA1481" s="62">
        <v>45548</v>
      </c>
      <c r="AB1481" s="62">
        <v>45548</v>
      </c>
      <c r="AC1481" s="34" t="s">
        <v>47</v>
      </c>
    </row>
    <row r="1482" spans="1:29" ht="20.100000000000001" customHeight="1" x14ac:dyDescent="0.25">
      <c r="A1482" s="12">
        <v>1470</v>
      </c>
      <c r="B1482" s="31" t="str">
        <f>VLOOKUP(H1482,'[1]GR X AP X BAIRRO'!$A:$D,4,0)</f>
        <v>GR2</v>
      </c>
      <c r="C1482" s="31" t="str">
        <f>VLOOKUP(H1482,'[1]GR X AP X BAIRRO'!$A:$C,3,0)</f>
        <v>AP 3.1</v>
      </c>
      <c r="D1482" s="31" t="str">
        <f>VLOOKUP(H1482,'[1]GR X AP X BAIRRO'!$A:$B,2,0)</f>
        <v>10RA</v>
      </c>
      <c r="E1482" s="82" t="s">
        <v>1446</v>
      </c>
      <c r="F1482" s="20"/>
      <c r="G1482" s="15"/>
      <c r="H1482" s="22" t="s">
        <v>116</v>
      </c>
      <c r="I1482" s="12" t="s">
        <v>67</v>
      </c>
      <c r="J1482" s="61"/>
      <c r="K1482" s="30"/>
      <c r="L1482" s="61"/>
      <c r="M1482" s="30"/>
      <c r="N1482" s="15"/>
      <c r="O1482" s="15"/>
      <c r="P1482" s="21" t="s">
        <v>43</v>
      </c>
      <c r="Q1482" s="15"/>
      <c r="R1482" s="15"/>
      <c r="S1482" s="15"/>
      <c r="T1482" s="15"/>
      <c r="U1482" s="42" t="s">
        <v>58</v>
      </c>
      <c r="V1482" s="12">
        <v>1</v>
      </c>
      <c r="W1482" s="43" t="s">
        <v>59</v>
      </c>
      <c r="X1482" s="24">
        <v>1</v>
      </c>
      <c r="Y1482" s="12">
        <v>1</v>
      </c>
      <c r="Z1482" s="12">
        <v>0</v>
      </c>
      <c r="AA1482" s="62">
        <v>45548</v>
      </c>
      <c r="AB1482" s="62">
        <v>45548</v>
      </c>
      <c r="AC1482" s="34" t="s">
        <v>47</v>
      </c>
    </row>
    <row r="1483" spans="1:29" ht="20.100000000000001" customHeight="1" x14ac:dyDescent="0.25">
      <c r="A1483" s="12">
        <v>1471</v>
      </c>
      <c r="B1483" s="31" t="str">
        <f>VLOOKUP(H1483,'[1]GR X AP X BAIRRO'!$A:$D,4,0)</f>
        <v>GR2</v>
      </c>
      <c r="C1483" s="31" t="str">
        <f>VLOOKUP(H1483,'[1]GR X AP X BAIRRO'!$A:$C,3,0)</f>
        <v>AP 3.1</v>
      </c>
      <c r="D1483" s="31" t="str">
        <f>VLOOKUP(H1483,'[1]GR X AP X BAIRRO'!$A:$B,2,0)</f>
        <v>10RA</v>
      </c>
      <c r="E1483" s="82" t="s">
        <v>1447</v>
      </c>
      <c r="F1483" s="20"/>
      <c r="G1483" s="15"/>
      <c r="H1483" s="22" t="s">
        <v>116</v>
      </c>
      <c r="I1483" s="12" t="s">
        <v>67</v>
      </c>
      <c r="J1483" s="61"/>
      <c r="K1483" s="30"/>
      <c r="L1483" s="61"/>
      <c r="M1483" s="30"/>
      <c r="N1483" s="15"/>
      <c r="O1483" s="15"/>
      <c r="P1483" s="21" t="s">
        <v>43</v>
      </c>
      <c r="Q1483" s="15"/>
      <c r="R1483" s="15"/>
      <c r="S1483" s="15"/>
      <c r="T1483" s="15"/>
      <c r="U1483" s="42" t="s">
        <v>58</v>
      </c>
      <c r="V1483" s="12">
        <v>2</v>
      </c>
      <c r="W1483" s="43" t="s">
        <v>59</v>
      </c>
      <c r="X1483" s="24">
        <v>2</v>
      </c>
      <c r="Y1483" s="12">
        <v>2</v>
      </c>
      <c r="Z1483" s="12">
        <v>0</v>
      </c>
      <c r="AA1483" s="62">
        <v>45548</v>
      </c>
      <c r="AB1483" s="62">
        <v>45548</v>
      </c>
      <c r="AC1483" s="34" t="s">
        <v>47</v>
      </c>
    </row>
    <row r="1484" spans="1:29" ht="20.100000000000001" customHeight="1" x14ac:dyDescent="0.25">
      <c r="A1484" s="12">
        <v>1472</v>
      </c>
      <c r="B1484" s="31" t="str">
        <f>VLOOKUP(H1484,'[1]GR X AP X BAIRRO'!$A:$D,4,0)</f>
        <v>GR2</v>
      </c>
      <c r="C1484" s="31" t="str">
        <f>VLOOKUP(H1484,'[1]GR X AP X BAIRRO'!$A:$C,3,0)</f>
        <v>AP 3.1</v>
      </c>
      <c r="D1484" s="31" t="str">
        <f>VLOOKUP(H1484,'[1]GR X AP X BAIRRO'!$A:$B,2,0)</f>
        <v>30RA</v>
      </c>
      <c r="E1484" s="82" t="s">
        <v>1448</v>
      </c>
      <c r="F1484" s="20"/>
      <c r="G1484" s="15"/>
      <c r="H1484" s="22" t="s">
        <v>166</v>
      </c>
      <c r="I1484" s="12" t="s">
        <v>40</v>
      </c>
      <c r="J1484" s="61" t="s">
        <v>244</v>
      </c>
      <c r="K1484" s="30">
        <v>6</v>
      </c>
      <c r="L1484" s="18" t="s">
        <v>85</v>
      </c>
      <c r="M1484" s="30">
        <v>6</v>
      </c>
      <c r="N1484" s="15"/>
      <c r="O1484" s="15"/>
      <c r="P1484" s="21" t="s">
        <v>43</v>
      </c>
      <c r="Q1484" s="15"/>
      <c r="R1484" s="15"/>
      <c r="S1484" s="15"/>
      <c r="T1484" s="15"/>
      <c r="U1484" s="12" t="s">
        <v>44</v>
      </c>
      <c r="V1484" s="12">
        <v>6</v>
      </c>
      <c r="W1484" s="12" t="s">
        <v>45</v>
      </c>
      <c r="X1484" s="24">
        <v>5</v>
      </c>
      <c r="Y1484" s="12">
        <v>6</v>
      </c>
      <c r="Z1484" s="12">
        <v>0</v>
      </c>
      <c r="AA1484" s="62">
        <v>45548</v>
      </c>
      <c r="AB1484" s="62">
        <v>45548</v>
      </c>
      <c r="AC1484" s="34" t="s">
        <v>47</v>
      </c>
    </row>
    <row r="1485" spans="1:29" ht="20.100000000000001" customHeight="1" x14ac:dyDescent="0.25">
      <c r="A1485" s="12">
        <v>1473</v>
      </c>
      <c r="B1485" s="31" t="str">
        <f>VLOOKUP(H1485,'[1]GR X AP X BAIRRO'!$A:$D,4,0)</f>
        <v>GR2</v>
      </c>
      <c r="C1485" s="31" t="str">
        <f>VLOOKUP(H1485,'[1]GR X AP X BAIRRO'!$A:$C,3,0)</f>
        <v>AP 3.3</v>
      </c>
      <c r="D1485" s="31" t="str">
        <f>VLOOKUP(H1485,'[1]GR X AP X BAIRRO'!$A:$B,2,0)</f>
        <v>11RA</v>
      </c>
      <c r="E1485" s="82" t="s">
        <v>1449</v>
      </c>
      <c r="F1485" s="20"/>
      <c r="G1485" s="15"/>
      <c r="H1485" s="15" t="s">
        <v>112</v>
      </c>
      <c r="I1485" s="12" t="s">
        <v>40</v>
      </c>
      <c r="J1485" s="61" t="s">
        <v>60</v>
      </c>
      <c r="K1485" s="30">
        <v>12</v>
      </c>
      <c r="L1485" s="32" t="s">
        <v>61</v>
      </c>
      <c r="M1485" s="30">
        <v>12</v>
      </c>
      <c r="N1485" s="15"/>
      <c r="O1485" s="15"/>
      <c r="P1485" s="21" t="s">
        <v>43</v>
      </c>
      <c r="Q1485" s="15"/>
      <c r="R1485" s="15"/>
      <c r="S1485" s="15"/>
      <c r="T1485" s="15"/>
      <c r="U1485" s="15" t="s">
        <v>50</v>
      </c>
      <c r="V1485" s="12">
        <v>12</v>
      </c>
      <c r="W1485" s="15" t="s">
        <v>51</v>
      </c>
      <c r="X1485" s="24">
        <v>14</v>
      </c>
      <c r="Y1485" s="12">
        <v>12</v>
      </c>
      <c r="Z1485" s="12">
        <v>0</v>
      </c>
      <c r="AA1485" s="62">
        <v>45548</v>
      </c>
      <c r="AB1485" s="62">
        <v>45548</v>
      </c>
      <c r="AC1485" s="34" t="s">
        <v>47</v>
      </c>
    </row>
    <row r="1486" spans="1:29" ht="20.100000000000001" customHeight="1" x14ac:dyDescent="0.25">
      <c r="A1486" s="12">
        <v>1474</v>
      </c>
      <c r="B1486" s="31" t="str">
        <f>VLOOKUP(H1486,'[1]GR X AP X BAIRRO'!$A:$D,4,0)</f>
        <v>GR5</v>
      </c>
      <c r="C1486" s="31" t="str">
        <f>VLOOKUP(H1486,'[1]GR X AP X BAIRRO'!$A:$C,3,0)</f>
        <v>AP 4.1</v>
      </c>
      <c r="D1486" s="31" t="str">
        <f>VLOOKUP(H1486,'[1]GR X AP X BAIRRO'!$A:$B,2,0)</f>
        <v>16RA</v>
      </c>
      <c r="E1486" s="82" t="s">
        <v>1450</v>
      </c>
      <c r="F1486" s="20"/>
      <c r="G1486" s="15"/>
      <c r="H1486" s="22" t="s">
        <v>227</v>
      </c>
      <c r="I1486" s="12" t="s">
        <v>40</v>
      </c>
      <c r="J1486" s="61" t="s">
        <v>101</v>
      </c>
      <c r="K1486" s="30">
        <v>1</v>
      </c>
      <c r="L1486" s="32" t="s">
        <v>61</v>
      </c>
      <c r="M1486" s="30">
        <v>1</v>
      </c>
      <c r="N1486" s="15"/>
      <c r="O1486" s="15"/>
      <c r="P1486" s="21" t="s">
        <v>43</v>
      </c>
      <c r="Q1486" s="15"/>
      <c r="R1486" s="15"/>
      <c r="S1486" s="15"/>
      <c r="T1486" s="15"/>
      <c r="U1486" s="15" t="s">
        <v>50</v>
      </c>
      <c r="V1486" s="12">
        <v>1</v>
      </c>
      <c r="W1486" s="15" t="s">
        <v>51</v>
      </c>
      <c r="X1486" s="24">
        <v>1</v>
      </c>
      <c r="Y1486" s="12">
        <v>1</v>
      </c>
      <c r="Z1486" s="12">
        <v>0</v>
      </c>
      <c r="AA1486" s="62">
        <v>45548</v>
      </c>
      <c r="AB1486" s="62">
        <v>45548</v>
      </c>
      <c r="AC1486" s="34" t="s">
        <v>47</v>
      </c>
    </row>
    <row r="1487" spans="1:29" ht="20.100000000000001" customHeight="1" x14ac:dyDescent="0.25">
      <c r="A1487" s="12">
        <v>1475</v>
      </c>
      <c r="B1487" s="31" t="str">
        <f>VLOOKUP(H1487,'[1]GR X AP X BAIRRO'!$A:$D,4,0)</f>
        <v>GR2</v>
      </c>
      <c r="C1487" s="31" t="str">
        <f>VLOOKUP(H1487,'[1]GR X AP X BAIRRO'!$A:$C,3,0)</f>
        <v>AP 3.2</v>
      </c>
      <c r="D1487" s="31" t="str">
        <f>VLOOKUP(H1487,'[1]GR X AP X BAIRRO'!$A:$B,2,0)</f>
        <v>13RA</v>
      </c>
      <c r="E1487" s="84" t="s">
        <v>1451</v>
      </c>
      <c r="F1487" s="20"/>
      <c r="G1487" s="15"/>
      <c r="H1487" s="27" t="s">
        <v>164</v>
      </c>
      <c r="I1487" s="12" t="s">
        <v>67</v>
      </c>
      <c r="J1487" s="61"/>
      <c r="K1487" s="52"/>
      <c r="L1487" s="61"/>
      <c r="M1487" s="52"/>
      <c r="N1487" s="15"/>
      <c r="O1487" s="15"/>
      <c r="P1487" s="21" t="s">
        <v>43</v>
      </c>
      <c r="Q1487" s="15"/>
      <c r="R1487" s="15"/>
      <c r="S1487" s="15"/>
      <c r="T1487" s="15"/>
      <c r="U1487" s="12" t="s">
        <v>44</v>
      </c>
      <c r="V1487" s="27">
        <v>3</v>
      </c>
      <c r="W1487" s="12" t="s">
        <v>45</v>
      </c>
      <c r="X1487" s="27">
        <v>3</v>
      </c>
      <c r="Y1487" s="27">
        <v>3</v>
      </c>
      <c r="Z1487" s="27">
        <v>0</v>
      </c>
      <c r="AA1487" s="62">
        <v>45548</v>
      </c>
      <c r="AB1487" s="62">
        <v>45548</v>
      </c>
      <c r="AC1487" s="34" t="s">
        <v>47</v>
      </c>
    </row>
    <row r="1488" spans="1:29" ht="20.100000000000001" customHeight="1" x14ac:dyDescent="0.25">
      <c r="A1488" s="12">
        <v>1476</v>
      </c>
      <c r="B1488" s="31" t="str">
        <f>VLOOKUP(H1488,'[1]GR X AP X BAIRRO'!$A:$D,4,0)</f>
        <v>GR2</v>
      </c>
      <c r="C1488" s="31" t="str">
        <f>VLOOKUP(H1488,'[1]GR X AP X BAIRRO'!$A:$C,3,0)</f>
        <v>AP 3.2</v>
      </c>
      <c r="D1488" s="31" t="str">
        <f>VLOOKUP(H1488,'[1]GR X AP X BAIRRO'!$A:$B,2,0)</f>
        <v>13RA</v>
      </c>
      <c r="E1488" s="84" t="s">
        <v>1451</v>
      </c>
      <c r="F1488" s="20"/>
      <c r="G1488" s="15"/>
      <c r="H1488" s="27" t="s">
        <v>164</v>
      </c>
      <c r="I1488" s="12" t="s">
        <v>67</v>
      </c>
      <c r="J1488" s="61"/>
      <c r="K1488" s="52"/>
      <c r="L1488" s="61"/>
      <c r="M1488" s="52"/>
      <c r="N1488" s="15"/>
      <c r="O1488" s="15"/>
      <c r="P1488" s="21" t="s">
        <v>43</v>
      </c>
      <c r="Q1488" s="15"/>
      <c r="R1488" s="15"/>
      <c r="S1488" s="15"/>
      <c r="T1488" s="15"/>
      <c r="U1488" s="12" t="s">
        <v>44</v>
      </c>
      <c r="V1488" s="27">
        <v>2</v>
      </c>
      <c r="W1488" s="12" t="s">
        <v>45</v>
      </c>
      <c r="X1488" s="27">
        <v>2</v>
      </c>
      <c r="Y1488" s="27">
        <v>2</v>
      </c>
      <c r="Z1488" s="27">
        <v>0</v>
      </c>
      <c r="AA1488" s="62">
        <v>45548</v>
      </c>
      <c r="AB1488" s="62">
        <v>45548</v>
      </c>
      <c r="AC1488" s="34" t="s">
        <v>47</v>
      </c>
    </row>
    <row r="1489" spans="1:29" ht="20.100000000000001" customHeight="1" x14ac:dyDescent="0.25">
      <c r="A1489" s="12">
        <v>1477</v>
      </c>
      <c r="B1489" s="31" t="str">
        <f>VLOOKUP(H1489,'[1]GR X AP X BAIRRO'!$A:$D,4,0)</f>
        <v>GR2</v>
      </c>
      <c r="C1489" s="31" t="str">
        <f>VLOOKUP(H1489,'[1]GR X AP X BAIRRO'!$A:$C,3,0)</f>
        <v>AP 3.2</v>
      </c>
      <c r="D1489" s="31" t="str">
        <f>VLOOKUP(H1489,'[1]GR X AP X BAIRRO'!$A:$B,2,0)</f>
        <v>13RA</v>
      </c>
      <c r="E1489" s="84" t="s">
        <v>1452</v>
      </c>
      <c r="F1489" s="20"/>
      <c r="G1489" s="15"/>
      <c r="H1489" s="27" t="s">
        <v>154</v>
      </c>
      <c r="I1489" s="12" t="s">
        <v>67</v>
      </c>
      <c r="J1489" s="61"/>
      <c r="K1489" s="52"/>
      <c r="L1489" s="61"/>
      <c r="M1489" s="52"/>
      <c r="N1489" s="15"/>
      <c r="O1489" s="15"/>
      <c r="P1489" s="21" t="s">
        <v>43</v>
      </c>
      <c r="Q1489" s="15"/>
      <c r="R1489" s="15"/>
      <c r="S1489" s="15"/>
      <c r="T1489" s="15"/>
      <c r="U1489" s="12" t="s">
        <v>44</v>
      </c>
      <c r="V1489" s="27">
        <v>1</v>
      </c>
      <c r="W1489" s="12" t="s">
        <v>45</v>
      </c>
      <c r="X1489" s="27">
        <v>2</v>
      </c>
      <c r="Y1489" s="27">
        <v>1</v>
      </c>
      <c r="Z1489" s="27">
        <v>1</v>
      </c>
      <c r="AA1489" s="62">
        <v>45548</v>
      </c>
      <c r="AB1489" s="62">
        <v>45548</v>
      </c>
      <c r="AC1489" s="34" t="s">
        <v>171</v>
      </c>
    </row>
    <row r="1490" spans="1:29" ht="20.100000000000001" customHeight="1" x14ac:dyDescent="0.25">
      <c r="A1490" s="12">
        <v>1478</v>
      </c>
      <c r="B1490" s="31" t="str">
        <f>VLOOKUP(H1490,'[1]GR X AP X BAIRRO'!$A:$D,4,0)</f>
        <v>GR2</v>
      </c>
      <c r="C1490" s="31" t="str">
        <f>VLOOKUP(H1490,'[1]GR X AP X BAIRRO'!$A:$C,3,0)</f>
        <v>AP 3.2</v>
      </c>
      <c r="D1490" s="31" t="str">
        <f>VLOOKUP(H1490,'[1]GR X AP X BAIRRO'!$A:$B,2,0)</f>
        <v>13RA</v>
      </c>
      <c r="E1490" s="84" t="s">
        <v>1453</v>
      </c>
      <c r="F1490" s="20"/>
      <c r="G1490" s="15"/>
      <c r="H1490" s="27" t="s">
        <v>154</v>
      </c>
      <c r="I1490" s="12" t="s">
        <v>67</v>
      </c>
      <c r="J1490" s="61"/>
      <c r="K1490" s="52"/>
      <c r="L1490" s="61"/>
      <c r="M1490" s="52"/>
      <c r="N1490" s="15"/>
      <c r="O1490" s="15"/>
      <c r="P1490" s="21" t="s">
        <v>43</v>
      </c>
      <c r="Q1490" s="15"/>
      <c r="R1490" s="15"/>
      <c r="S1490" s="15"/>
      <c r="T1490" s="15"/>
      <c r="U1490" s="12" t="s">
        <v>44</v>
      </c>
      <c r="V1490" s="27">
        <v>3</v>
      </c>
      <c r="W1490" s="12" t="s">
        <v>45</v>
      </c>
      <c r="X1490" s="27">
        <v>4</v>
      </c>
      <c r="Y1490" s="27">
        <v>3</v>
      </c>
      <c r="Z1490" s="27">
        <v>0</v>
      </c>
      <c r="AA1490" s="62">
        <v>45548</v>
      </c>
      <c r="AB1490" s="62">
        <v>45548</v>
      </c>
      <c r="AC1490" s="34" t="s">
        <v>47</v>
      </c>
    </row>
    <row r="1491" spans="1:29" ht="20.100000000000001" customHeight="1" x14ac:dyDescent="0.25">
      <c r="A1491" s="12">
        <v>1479</v>
      </c>
      <c r="B1491" s="31" t="str">
        <f>VLOOKUP(H1491,'[1]GR X AP X BAIRRO'!$A:$D,4,0)</f>
        <v>GR2</v>
      </c>
      <c r="C1491" s="31" t="str">
        <f>VLOOKUP(H1491,'[1]GR X AP X BAIRRO'!$A:$C,3,0)</f>
        <v>AP 3.2</v>
      </c>
      <c r="D1491" s="31" t="str">
        <f>VLOOKUP(H1491,'[1]GR X AP X BAIRRO'!$A:$B,2,0)</f>
        <v>13RA</v>
      </c>
      <c r="E1491" s="84" t="s">
        <v>1454</v>
      </c>
      <c r="F1491" s="20"/>
      <c r="G1491" s="15"/>
      <c r="H1491" s="27" t="s">
        <v>119</v>
      </c>
      <c r="I1491" s="12" t="s">
        <v>67</v>
      </c>
      <c r="J1491" s="61"/>
      <c r="K1491" s="52"/>
      <c r="L1491" s="18"/>
      <c r="M1491" s="52"/>
      <c r="N1491" s="15"/>
      <c r="O1491" s="15"/>
      <c r="P1491" s="21" t="s">
        <v>43</v>
      </c>
      <c r="Q1491" s="15"/>
      <c r="R1491" s="15"/>
      <c r="S1491" s="15"/>
      <c r="T1491" s="15"/>
      <c r="U1491" s="12" t="s">
        <v>44</v>
      </c>
      <c r="V1491" s="27">
        <v>1</v>
      </c>
      <c r="W1491" s="12" t="s">
        <v>45</v>
      </c>
      <c r="X1491" s="27">
        <v>1</v>
      </c>
      <c r="Y1491" s="27">
        <v>1</v>
      </c>
      <c r="Z1491" s="27">
        <v>0</v>
      </c>
      <c r="AA1491" s="62">
        <v>45548</v>
      </c>
      <c r="AB1491" s="62">
        <v>45548</v>
      </c>
      <c r="AC1491" s="34" t="s">
        <v>47</v>
      </c>
    </row>
    <row r="1492" spans="1:29" ht="20.100000000000001" customHeight="1" x14ac:dyDescent="0.25">
      <c r="A1492" s="12">
        <v>1480</v>
      </c>
      <c r="B1492" s="31" t="str">
        <f>VLOOKUP(H1492,'[1]GR X AP X BAIRRO'!$A:$D,4,0)</f>
        <v>GR2</v>
      </c>
      <c r="C1492" s="31" t="str">
        <f>VLOOKUP(H1492,'[1]GR X AP X BAIRRO'!$A:$C,3,0)</f>
        <v>AP 3.2</v>
      </c>
      <c r="D1492" s="31" t="str">
        <f>VLOOKUP(H1492,'[1]GR X AP X BAIRRO'!$A:$B,2,0)</f>
        <v>13RA</v>
      </c>
      <c r="E1492" s="84" t="s">
        <v>1454</v>
      </c>
      <c r="F1492" s="20"/>
      <c r="G1492" s="15"/>
      <c r="H1492" s="27" t="s">
        <v>119</v>
      </c>
      <c r="I1492" s="12" t="s">
        <v>67</v>
      </c>
      <c r="J1492" s="61"/>
      <c r="K1492" s="52"/>
      <c r="L1492" s="18"/>
      <c r="M1492" s="52"/>
      <c r="N1492" s="15"/>
      <c r="O1492" s="15"/>
      <c r="P1492" s="21" t="s">
        <v>43</v>
      </c>
      <c r="Q1492" s="15"/>
      <c r="R1492" s="15"/>
      <c r="S1492" s="15"/>
      <c r="T1492" s="15"/>
      <c r="U1492" s="12" t="s">
        <v>44</v>
      </c>
      <c r="V1492" s="27">
        <v>1</v>
      </c>
      <c r="W1492" s="12" t="s">
        <v>45</v>
      </c>
      <c r="X1492" s="27">
        <v>1</v>
      </c>
      <c r="Y1492" s="27">
        <v>1</v>
      </c>
      <c r="Z1492" s="27">
        <v>0</v>
      </c>
      <c r="AA1492" s="62">
        <v>45548</v>
      </c>
      <c r="AB1492" s="62">
        <v>45548</v>
      </c>
      <c r="AC1492" s="34" t="s">
        <v>47</v>
      </c>
    </row>
    <row r="1493" spans="1:29" ht="20.100000000000001" customHeight="1" x14ac:dyDescent="0.25">
      <c r="A1493" s="12">
        <v>1481</v>
      </c>
      <c r="B1493" s="31" t="str">
        <f>VLOOKUP(H1493,'[1]GR X AP X BAIRRO'!$A:$D,4,0)</f>
        <v>GR2</v>
      </c>
      <c r="C1493" s="31" t="str">
        <f>VLOOKUP(H1493,'[1]GR X AP X BAIRRO'!$A:$C,3,0)</f>
        <v>AP 3.2</v>
      </c>
      <c r="D1493" s="31" t="str">
        <f>VLOOKUP(H1493,'[1]GR X AP X BAIRRO'!$A:$B,2,0)</f>
        <v>13RA</v>
      </c>
      <c r="E1493" s="84" t="s">
        <v>1455</v>
      </c>
      <c r="F1493" s="20"/>
      <c r="G1493" s="15"/>
      <c r="H1493" s="27" t="s">
        <v>119</v>
      </c>
      <c r="I1493" s="12" t="s">
        <v>67</v>
      </c>
      <c r="J1493" s="61"/>
      <c r="K1493" s="52"/>
      <c r="L1493" s="18"/>
      <c r="M1493" s="52"/>
      <c r="N1493" s="15"/>
      <c r="O1493" s="15"/>
      <c r="P1493" s="21" t="s">
        <v>43</v>
      </c>
      <c r="Q1493" s="15"/>
      <c r="R1493" s="15"/>
      <c r="S1493" s="15"/>
      <c r="T1493" s="15"/>
      <c r="U1493" s="12" t="s">
        <v>44</v>
      </c>
      <c r="V1493" s="27">
        <v>3</v>
      </c>
      <c r="W1493" s="12" t="s">
        <v>45</v>
      </c>
      <c r="X1493" s="27">
        <v>3</v>
      </c>
      <c r="Y1493" s="27">
        <v>3</v>
      </c>
      <c r="Z1493" s="27">
        <v>0</v>
      </c>
      <c r="AA1493" s="62">
        <v>45548</v>
      </c>
      <c r="AB1493" s="62">
        <v>45548</v>
      </c>
      <c r="AC1493" s="34" t="s">
        <v>47</v>
      </c>
    </row>
    <row r="1494" spans="1:29" ht="20.100000000000001" customHeight="1" x14ac:dyDescent="0.25">
      <c r="A1494" s="12">
        <v>1482</v>
      </c>
      <c r="B1494" s="31" t="str">
        <f>VLOOKUP(H1494,'[1]GR X AP X BAIRRO'!$A:$D,4,0)</f>
        <v>GR2</v>
      </c>
      <c r="C1494" s="31" t="str">
        <f>VLOOKUP(H1494,'[1]GR X AP X BAIRRO'!$A:$C,3,0)</f>
        <v>AP 3.2</v>
      </c>
      <c r="D1494" s="31" t="str">
        <f>VLOOKUP(H1494,'[1]GR X AP X BAIRRO'!$A:$B,2,0)</f>
        <v>13RA</v>
      </c>
      <c r="E1494" s="84" t="s">
        <v>1455</v>
      </c>
      <c r="F1494" s="20"/>
      <c r="G1494" s="15"/>
      <c r="H1494" s="27" t="s">
        <v>119</v>
      </c>
      <c r="I1494" s="12" t="s">
        <v>40</v>
      </c>
      <c r="J1494" s="61" t="s">
        <v>41</v>
      </c>
      <c r="K1494" s="52">
        <v>3</v>
      </c>
      <c r="L1494" s="18" t="s">
        <v>85</v>
      </c>
      <c r="M1494" s="52">
        <v>3</v>
      </c>
      <c r="N1494" s="15"/>
      <c r="O1494" s="15"/>
      <c r="P1494" s="21" t="s">
        <v>43</v>
      </c>
      <c r="Q1494" s="15"/>
      <c r="R1494" s="15"/>
      <c r="S1494" s="15"/>
      <c r="T1494" s="15"/>
      <c r="U1494" s="12" t="s">
        <v>44</v>
      </c>
      <c r="V1494" s="27">
        <v>3</v>
      </c>
      <c r="W1494" s="12" t="s">
        <v>45</v>
      </c>
      <c r="X1494" s="27">
        <v>3</v>
      </c>
      <c r="Y1494" s="27">
        <v>3</v>
      </c>
      <c r="Z1494" s="27">
        <v>0</v>
      </c>
      <c r="AA1494" s="62">
        <v>45548</v>
      </c>
      <c r="AB1494" s="62">
        <v>45548</v>
      </c>
      <c r="AC1494" s="34" t="s">
        <v>47</v>
      </c>
    </row>
    <row r="1495" spans="1:29" ht="20.100000000000001" customHeight="1" x14ac:dyDescent="0.25">
      <c r="A1495" s="12">
        <v>1483</v>
      </c>
      <c r="B1495" s="31" t="str">
        <f>VLOOKUP(H1495,'[1]GR X AP X BAIRRO'!$A:$D,4,0)</f>
        <v>GR2</v>
      </c>
      <c r="C1495" s="31" t="str">
        <f>VLOOKUP(H1495,'[1]GR X AP X BAIRRO'!$A:$C,3,0)</f>
        <v>AP 3.2</v>
      </c>
      <c r="D1495" s="31" t="str">
        <f>VLOOKUP(H1495,'[1]GR X AP X BAIRRO'!$A:$B,2,0)</f>
        <v>13RA</v>
      </c>
      <c r="E1495" s="84" t="s">
        <v>1456</v>
      </c>
      <c r="F1495" s="20"/>
      <c r="G1495" s="15"/>
      <c r="H1495" s="27" t="s">
        <v>119</v>
      </c>
      <c r="I1495" s="12" t="s">
        <v>67</v>
      </c>
      <c r="J1495" s="61"/>
      <c r="K1495" s="52"/>
      <c r="L1495" s="18"/>
      <c r="M1495" s="52"/>
      <c r="N1495" s="15"/>
      <c r="O1495" s="15"/>
      <c r="P1495" s="21" t="s">
        <v>43</v>
      </c>
      <c r="Q1495" s="15"/>
      <c r="R1495" s="15"/>
      <c r="S1495" s="15"/>
      <c r="T1495" s="15"/>
      <c r="U1495" s="12" t="s">
        <v>44</v>
      </c>
      <c r="V1495" s="27">
        <v>1</v>
      </c>
      <c r="W1495" s="12" t="s">
        <v>45</v>
      </c>
      <c r="X1495" s="27">
        <v>1</v>
      </c>
      <c r="Y1495" s="27">
        <v>1</v>
      </c>
      <c r="Z1495" s="27">
        <v>0</v>
      </c>
      <c r="AA1495" s="62">
        <v>45548</v>
      </c>
      <c r="AB1495" s="62">
        <v>45548</v>
      </c>
      <c r="AC1495" s="34" t="s">
        <v>47</v>
      </c>
    </row>
    <row r="1496" spans="1:29" ht="20.100000000000001" customHeight="1" x14ac:dyDescent="0.25">
      <c r="A1496" s="12">
        <v>1484</v>
      </c>
      <c r="B1496" s="31" t="str">
        <f>VLOOKUP(H1496,'[1]GR X AP X BAIRRO'!$A:$D,4,0)</f>
        <v>GR2</v>
      </c>
      <c r="C1496" s="31" t="str">
        <f>VLOOKUP(H1496,'[1]GR X AP X BAIRRO'!$A:$C,3,0)</f>
        <v>AP 3.2</v>
      </c>
      <c r="D1496" s="31" t="str">
        <f>VLOOKUP(H1496,'[1]GR X AP X BAIRRO'!$A:$B,2,0)</f>
        <v>13RA</v>
      </c>
      <c r="E1496" s="84" t="s">
        <v>1457</v>
      </c>
      <c r="F1496" s="20"/>
      <c r="G1496" s="15"/>
      <c r="H1496" s="27" t="s">
        <v>119</v>
      </c>
      <c r="I1496" s="12" t="s">
        <v>67</v>
      </c>
      <c r="J1496" s="61"/>
      <c r="K1496" s="52"/>
      <c r="L1496" s="18"/>
      <c r="M1496" s="52"/>
      <c r="N1496" s="15"/>
      <c r="O1496" s="15"/>
      <c r="P1496" s="21" t="s">
        <v>43</v>
      </c>
      <c r="Q1496" s="15"/>
      <c r="R1496" s="15"/>
      <c r="S1496" s="15"/>
      <c r="T1496" s="15"/>
      <c r="U1496" s="12" t="s">
        <v>44</v>
      </c>
      <c r="V1496" s="27">
        <v>1</v>
      </c>
      <c r="W1496" s="12" t="s">
        <v>45</v>
      </c>
      <c r="X1496" s="27">
        <v>1</v>
      </c>
      <c r="Y1496" s="27">
        <v>1</v>
      </c>
      <c r="Z1496" s="27">
        <v>0</v>
      </c>
      <c r="AA1496" s="62">
        <v>45548</v>
      </c>
      <c r="AB1496" s="62">
        <v>45548</v>
      </c>
      <c r="AC1496" s="34" t="s">
        <v>47</v>
      </c>
    </row>
    <row r="1497" spans="1:29" ht="20.100000000000001" customHeight="1" x14ac:dyDescent="0.25">
      <c r="A1497" s="12">
        <v>1485</v>
      </c>
      <c r="B1497" s="31" t="str">
        <f>VLOOKUP(H1497,'[1]GR X AP X BAIRRO'!$A:$D,4,0)</f>
        <v>GR2</v>
      </c>
      <c r="C1497" s="31" t="str">
        <f>VLOOKUP(H1497,'[1]GR X AP X BAIRRO'!$A:$C,3,0)</f>
        <v>AP 3.2</v>
      </c>
      <c r="D1497" s="31" t="str">
        <f>VLOOKUP(H1497,'[1]GR X AP X BAIRRO'!$A:$B,2,0)</f>
        <v>13RA</v>
      </c>
      <c r="E1497" s="84" t="s">
        <v>1458</v>
      </c>
      <c r="F1497" s="20"/>
      <c r="G1497" s="15"/>
      <c r="H1497" s="27" t="s">
        <v>119</v>
      </c>
      <c r="I1497" s="12" t="s">
        <v>67</v>
      </c>
      <c r="J1497" s="61"/>
      <c r="K1497" s="52"/>
      <c r="L1497" s="18"/>
      <c r="M1497" s="52"/>
      <c r="N1497" s="15"/>
      <c r="O1497" s="15"/>
      <c r="P1497" s="21" t="s">
        <v>43</v>
      </c>
      <c r="Q1497" s="15"/>
      <c r="R1497" s="15"/>
      <c r="S1497" s="15"/>
      <c r="T1497" s="15"/>
      <c r="U1497" s="12" t="s">
        <v>44</v>
      </c>
      <c r="V1497" s="27">
        <v>1</v>
      </c>
      <c r="W1497" s="12" t="s">
        <v>45</v>
      </c>
      <c r="X1497" s="27">
        <v>1</v>
      </c>
      <c r="Y1497" s="27">
        <v>1</v>
      </c>
      <c r="Z1497" s="27">
        <v>0</v>
      </c>
      <c r="AA1497" s="62">
        <v>45548</v>
      </c>
      <c r="AB1497" s="62">
        <v>45548</v>
      </c>
      <c r="AC1497" s="34" t="s">
        <v>47</v>
      </c>
    </row>
    <row r="1498" spans="1:29" ht="20.100000000000001" customHeight="1" x14ac:dyDescent="0.25">
      <c r="A1498" s="12">
        <v>1486</v>
      </c>
      <c r="B1498" s="31" t="str">
        <f>VLOOKUP(H1498,'[1]GR X AP X BAIRRO'!$A:$D,4,0)</f>
        <v>GR2</v>
      </c>
      <c r="C1498" s="31" t="str">
        <f>VLOOKUP(H1498,'[1]GR X AP X BAIRRO'!$A:$C,3,0)</f>
        <v>AP 3.2</v>
      </c>
      <c r="D1498" s="31" t="str">
        <f>VLOOKUP(H1498,'[1]GR X AP X BAIRRO'!$A:$B,2,0)</f>
        <v>13RA</v>
      </c>
      <c r="E1498" s="84" t="s">
        <v>1459</v>
      </c>
      <c r="F1498" s="20"/>
      <c r="G1498" s="15"/>
      <c r="H1498" s="27" t="s">
        <v>154</v>
      </c>
      <c r="I1498" s="12" t="s">
        <v>67</v>
      </c>
      <c r="J1498" s="61"/>
      <c r="K1498" s="52"/>
      <c r="L1498" s="18"/>
      <c r="M1498" s="52"/>
      <c r="N1498" s="15"/>
      <c r="O1498" s="15"/>
      <c r="P1498" s="21" t="s">
        <v>43</v>
      </c>
      <c r="Q1498" s="15"/>
      <c r="R1498" s="15"/>
      <c r="S1498" s="15"/>
      <c r="T1498" s="15"/>
      <c r="U1498" s="12" t="s">
        <v>44</v>
      </c>
      <c r="V1498" s="27">
        <v>1</v>
      </c>
      <c r="W1498" s="12" t="s">
        <v>45</v>
      </c>
      <c r="X1498" s="27">
        <v>1</v>
      </c>
      <c r="Y1498" s="27">
        <v>1</v>
      </c>
      <c r="Z1498" s="27">
        <v>0</v>
      </c>
      <c r="AA1498" s="62">
        <v>45548</v>
      </c>
      <c r="AB1498" s="62">
        <v>45548</v>
      </c>
      <c r="AC1498" s="34" t="s">
        <v>47</v>
      </c>
    </row>
    <row r="1499" spans="1:29" ht="20.100000000000001" customHeight="1" x14ac:dyDescent="0.25">
      <c r="A1499" s="12">
        <v>1487</v>
      </c>
      <c r="B1499" s="31" t="str">
        <f>VLOOKUP(H1499,'[1]GR X AP X BAIRRO'!$A:$D,4,0)</f>
        <v>GR2</v>
      </c>
      <c r="C1499" s="31" t="str">
        <f>VLOOKUP(H1499,'[1]GR X AP X BAIRRO'!$A:$C,3,0)</f>
        <v>AP 3.2</v>
      </c>
      <c r="D1499" s="31" t="str">
        <f>VLOOKUP(H1499,'[1]GR X AP X BAIRRO'!$A:$B,2,0)</f>
        <v>13RA</v>
      </c>
      <c r="E1499" s="84" t="s">
        <v>1460</v>
      </c>
      <c r="F1499" s="20"/>
      <c r="G1499" s="15"/>
      <c r="H1499" s="27" t="s">
        <v>155</v>
      </c>
      <c r="I1499" s="12" t="s">
        <v>67</v>
      </c>
      <c r="J1499" s="61"/>
      <c r="K1499" s="52"/>
      <c r="L1499" s="18"/>
      <c r="M1499" s="52"/>
      <c r="N1499" s="15"/>
      <c r="O1499" s="15"/>
      <c r="P1499" s="21" t="s">
        <v>43</v>
      </c>
      <c r="Q1499" s="15"/>
      <c r="R1499" s="15"/>
      <c r="S1499" s="15"/>
      <c r="T1499" s="15"/>
      <c r="U1499" s="12" t="s">
        <v>44</v>
      </c>
      <c r="V1499" s="27">
        <v>1</v>
      </c>
      <c r="W1499" s="12" t="s">
        <v>45</v>
      </c>
      <c r="X1499" s="27">
        <v>1</v>
      </c>
      <c r="Y1499" s="27">
        <v>1</v>
      </c>
      <c r="Z1499" s="27">
        <v>0</v>
      </c>
      <c r="AA1499" s="62">
        <v>45548</v>
      </c>
      <c r="AB1499" s="62">
        <v>45548</v>
      </c>
      <c r="AC1499" s="34" t="s">
        <v>47</v>
      </c>
    </row>
    <row r="1500" spans="1:29" ht="20.100000000000001" customHeight="1" x14ac:dyDescent="0.25">
      <c r="A1500" s="12">
        <v>1488</v>
      </c>
      <c r="B1500" s="31" t="str">
        <f>VLOOKUP(H1500,'[1]GR X AP X BAIRRO'!$A:$D,4,0)</f>
        <v>GR2</v>
      </c>
      <c r="C1500" s="31" t="str">
        <f>VLOOKUP(H1500,'[1]GR X AP X BAIRRO'!$A:$C,3,0)</f>
        <v>AP 3.2</v>
      </c>
      <c r="D1500" s="31" t="str">
        <f>VLOOKUP(H1500,'[1]GR X AP X BAIRRO'!$A:$B,2,0)</f>
        <v>13RA</v>
      </c>
      <c r="E1500" s="84" t="s">
        <v>1461</v>
      </c>
      <c r="F1500" s="20"/>
      <c r="G1500" s="15"/>
      <c r="H1500" s="27" t="s">
        <v>155</v>
      </c>
      <c r="I1500" s="12" t="s">
        <v>67</v>
      </c>
      <c r="J1500" s="61"/>
      <c r="K1500" s="52"/>
      <c r="L1500" s="18"/>
      <c r="M1500" s="52"/>
      <c r="N1500" s="15"/>
      <c r="O1500" s="15"/>
      <c r="P1500" s="21" t="s">
        <v>43</v>
      </c>
      <c r="Q1500" s="15"/>
      <c r="R1500" s="15"/>
      <c r="S1500" s="15"/>
      <c r="T1500" s="15"/>
      <c r="U1500" s="12" t="s">
        <v>44</v>
      </c>
      <c r="V1500" s="27">
        <v>4</v>
      </c>
      <c r="W1500" s="12" t="s">
        <v>45</v>
      </c>
      <c r="X1500" s="27">
        <v>4</v>
      </c>
      <c r="Y1500" s="27">
        <v>4</v>
      </c>
      <c r="Z1500" s="27">
        <v>0</v>
      </c>
      <c r="AA1500" s="62">
        <v>45548</v>
      </c>
      <c r="AB1500" s="62">
        <v>45548</v>
      </c>
      <c r="AC1500" s="34" t="s">
        <v>47</v>
      </c>
    </row>
    <row r="1501" spans="1:29" ht="20.100000000000001" customHeight="1" x14ac:dyDescent="0.25">
      <c r="A1501" s="12">
        <v>1489</v>
      </c>
      <c r="B1501" s="31" t="str">
        <f>VLOOKUP(H1501,'[1]GR X AP X BAIRRO'!$A:$D,4,0)</f>
        <v>GR2</v>
      </c>
      <c r="C1501" s="31" t="str">
        <f>VLOOKUP(H1501,'[1]GR X AP X BAIRRO'!$A:$C,3,0)</f>
        <v>AP 3.2</v>
      </c>
      <c r="D1501" s="31" t="str">
        <f>VLOOKUP(H1501,'[1]GR X AP X BAIRRO'!$A:$B,2,0)</f>
        <v>13RA</v>
      </c>
      <c r="E1501" s="84" t="s">
        <v>1462</v>
      </c>
      <c r="F1501" s="20"/>
      <c r="G1501" s="15"/>
      <c r="H1501" s="27" t="s">
        <v>119</v>
      </c>
      <c r="I1501" s="12" t="s">
        <v>67</v>
      </c>
      <c r="J1501" s="61"/>
      <c r="K1501" s="52"/>
      <c r="L1501" s="61"/>
      <c r="M1501" s="52"/>
      <c r="N1501" s="15"/>
      <c r="O1501" s="15"/>
      <c r="P1501" s="21" t="s">
        <v>43</v>
      </c>
      <c r="Q1501" s="15"/>
      <c r="R1501" s="15"/>
      <c r="S1501" s="15"/>
      <c r="T1501" s="15"/>
      <c r="U1501" s="15" t="s">
        <v>50</v>
      </c>
      <c r="V1501" s="27">
        <v>1</v>
      </c>
      <c r="W1501" s="15" t="s">
        <v>51</v>
      </c>
      <c r="X1501" s="27">
        <v>1</v>
      </c>
      <c r="Y1501" s="27">
        <v>1</v>
      </c>
      <c r="Z1501" s="27">
        <v>0</v>
      </c>
      <c r="AA1501" s="62">
        <v>45548</v>
      </c>
      <c r="AB1501" s="62">
        <v>45548</v>
      </c>
      <c r="AC1501" s="34" t="s">
        <v>47</v>
      </c>
    </row>
    <row r="1502" spans="1:29" ht="20.100000000000001" customHeight="1" x14ac:dyDescent="0.25">
      <c r="A1502" s="12">
        <v>1490</v>
      </c>
      <c r="B1502" s="31" t="str">
        <f>VLOOKUP(H1502,'[1]GR X AP X BAIRRO'!$A:$D,4,0)</f>
        <v>GR2</v>
      </c>
      <c r="C1502" s="31" t="str">
        <f>VLOOKUP(H1502,'[1]GR X AP X BAIRRO'!$A:$C,3,0)</f>
        <v>AP 3.2</v>
      </c>
      <c r="D1502" s="31" t="str">
        <f>VLOOKUP(H1502,'[1]GR X AP X BAIRRO'!$A:$B,2,0)</f>
        <v>13RA</v>
      </c>
      <c r="E1502" s="84" t="s">
        <v>1463</v>
      </c>
      <c r="F1502" s="20"/>
      <c r="G1502" s="15"/>
      <c r="H1502" s="27" t="s">
        <v>119</v>
      </c>
      <c r="I1502" s="12" t="s">
        <v>67</v>
      </c>
      <c r="J1502" s="61"/>
      <c r="K1502" s="52"/>
      <c r="L1502" s="18"/>
      <c r="M1502" s="52"/>
      <c r="N1502" s="15"/>
      <c r="O1502" s="15"/>
      <c r="P1502" s="21" t="s">
        <v>43</v>
      </c>
      <c r="Q1502" s="15"/>
      <c r="R1502" s="15"/>
      <c r="S1502" s="15"/>
      <c r="T1502" s="15"/>
      <c r="U1502" s="12" t="s">
        <v>44</v>
      </c>
      <c r="V1502" s="27">
        <v>1</v>
      </c>
      <c r="W1502" s="12" t="s">
        <v>45</v>
      </c>
      <c r="X1502" s="27">
        <v>1</v>
      </c>
      <c r="Y1502" s="27">
        <v>1</v>
      </c>
      <c r="Z1502" s="27">
        <v>0</v>
      </c>
      <c r="AA1502" s="62">
        <v>45548</v>
      </c>
      <c r="AB1502" s="62">
        <v>45548</v>
      </c>
      <c r="AC1502" s="34" t="s">
        <v>47</v>
      </c>
    </row>
    <row r="1503" spans="1:29" ht="20.100000000000001" customHeight="1" x14ac:dyDescent="0.25">
      <c r="A1503" s="12">
        <v>1491</v>
      </c>
      <c r="B1503" s="31" t="str">
        <f>VLOOKUP(H1503,'[1]GR X AP X BAIRRO'!$A:$D,4,0)</f>
        <v>GR1</v>
      </c>
      <c r="C1503" s="31" t="str">
        <f>VLOOKUP(H1503,'[1]GR X AP X BAIRRO'!$A:$C,3,0)</f>
        <v>AP 1.1</v>
      </c>
      <c r="D1503" s="31" t="str">
        <f>VLOOKUP(H1503,'[1]GR X AP X BAIRRO'!$A:$B,2,0)</f>
        <v>7RA</v>
      </c>
      <c r="E1503" s="84" t="s">
        <v>1464</v>
      </c>
      <c r="F1503" s="20"/>
      <c r="G1503" s="15"/>
      <c r="H1503" s="27" t="s">
        <v>46</v>
      </c>
      <c r="I1503" s="12" t="s">
        <v>67</v>
      </c>
      <c r="J1503" s="61"/>
      <c r="K1503" s="52"/>
      <c r="L1503" s="61"/>
      <c r="M1503" s="52"/>
      <c r="N1503" s="15"/>
      <c r="O1503" s="15"/>
      <c r="P1503" s="21" t="s">
        <v>43</v>
      </c>
      <c r="Q1503" s="15"/>
      <c r="R1503" s="15"/>
      <c r="S1503" s="15"/>
      <c r="T1503" s="15"/>
      <c r="U1503" s="12" t="s">
        <v>44</v>
      </c>
      <c r="V1503" s="27">
        <v>4</v>
      </c>
      <c r="W1503" s="12" t="s">
        <v>45</v>
      </c>
      <c r="X1503" s="27">
        <v>4</v>
      </c>
      <c r="Y1503" s="27">
        <v>4</v>
      </c>
      <c r="Z1503" s="27">
        <v>0</v>
      </c>
      <c r="AA1503" s="62">
        <v>45548</v>
      </c>
      <c r="AB1503" s="62">
        <v>45548</v>
      </c>
      <c r="AC1503" s="34" t="s">
        <v>47</v>
      </c>
    </row>
    <row r="1504" spans="1:29" ht="20.100000000000001" customHeight="1" x14ac:dyDescent="0.25">
      <c r="A1504" s="12">
        <v>1492</v>
      </c>
      <c r="B1504" s="31" t="str">
        <f>VLOOKUP(H1504,'[1]GR X AP X BAIRRO'!$A:$D,4,0)</f>
        <v>GR3</v>
      </c>
      <c r="C1504" s="31" t="str">
        <f>VLOOKUP(H1504,'[1]GR X AP X BAIRRO'!$A:$C,3,0)</f>
        <v>AP 3.3</v>
      </c>
      <c r="D1504" s="31" t="str">
        <f>VLOOKUP(H1504,'[1]GR X AP X BAIRRO'!$A:$B,2,0)</f>
        <v>15RA</v>
      </c>
      <c r="E1504" s="84" t="s">
        <v>1465</v>
      </c>
      <c r="F1504" s="20"/>
      <c r="G1504" s="15"/>
      <c r="H1504" s="27" t="s">
        <v>175</v>
      </c>
      <c r="I1504" s="12" t="s">
        <v>40</v>
      </c>
      <c r="J1504" s="61" t="s">
        <v>41</v>
      </c>
      <c r="K1504" s="52">
        <v>4</v>
      </c>
      <c r="L1504" s="18" t="s">
        <v>85</v>
      </c>
      <c r="M1504" s="52">
        <v>4</v>
      </c>
      <c r="N1504" s="15"/>
      <c r="O1504" s="15"/>
      <c r="P1504" s="21" t="s">
        <v>43</v>
      </c>
      <c r="Q1504" s="15"/>
      <c r="R1504" s="15"/>
      <c r="S1504" s="15"/>
      <c r="T1504" s="15"/>
      <c r="U1504" s="12" t="s">
        <v>44</v>
      </c>
      <c r="V1504" s="27">
        <v>4</v>
      </c>
      <c r="W1504" s="12" t="s">
        <v>45</v>
      </c>
      <c r="X1504" s="27">
        <v>3</v>
      </c>
      <c r="Y1504" s="27">
        <v>4</v>
      </c>
      <c r="Z1504" s="27">
        <v>0</v>
      </c>
      <c r="AA1504" s="62">
        <v>45548</v>
      </c>
      <c r="AB1504" s="62">
        <v>45548</v>
      </c>
      <c r="AC1504" s="34" t="s">
        <v>47</v>
      </c>
    </row>
    <row r="1505" spans="1:29" ht="20.100000000000001" customHeight="1" x14ac:dyDescent="0.25">
      <c r="A1505" s="12">
        <v>1493</v>
      </c>
      <c r="B1505" s="31" t="str">
        <f>VLOOKUP(H1505,'[1]GR X AP X BAIRRO'!$A:$D,4,0)</f>
        <v>GR4</v>
      </c>
      <c r="C1505" s="31" t="str">
        <f>VLOOKUP(H1505,'[1]GR X AP X BAIRRO'!$A:$C,3,0)</f>
        <v>AP 2.1</v>
      </c>
      <c r="D1505" s="31" t="str">
        <f>VLOOKUP(H1505,'[1]GR X AP X BAIRRO'!$A:$B,2,0)</f>
        <v>4RA</v>
      </c>
      <c r="E1505" s="82" t="s">
        <v>1466</v>
      </c>
      <c r="F1505" s="20"/>
      <c r="G1505" s="15"/>
      <c r="H1505" s="22" t="s">
        <v>130</v>
      </c>
      <c r="I1505" s="12" t="s">
        <v>40</v>
      </c>
      <c r="J1505" s="61" t="s">
        <v>53</v>
      </c>
      <c r="K1505" s="37">
        <v>1</v>
      </c>
      <c r="L1505" s="61" t="s">
        <v>54</v>
      </c>
      <c r="M1505" s="37">
        <v>1</v>
      </c>
      <c r="N1505" s="15"/>
      <c r="O1505" s="15"/>
      <c r="P1505" s="21" t="s">
        <v>43</v>
      </c>
      <c r="Q1505" s="15"/>
      <c r="R1505" s="15"/>
      <c r="S1505" s="15"/>
      <c r="T1505" s="15"/>
      <c r="U1505" s="42" t="s">
        <v>58</v>
      </c>
      <c r="V1505" s="22">
        <v>1</v>
      </c>
      <c r="W1505" s="43" t="s">
        <v>59</v>
      </c>
      <c r="X1505" s="22">
        <v>1</v>
      </c>
      <c r="Y1505" s="22">
        <v>1</v>
      </c>
      <c r="Z1505" s="22">
        <v>0</v>
      </c>
      <c r="AA1505" s="62">
        <v>45548</v>
      </c>
      <c r="AB1505" s="62">
        <v>45548</v>
      </c>
      <c r="AC1505" s="34" t="s">
        <v>47</v>
      </c>
    </row>
    <row r="1506" spans="1:29" ht="20.100000000000001" customHeight="1" x14ac:dyDescent="0.25">
      <c r="A1506" s="12">
        <v>1494</v>
      </c>
      <c r="B1506" s="31" t="str">
        <f>VLOOKUP(H1506,'[1]GR X AP X BAIRRO'!$A:$D,4,0)</f>
        <v>GR4</v>
      </c>
      <c r="C1506" s="31" t="str">
        <f>VLOOKUP(H1506,'[1]GR X AP X BAIRRO'!$A:$C,3,0)</f>
        <v>AP 2.1</v>
      </c>
      <c r="D1506" s="31" t="str">
        <f>VLOOKUP(H1506,'[1]GR X AP X BAIRRO'!$A:$B,2,0)</f>
        <v>4RA</v>
      </c>
      <c r="E1506" s="82" t="s">
        <v>1467</v>
      </c>
      <c r="F1506" s="20"/>
      <c r="G1506" s="15"/>
      <c r="H1506" s="22" t="s">
        <v>130</v>
      </c>
      <c r="I1506" s="12" t="s">
        <v>40</v>
      </c>
      <c r="J1506" s="61" t="s">
        <v>53</v>
      </c>
      <c r="K1506" s="37">
        <v>1</v>
      </c>
      <c r="L1506" s="61" t="s">
        <v>54</v>
      </c>
      <c r="M1506" s="37">
        <v>1</v>
      </c>
      <c r="N1506" s="15"/>
      <c r="O1506" s="15"/>
      <c r="P1506" s="21" t="s">
        <v>43</v>
      </c>
      <c r="Q1506" s="15"/>
      <c r="R1506" s="15"/>
      <c r="S1506" s="15"/>
      <c r="T1506" s="15"/>
      <c r="U1506" s="42" t="s">
        <v>58</v>
      </c>
      <c r="V1506" s="22">
        <v>1</v>
      </c>
      <c r="W1506" s="43" t="s">
        <v>59</v>
      </c>
      <c r="X1506" s="22">
        <v>1</v>
      </c>
      <c r="Y1506" s="22">
        <v>1</v>
      </c>
      <c r="Z1506" s="22">
        <v>0</v>
      </c>
      <c r="AA1506" s="62">
        <v>45548</v>
      </c>
      <c r="AB1506" s="62">
        <v>45548</v>
      </c>
      <c r="AC1506" s="34" t="s">
        <v>47</v>
      </c>
    </row>
    <row r="1507" spans="1:29" ht="20.100000000000001" customHeight="1" x14ac:dyDescent="0.25">
      <c r="A1507" s="12">
        <v>1495</v>
      </c>
      <c r="B1507" s="31" t="str">
        <f>VLOOKUP(H1507,'[1]GR X AP X BAIRRO'!$A:$D,4,0)</f>
        <v>GR4</v>
      </c>
      <c r="C1507" s="31" t="str">
        <f>VLOOKUP(H1507,'[1]GR X AP X BAIRRO'!$A:$C,3,0)</f>
        <v>AP 2.1</v>
      </c>
      <c r="D1507" s="31" t="str">
        <f>VLOOKUP(H1507,'[1]GR X AP X BAIRRO'!$A:$B,2,0)</f>
        <v>4RA</v>
      </c>
      <c r="E1507" s="82" t="s">
        <v>1468</v>
      </c>
      <c r="F1507" s="20"/>
      <c r="G1507" s="22"/>
      <c r="H1507" s="22" t="s">
        <v>130</v>
      </c>
      <c r="I1507" s="12" t="s">
        <v>40</v>
      </c>
      <c r="J1507" s="61" t="s">
        <v>53</v>
      </c>
      <c r="K1507" s="37">
        <v>3</v>
      </c>
      <c r="L1507" s="61" t="s">
        <v>54</v>
      </c>
      <c r="M1507" s="37">
        <v>3</v>
      </c>
      <c r="N1507" s="15"/>
      <c r="O1507" s="15"/>
      <c r="P1507" s="21" t="s">
        <v>43</v>
      </c>
      <c r="Q1507" s="15"/>
      <c r="R1507" s="15"/>
      <c r="S1507" s="15"/>
      <c r="T1507" s="15"/>
      <c r="U1507" s="42" t="s">
        <v>58</v>
      </c>
      <c r="V1507" s="22">
        <v>3</v>
      </c>
      <c r="W1507" s="43" t="s">
        <v>59</v>
      </c>
      <c r="X1507" s="22">
        <v>1</v>
      </c>
      <c r="Y1507" s="22">
        <v>3</v>
      </c>
      <c r="Z1507" s="22">
        <v>0</v>
      </c>
      <c r="AA1507" s="62">
        <v>45548</v>
      </c>
      <c r="AB1507" s="62">
        <v>45548</v>
      </c>
      <c r="AC1507" s="34" t="s">
        <v>47</v>
      </c>
    </row>
    <row r="1508" spans="1:29" ht="20.100000000000001" customHeight="1" x14ac:dyDescent="0.25">
      <c r="A1508" s="12">
        <v>1496</v>
      </c>
      <c r="B1508" s="31" t="str">
        <f>VLOOKUP(H1508,'[1]GR X AP X BAIRRO'!$A:$D,4,0)</f>
        <v>GR4</v>
      </c>
      <c r="C1508" s="31" t="str">
        <f>VLOOKUP(H1508,'[1]GR X AP X BAIRRO'!$A:$C,3,0)</f>
        <v>AP 2.1</v>
      </c>
      <c r="D1508" s="31" t="str">
        <f>VLOOKUP(H1508,'[1]GR X AP X BAIRRO'!$A:$B,2,0)</f>
        <v>4RA</v>
      </c>
      <c r="E1508" s="82" t="s">
        <v>1469</v>
      </c>
      <c r="F1508" s="20"/>
      <c r="G1508" s="22"/>
      <c r="H1508" s="22" t="s">
        <v>130</v>
      </c>
      <c r="I1508" s="12" t="s">
        <v>40</v>
      </c>
      <c r="J1508" s="61" t="s">
        <v>53</v>
      </c>
      <c r="K1508" s="37">
        <v>7</v>
      </c>
      <c r="L1508" s="61" t="s">
        <v>54</v>
      </c>
      <c r="M1508" s="37">
        <v>7</v>
      </c>
      <c r="N1508" s="15"/>
      <c r="O1508" s="15"/>
      <c r="P1508" s="21" t="s">
        <v>43</v>
      </c>
      <c r="Q1508" s="15"/>
      <c r="R1508" s="15"/>
      <c r="S1508" s="15"/>
      <c r="T1508" s="15"/>
      <c r="U1508" s="42" t="s">
        <v>58</v>
      </c>
      <c r="V1508" s="22">
        <v>7</v>
      </c>
      <c r="W1508" s="43" t="s">
        <v>59</v>
      </c>
      <c r="X1508" s="22">
        <v>2</v>
      </c>
      <c r="Y1508" s="22">
        <v>7</v>
      </c>
      <c r="Z1508" s="22">
        <v>0</v>
      </c>
      <c r="AA1508" s="62">
        <v>45548</v>
      </c>
      <c r="AB1508" s="62">
        <v>45548</v>
      </c>
      <c r="AC1508" s="34" t="s">
        <v>47</v>
      </c>
    </row>
    <row r="1509" spans="1:29" ht="20.100000000000001" customHeight="1" x14ac:dyDescent="0.25">
      <c r="A1509" s="12">
        <v>1497</v>
      </c>
      <c r="B1509" s="31" t="str">
        <f>VLOOKUP(H1509,'[1]GR X AP X BAIRRO'!$A:$D,4,0)</f>
        <v>GR4</v>
      </c>
      <c r="C1509" s="31" t="str">
        <f>VLOOKUP(H1509,'[1]GR X AP X BAIRRO'!$A:$C,3,0)</f>
        <v>AP 2.1</v>
      </c>
      <c r="D1509" s="31" t="str">
        <f>VLOOKUP(H1509,'[1]GR X AP X BAIRRO'!$A:$B,2,0)</f>
        <v>4RA</v>
      </c>
      <c r="E1509" s="82" t="s">
        <v>1470</v>
      </c>
      <c r="F1509" s="20"/>
      <c r="G1509" s="22"/>
      <c r="H1509" s="22" t="s">
        <v>109</v>
      </c>
      <c r="I1509" s="12" t="s">
        <v>40</v>
      </c>
      <c r="J1509" s="61" t="s">
        <v>63</v>
      </c>
      <c r="K1509" s="37">
        <v>1</v>
      </c>
      <c r="L1509" s="61" t="s">
        <v>54</v>
      </c>
      <c r="M1509" s="37">
        <v>1</v>
      </c>
      <c r="N1509" s="15"/>
      <c r="O1509" s="15"/>
      <c r="P1509" s="21" t="s">
        <v>43</v>
      </c>
      <c r="Q1509" s="15"/>
      <c r="R1509" s="15"/>
      <c r="S1509" s="15"/>
      <c r="T1509" s="15"/>
      <c r="U1509" s="42" t="s">
        <v>58</v>
      </c>
      <c r="V1509" s="22">
        <v>1</v>
      </c>
      <c r="W1509" s="43" t="s">
        <v>59</v>
      </c>
      <c r="X1509" s="22">
        <v>1</v>
      </c>
      <c r="Y1509" s="22">
        <v>1</v>
      </c>
      <c r="Z1509" s="22">
        <v>0</v>
      </c>
      <c r="AA1509" s="62">
        <v>45548</v>
      </c>
      <c r="AB1509" s="62">
        <v>45548</v>
      </c>
      <c r="AC1509" s="34" t="s">
        <v>47</v>
      </c>
    </row>
    <row r="1510" spans="1:29" ht="20.100000000000001" customHeight="1" x14ac:dyDescent="0.25">
      <c r="A1510" s="12">
        <v>1498</v>
      </c>
      <c r="B1510" s="31" t="str">
        <f>VLOOKUP(H1510,'[1]GR X AP X BAIRRO'!$A:$D,4,0)</f>
        <v>GR4</v>
      </c>
      <c r="C1510" s="31" t="str">
        <f>VLOOKUP(H1510,'[1]GR X AP X BAIRRO'!$A:$C,3,0)</f>
        <v>AP 2.1</v>
      </c>
      <c r="D1510" s="31" t="str">
        <f>VLOOKUP(H1510,'[1]GR X AP X BAIRRO'!$A:$B,2,0)</f>
        <v>4RA</v>
      </c>
      <c r="E1510" s="82" t="s">
        <v>1471</v>
      </c>
      <c r="F1510" s="20"/>
      <c r="G1510" s="22"/>
      <c r="H1510" s="22" t="s">
        <v>109</v>
      </c>
      <c r="I1510" s="12" t="s">
        <v>40</v>
      </c>
      <c r="J1510" s="61" t="s">
        <v>68</v>
      </c>
      <c r="K1510" s="37">
        <v>1</v>
      </c>
      <c r="L1510" s="18" t="s">
        <v>49</v>
      </c>
      <c r="M1510" s="37">
        <v>1</v>
      </c>
      <c r="N1510" s="15"/>
      <c r="O1510" s="15"/>
      <c r="P1510" s="21" t="s">
        <v>43</v>
      </c>
      <c r="Q1510" s="15"/>
      <c r="R1510" s="15"/>
      <c r="S1510" s="15"/>
      <c r="T1510" s="15"/>
      <c r="U1510" s="15" t="s">
        <v>50</v>
      </c>
      <c r="V1510" s="22">
        <v>1</v>
      </c>
      <c r="W1510" s="15" t="s">
        <v>51</v>
      </c>
      <c r="X1510" s="22">
        <v>1</v>
      </c>
      <c r="Y1510" s="22">
        <v>1</v>
      </c>
      <c r="Z1510" s="22">
        <v>0</v>
      </c>
      <c r="AA1510" s="62">
        <v>45548</v>
      </c>
      <c r="AB1510" s="62">
        <v>45548</v>
      </c>
      <c r="AC1510" s="34" t="s">
        <v>47</v>
      </c>
    </row>
    <row r="1511" spans="1:29" ht="20.100000000000001" customHeight="1" x14ac:dyDescent="0.25">
      <c r="A1511" s="12">
        <v>1499</v>
      </c>
      <c r="B1511" s="31" t="str">
        <f>VLOOKUP(H1511,'[1]GR X AP X BAIRRO'!$A:$D,4,0)</f>
        <v>GR4</v>
      </c>
      <c r="C1511" s="31" t="str">
        <f>VLOOKUP(H1511,'[1]GR X AP X BAIRRO'!$A:$C,3,0)</f>
        <v>AP 2.1</v>
      </c>
      <c r="D1511" s="31" t="str">
        <f>VLOOKUP(H1511,'[1]GR X AP X BAIRRO'!$A:$B,2,0)</f>
        <v>4RA</v>
      </c>
      <c r="E1511" s="82" t="s">
        <v>1472</v>
      </c>
      <c r="F1511" s="20"/>
      <c r="G1511" s="22"/>
      <c r="H1511" s="22" t="s">
        <v>109</v>
      </c>
      <c r="I1511" s="12" t="s">
        <v>40</v>
      </c>
      <c r="J1511" s="61" t="s">
        <v>57</v>
      </c>
      <c r="K1511" s="37">
        <v>5</v>
      </c>
      <c r="L1511" s="61" t="s">
        <v>54</v>
      </c>
      <c r="M1511" s="37">
        <v>5</v>
      </c>
      <c r="N1511" s="15"/>
      <c r="O1511" s="15"/>
      <c r="P1511" s="21" t="s">
        <v>43</v>
      </c>
      <c r="Q1511" s="15"/>
      <c r="R1511" s="15"/>
      <c r="S1511" s="15"/>
      <c r="T1511" s="15"/>
      <c r="U1511" s="42" t="s">
        <v>58</v>
      </c>
      <c r="V1511" s="22">
        <v>5</v>
      </c>
      <c r="W1511" s="43" t="s">
        <v>59</v>
      </c>
      <c r="X1511" s="22">
        <v>1</v>
      </c>
      <c r="Y1511" s="22">
        <v>5</v>
      </c>
      <c r="Z1511" s="22">
        <v>0</v>
      </c>
      <c r="AA1511" s="62">
        <v>45548</v>
      </c>
      <c r="AB1511" s="62">
        <v>45548</v>
      </c>
      <c r="AC1511" s="34" t="s">
        <v>47</v>
      </c>
    </row>
    <row r="1512" spans="1:29" ht="20.100000000000001" customHeight="1" x14ac:dyDescent="0.25">
      <c r="A1512" s="12">
        <v>1500</v>
      </c>
      <c r="B1512" s="31" t="str">
        <f>VLOOKUP(H1512,'[1]GR X AP X BAIRRO'!$A:$D,4,0)</f>
        <v>GR4</v>
      </c>
      <c r="C1512" s="31" t="str">
        <f>VLOOKUP(H1512,'[1]GR X AP X BAIRRO'!$A:$C,3,0)</f>
        <v>AP 2.1</v>
      </c>
      <c r="D1512" s="31" t="str">
        <f>VLOOKUP(H1512,'[1]GR X AP X BAIRRO'!$A:$B,2,0)</f>
        <v>4RA</v>
      </c>
      <c r="E1512" s="82" t="s">
        <v>1472</v>
      </c>
      <c r="F1512" s="20"/>
      <c r="G1512" s="15"/>
      <c r="H1512" s="22" t="s">
        <v>109</v>
      </c>
      <c r="I1512" s="12" t="s">
        <v>40</v>
      </c>
      <c r="J1512" s="61" t="s">
        <v>68</v>
      </c>
      <c r="K1512" s="37">
        <v>1</v>
      </c>
      <c r="L1512" s="18" t="s">
        <v>49</v>
      </c>
      <c r="M1512" s="37">
        <v>1</v>
      </c>
      <c r="N1512" s="15"/>
      <c r="O1512" s="15"/>
      <c r="P1512" s="21" t="s">
        <v>43</v>
      </c>
      <c r="Q1512" s="15"/>
      <c r="R1512" s="15"/>
      <c r="S1512" s="15"/>
      <c r="T1512" s="15"/>
      <c r="U1512" s="15" t="s">
        <v>50</v>
      </c>
      <c r="V1512" s="22">
        <v>1</v>
      </c>
      <c r="W1512" s="15" t="s">
        <v>51</v>
      </c>
      <c r="X1512" s="22">
        <v>1</v>
      </c>
      <c r="Y1512" s="22">
        <v>1</v>
      </c>
      <c r="Z1512" s="22">
        <v>0</v>
      </c>
      <c r="AA1512" s="62">
        <v>45548</v>
      </c>
      <c r="AB1512" s="62">
        <v>45548</v>
      </c>
      <c r="AC1512" s="34" t="s">
        <v>47</v>
      </c>
    </row>
    <row r="1513" spans="1:29" ht="20.100000000000001" customHeight="1" x14ac:dyDescent="0.25">
      <c r="A1513" s="12">
        <v>1501</v>
      </c>
      <c r="B1513" s="31" t="str">
        <f>VLOOKUP(H1513,'[1]GR X AP X BAIRRO'!$A:$D,4,0)</f>
        <v>GR4</v>
      </c>
      <c r="C1513" s="31" t="str">
        <f>VLOOKUP(H1513,'[1]GR X AP X BAIRRO'!$A:$C,3,0)</f>
        <v>AP 2.1</v>
      </c>
      <c r="D1513" s="31" t="str">
        <f>VLOOKUP(H1513,'[1]GR X AP X BAIRRO'!$A:$B,2,0)</f>
        <v>4RA</v>
      </c>
      <c r="E1513" s="82" t="s">
        <v>1473</v>
      </c>
      <c r="F1513" s="20"/>
      <c r="G1513" s="15"/>
      <c r="H1513" s="22" t="s">
        <v>109</v>
      </c>
      <c r="I1513" s="12" t="s">
        <v>40</v>
      </c>
      <c r="J1513" s="61" t="s">
        <v>57</v>
      </c>
      <c r="K1513" s="37">
        <v>1</v>
      </c>
      <c r="L1513" s="61" t="s">
        <v>54</v>
      </c>
      <c r="M1513" s="37">
        <v>1</v>
      </c>
      <c r="N1513" s="15"/>
      <c r="O1513" s="15"/>
      <c r="P1513" s="21" t="s">
        <v>43</v>
      </c>
      <c r="Q1513" s="15"/>
      <c r="R1513" s="15"/>
      <c r="S1513" s="15"/>
      <c r="T1513" s="15"/>
      <c r="U1513" s="42" t="s">
        <v>58</v>
      </c>
      <c r="V1513" s="22">
        <v>1</v>
      </c>
      <c r="W1513" s="43" t="s">
        <v>59</v>
      </c>
      <c r="X1513" s="22">
        <v>1</v>
      </c>
      <c r="Y1513" s="22">
        <v>1</v>
      </c>
      <c r="Z1513" s="22">
        <v>0</v>
      </c>
      <c r="AA1513" s="62">
        <v>45548</v>
      </c>
      <c r="AB1513" s="62">
        <v>45548</v>
      </c>
      <c r="AC1513" s="34" t="s">
        <v>47</v>
      </c>
    </row>
    <row r="1514" spans="1:29" ht="20.100000000000001" customHeight="1" x14ac:dyDescent="0.25">
      <c r="A1514" s="12">
        <v>1502</v>
      </c>
      <c r="B1514" s="31" t="str">
        <f>VLOOKUP(H1514,'[1]GR X AP X BAIRRO'!$A:$D,4,0)</f>
        <v>GR3</v>
      </c>
      <c r="C1514" s="31" t="str">
        <f>VLOOKUP(H1514,'[1]GR X AP X BAIRRO'!$A:$C,3,0)</f>
        <v>AP 5.1</v>
      </c>
      <c r="D1514" s="31" t="str">
        <f>VLOOKUP(H1514,'[1]GR X AP X BAIRRO'!$A:$B,2,0)</f>
        <v>33RA</v>
      </c>
      <c r="E1514" s="82" t="s">
        <v>1280</v>
      </c>
      <c r="F1514" s="20"/>
      <c r="G1514" s="15"/>
      <c r="H1514" s="22" t="s">
        <v>212</v>
      </c>
      <c r="I1514" s="12" t="s">
        <v>40</v>
      </c>
      <c r="J1514" s="61" t="s">
        <v>53</v>
      </c>
      <c r="K1514" s="19">
        <v>2</v>
      </c>
      <c r="L1514" s="61" t="s">
        <v>54</v>
      </c>
      <c r="M1514" s="19">
        <v>2</v>
      </c>
      <c r="N1514" s="15"/>
      <c r="O1514" s="15"/>
      <c r="P1514" s="21" t="s">
        <v>43</v>
      </c>
      <c r="Q1514" s="15"/>
      <c r="R1514" s="15"/>
      <c r="S1514" s="15"/>
      <c r="T1514" s="15"/>
      <c r="U1514" s="42" t="s">
        <v>58</v>
      </c>
      <c r="V1514" s="24">
        <v>2</v>
      </c>
      <c r="W1514" s="43" t="s">
        <v>59</v>
      </c>
      <c r="X1514" s="24">
        <v>2</v>
      </c>
      <c r="Y1514" s="24">
        <v>2</v>
      </c>
      <c r="Z1514" s="24">
        <v>0</v>
      </c>
      <c r="AA1514" s="62">
        <v>45548</v>
      </c>
      <c r="AB1514" s="62">
        <v>45548</v>
      </c>
      <c r="AC1514" s="34" t="s">
        <v>47</v>
      </c>
    </row>
    <row r="1515" spans="1:29" ht="20.100000000000001" customHeight="1" x14ac:dyDescent="0.25">
      <c r="A1515" s="12">
        <v>1503</v>
      </c>
      <c r="B1515" s="31" t="str">
        <f>VLOOKUP(H1515,'[1]GR X AP X BAIRRO'!$A:$D,4,0)</f>
        <v>GR6</v>
      </c>
      <c r="C1515" s="31" t="str">
        <f>VLOOKUP(H1515,'[1]GR X AP X BAIRRO'!$A:$C,3,0)</f>
        <v>AP 5.2</v>
      </c>
      <c r="D1515" s="31" t="str">
        <f>VLOOKUP(H1515,'[1]GR X AP X BAIRRO'!$A:$B,2,0)</f>
        <v>18RA</v>
      </c>
      <c r="E1515" s="82" t="s">
        <v>1268</v>
      </c>
      <c r="F1515" s="20"/>
      <c r="G1515" s="15"/>
      <c r="H1515" s="22" t="s">
        <v>88</v>
      </c>
      <c r="I1515" s="12" t="s">
        <v>40</v>
      </c>
      <c r="J1515" s="61" t="s">
        <v>57</v>
      </c>
      <c r="K1515" s="37">
        <v>4</v>
      </c>
      <c r="L1515" s="61" t="s">
        <v>54</v>
      </c>
      <c r="M1515" s="37">
        <v>4</v>
      </c>
      <c r="N1515" s="15"/>
      <c r="O1515" s="15"/>
      <c r="P1515" s="21" t="s">
        <v>43</v>
      </c>
      <c r="Q1515" s="15"/>
      <c r="R1515" s="15"/>
      <c r="S1515" s="15"/>
      <c r="T1515" s="15"/>
      <c r="U1515" s="42" t="s">
        <v>58</v>
      </c>
      <c r="V1515" s="22">
        <v>4</v>
      </c>
      <c r="W1515" s="43" t="s">
        <v>59</v>
      </c>
      <c r="X1515" s="22">
        <v>3</v>
      </c>
      <c r="Y1515" s="22">
        <v>4</v>
      </c>
      <c r="Z1515" s="22">
        <v>0</v>
      </c>
      <c r="AA1515" s="62">
        <v>45548</v>
      </c>
      <c r="AB1515" s="62">
        <v>45548</v>
      </c>
      <c r="AC1515" s="34" t="s">
        <v>47</v>
      </c>
    </row>
    <row r="1516" spans="1:29" ht="20.100000000000001" customHeight="1" x14ac:dyDescent="0.25">
      <c r="A1516" s="12">
        <v>1504</v>
      </c>
      <c r="B1516" s="31" t="str">
        <f>VLOOKUP(H1516,'[1]GR X AP X BAIRRO'!$A:$D,4,0)</f>
        <v>GR6</v>
      </c>
      <c r="C1516" s="31" t="str">
        <f>VLOOKUP(H1516,'[1]GR X AP X BAIRRO'!$A:$C,3,0)</f>
        <v>AP 5.2</v>
      </c>
      <c r="D1516" s="31" t="str">
        <f>VLOOKUP(H1516,'[1]GR X AP X BAIRRO'!$A:$B,2,0)</f>
        <v>18RA</v>
      </c>
      <c r="E1516" s="82" t="s">
        <v>1474</v>
      </c>
      <c r="F1516" s="20"/>
      <c r="G1516" s="15"/>
      <c r="H1516" s="22" t="s">
        <v>88</v>
      </c>
      <c r="I1516" s="12" t="s">
        <v>40</v>
      </c>
      <c r="J1516" s="61" t="s">
        <v>60</v>
      </c>
      <c r="K1516" s="37">
        <v>6</v>
      </c>
      <c r="L1516" s="32" t="s">
        <v>61</v>
      </c>
      <c r="M1516" s="37">
        <v>6</v>
      </c>
      <c r="N1516" s="15"/>
      <c r="O1516" s="15"/>
      <c r="P1516" s="21" t="s">
        <v>43</v>
      </c>
      <c r="Q1516" s="15"/>
      <c r="R1516" s="15"/>
      <c r="S1516" s="15"/>
      <c r="T1516" s="15"/>
      <c r="U1516" s="12" t="s">
        <v>55</v>
      </c>
      <c r="V1516" s="22">
        <v>6</v>
      </c>
      <c r="W1516" s="15" t="s">
        <v>56</v>
      </c>
      <c r="X1516" s="22">
        <v>7</v>
      </c>
      <c r="Y1516" s="22">
        <v>6</v>
      </c>
      <c r="Z1516" s="22">
        <v>1</v>
      </c>
      <c r="AA1516" s="62">
        <v>45548</v>
      </c>
      <c r="AB1516" s="62">
        <v>45548</v>
      </c>
      <c r="AC1516" s="34" t="s">
        <v>171</v>
      </c>
    </row>
    <row r="1517" spans="1:29" ht="20.100000000000001" customHeight="1" x14ac:dyDescent="0.25">
      <c r="A1517" s="12">
        <v>1505</v>
      </c>
      <c r="B1517" s="31" t="str">
        <f>VLOOKUP(H1517,'[1]GR X AP X BAIRRO'!$A:$D,4,0)</f>
        <v>GR6</v>
      </c>
      <c r="C1517" s="31" t="str">
        <f>VLOOKUP(H1517,'[1]GR X AP X BAIRRO'!$A:$C,3,0)</f>
        <v>AP 5.2</v>
      </c>
      <c r="D1517" s="31" t="str">
        <f>VLOOKUP(H1517,'[1]GR X AP X BAIRRO'!$A:$B,2,0)</f>
        <v>18RA</v>
      </c>
      <c r="E1517" s="82" t="s">
        <v>1474</v>
      </c>
      <c r="F1517" s="20"/>
      <c r="G1517" s="15"/>
      <c r="H1517" s="22" t="s">
        <v>88</v>
      </c>
      <c r="I1517" s="12" t="s">
        <v>40</v>
      </c>
      <c r="J1517" s="61" t="s">
        <v>60</v>
      </c>
      <c r="K1517" s="37">
        <v>3</v>
      </c>
      <c r="L1517" s="32" t="s">
        <v>61</v>
      </c>
      <c r="M1517" s="37">
        <v>3</v>
      </c>
      <c r="N1517" s="15"/>
      <c r="O1517" s="15"/>
      <c r="P1517" s="21" t="s">
        <v>43</v>
      </c>
      <c r="Q1517" s="15"/>
      <c r="R1517" s="15"/>
      <c r="S1517" s="15"/>
      <c r="T1517" s="15"/>
      <c r="U1517" s="12" t="s">
        <v>55</v>
      </c>
      <c r="V1517" s="22">
        <v>3</v>
      </c>
      <c r="W1517" s="15" t="s">
        <v>56</v>
      </c>
      <c r="X1517" s="22">
        <v>7</v>
      </c>
      <c r="Y1517" s="22">
        <v>3</v>
      </c>
      <c r="Z1517" s="22">
        <v>4</v>
      </c>
      <c r="AA1517" s="62">
        <v>45548</v>
      </c>
      <c r="AB1517" s="62">
        <v>45548</v>
      </c>
      <c r="AC1517" s="34" t="s">
        <v>171</v>
      </c>
    </row>
    <row r="1518" spans="1:29" ht="20.100000000000001" customHeight="1" x14ac:dyDescent="0.25">
      <c r="A1518" s="12">
        <v>1506</v>
      </c>
      <c r="B1518" s="31" t="str">
        <f>VLOOKUP(H1518,'[1]GR X AP X BAIRRO'!$A:$D,4,0)</f>
        <v>GR6</v>
      </c>
      <c r="C1518" s="31" t="str">
        <f>VLOOKUP(H1518,'[1]GR X AP X BAIRRO'!$A:$C,3,0)</f>
        <v>AP 5.2</v>
      </c>
      <c r="D1518" s="31" t="str">
        <f>VLOOKUP(H1518,'[1]GR X AP X BAIRRO'!$A:$B,2,0)</f>
        <v>18RA</v>
      </c>
      <c r="E1518" s="82" t="s">
        <v>1131</v>
      </c>
      <c r="F1518" s="20"/>
      <c r="G1518" s="15"/>
      <c r="H1518" s="22" t="s">
        <v>88</v>
      </c>
      <c r="I1518" s="12" t="s">
        <v>40</v>
      </c>
      <c r="J1518" s="61" t="s">
        <v>53</v>
      </c>
      <c r="K1518" s="19">
        <v>2</v>
      </c>
      <c r="L1518" s="61" t="s">
        <v>54</v>
      </c>
      <c r="M1518" s="19">
        <v>2</v>
      </c>
      <c r="N1518" s="15"/>
      <c r="O1518" s="15"/>
      <c r="P1518" s="21" t="s">
        <v>43</v>
      </c>
      <c r="Q1518" s="15"/>
      <c r="R1518" s="15"/>
      <c r="S1518" s="15"/>
      <c r="T1518" s="15"/>
      <c r="U1518" s="42" t="s">
        <v>58</v>
      </c>
      <c r="V1518" s="24">
        <v>2</v>
      </c>
      <c r="W1518" s="43" t="s">
        <v>59</v>
      </c>
      <c r="X1518" s="24">
        <v>2</v>
      </c>
      <c r="Y1518" s="24">
        <v>2</v>
      </c>
      <c r="Z1518" s="24">
        <v>0</v>
      </c>
      <c r="AA1518" s="62">
        <v>45548</v>
      </c>
      <c r="AB1518" s="62">
        <v>45548</v>
      </c>
      <c r="AC1518" s="34" t="s">
        <v>47</v>
      </c>
    </row>
    <row r="1519" spans="1:29" ht="20.100000000000001" customHeight="1" x14ac:dyDescent="0.25">
      <c r="A1519" s="12">
        <v>1507</v>
      </c>
      <c r="B1519" s="31" t="str">
        <f>VLOOKUP(H1519,'[1]GR X AP X BAIRRO'!$A:$D,4,0)</f>
        <v>GR4</v>
      </c>
      <c r="C1519" s="31" t="str">
        <f>VLOOKUP(H1519,'[1]GR X AP X BAIRRO'!$A:$C,3,0)</f>
        <v>AP 2.1</v>
      </c>
      <c r="D1519" s="31" t="str">
        <f>VLOOKUP(H1519,'[1]GR X AP X BAIRRO'!$A:$B,2,0)</f>
        <v>4RA</v>
      </c>
      <c r="E1519" s="82" t="s">
        <v>1475</v>
      </c>
      <c r="F1519" s="20"/>
      <c r="G1519" s="15"/>
      <c r="H1519" s="22" t="s">
        <v>125</v>
      </c>
      <c r="I1519" s="12" t="s">
        <v>40</v>
      </c>
      <c r="J1519" s="61" t="s">
        <v>53</v>
      </c>
      <c r="K1519" s="19">
        <v>1</v>
      </c>
      <c r="L1519" s="61" t="s">
        <v>54</v>
      </c>
      <c r="M1519" s="19">
        <v>1</v>
      </c>
      <c r="N1519" s="15"/>
      <c r="O1519" s="15"/>
      <c r="P1519" s="21" t="s">
        <v>43</v>
      </c>
      <c r="Q1519" s="15"/>
      <c r="R1519" s="15"/>
      <c r="S1519" s="15"/>
      <c r="T1519" s="15"/>
      <c r="U1519" s="42" t="s">
        <v>58</v>
      </c>
      <c r="V1519" s="24">
        <v>1</v>
      </c>
      <c r="W1519" s="43" t="s">
        <v>59</v>
      </c>
      <c r="X1519" s="22">
        <v>2</v>
      </c>
      <c r="Y1519" s="24">
        <v>1</v>
      </c>
      <c r="Z1519" s="24">
        <v>0</v>
      </c>
      <c r="AA1519" s="62">
        <v>45548</v>
      </c>
      <c r="AB1519" s="62">
        <v>45548</v>
      </c>
      <c r="AC1519" s="34" t="s">
        <v>47</v>
      </c>
    </row>
    <row r="1520" spans="1:29" ht="20.100000000000001" customHeight="1" x14ac:dyDescent="0.25">
      <c r="A1520" s="12">
        <v>1508</v>
      </c>
      <c r="B1520" s="31" t="str">
        <f>VLOOKUP(H1520,'[1]GR X AP X BAIRRO'!$A:$D,4,0)</f>
        <v>GR4</v>
      </c>
      <c r="C1520" s="31" t="str">
        <f>VLOOKUP(H1520,'[1]GR X AP X BAIRRO'!$A:$C,3,0)</f>
        <v>AP 2.1</v>
      </c>
      <c r="D1520" s="31" t="str">
        <f>VLOOKUP(H1520,'[1]GR X AP X BAIRRO'!$A:$B,2,0)</f>
        <v>5RA</v>
      </c>
      <c r="E1520" s="82" t="s">
        <v>1476</v>
      </c>
      <c r="F1520" s="20"/>
      <c r="G1520" s="15"/>
      <c r="H1520" s="22" t="s">
        <v>114</v>
      </c>
      <c r="I1520" s="12" t="s">
        <v>40</v>
      </c>
      <c r="J1520" s="61" t="s">
        <v>53</v>
      </c>
      <c r="K1520" s="19">
        <v>2</v>
      </c>
      <c r="L1520" s="61" t="s">
        <v>54</v>
      </c>
      <c r="M1520" s="19">
        <v>2</v>
      </c>
      <c r="N1520" s="15"/>
      <c r="O1520" s="15"/>
      <c r="P1520" s="21" t="s">
        <v>43</v>
      </c>
      <c r="Q1520" s="15"/>
      <c r="R1520" s="15"/>
      <c r="S1520" s="15"/>
      <c r="T1520" s="15"/>
      <c r="U1520" s="42" t="s">
        <v>58</v>
      </c>
      <c r="V1520" s="24">
        <v>2</v>
      </c>
      <c r="W1520" s="43" t="s">
        <v>59</v>
      </c>
      <c r="X1520" s="22">
        <v>3</v>
      </c>
      <c r="Y1520" s="24">
        <v>2</v>
      </c>
      <c r="Z1520" s="24">
        <v>1</v>
      </c>
      <c r="AA1520" s="62">
        <v>45548</v>
      </c>
      <c r="AB1520" s="62">
        <v>45548</v>
      </c>
      <c r="AC1520" s="34" t="s">
        <v>171</v>
      </c>
    </row>
    <row r="1521" spans="1:29" ht="20.100000000000001" customHeight="1" x14ac:dyDescent="0.25">
      <c r="A1521" s="12">
        <v>1509</v>
      </c>
      <c r="B1521" s="31" t="str">
        <f>VLOOKUP(H1521,'[1]GR X AP X BAIRRO'!$A:$D,4,0)</f>
        <v>GR4</v>
      </c>
      <c r="C1521" s="31" t="str">
        <f>VLOOKUP(H1521,'[1]GR X AP X BAIRRO'!$A:$C,3,0)</f>
        <v>AP 2.1</v>
      </c>
      <c r="D1521" s="31" t="str">
        <f>VLOOKUP(H1521,'[1]GR X AP X BAIRRO'!$A:$B,2,0)</f>
        <v>5RA</v>
      </c>
      <c r="E1521" s="82" t="s">
        <v>1476</v>
      </c>
      <c r="F1521" s="20"/>
      <c r="G1521" s="15"/>
      <c r="H1521" s="22" t="s">
        <v>114</v>
      </c>
      <c r="I1521" s="12" t="s">
        <v>40</v>
      </c>
      <c r="J1521" s="61" t="s">
        <v>69</v>
      </c>
      <c r="K1521" s="19">
        <v>3</v>
      </c>
      <c r="L1521" s="32" t="s">
        <v>61</v>
      </c>
      <c r="M1521" s="19">
        <v>3</v>
      </c>
      <c r="N1521" s="15"/>
      <c r="O1521" s="15"/>
      <c r="P1521" s="21" t="s">
        <v>43</v>
      </c>
      <c r="Q1521" s="15"/>
      <c r="R1521" s="15"/>
      <c r="S1521" s="15"/>
      <c r="T1521" s="15"/>
      <c r="U1521" s="42" t="s">
        <v>58</v>
      </c>
      <c r="V1521" s="24">
        <v>3</v>
      </c>
      <c r="W1521" s="43" t="s">
        <v>59</v>
      </c>
      <c r="X1521" s="22">
        <v>3</v>
      </c>
      <c r="Y1521" s="24">
        <v>3</v>
      </c>
      <c r="Z1521" s="24">
        <v>0</v>
      </c>
      <c r="AA1521" s="62">
        <v>45548</v>
      </c>
      <c r="AB1521" s="62">
        <v>45548</v>
      </c>
      <c r="AC1521" s="34" t="s">
        <v>47</v>
      </c>
    </row>
    <row r="1522" spans="1:29" ht="20.100000000000001" customHeight="1" x14ac:dyDescent="0.25">
      <c r="A1522" s="12">
        <v>1510</v>
      </c>
      <c r="B1522" s="31" t="str">
        <f>VLOOKUP(H1522,'[1]GR X AP X BAIRRO'!$A:$D,4,0)</f>
        <v>GR4</v>
      </c>
      <c r="C1522" s="31" t="str">
        <f>VLOOKUP(H1522,'[1]GR X AP X BAIRRO'!$A:$C,3,0)</f>
        <v>AP 2.1</v>
      </c>
      <c r="D1522" s="31" t="str">
        <f>VLOOKUP(H1522,'[1]GR X AP X BAIRRO'!$A:$B,2,0)</f>
        <v>6RA</v>
      </c>
      <c r="E1522" s="82" t="s">
        <v>1477</v>
      </c>
      <c r="F1522" s="20"/>
      <c r="G1522" s="15"/>
      <c r="H1522" s="22" t="s">
        <v>123</v>
      </c>
      <c r="I1522" s="12" t="s">
        <v>40</v>
      </c>
      <c r="J1522" s="61" t="s">
        <v>53</v>
      </c>
      <c r="K1522" s="19">
        <v>14</v>
      </c>
      <c r="L1522" s="61" t="s">
        <v>54</v>
      </c>
      <c r="M1522" s="19">
        <v>14</v>
      </c>
      <c r="N1522" s="15"/>
      <c r="O1522" s="15"/>
      <c r="P1522" s="21" t="s">
        <v>43</v>
      </c>
      <c r="Q1522" s="15"/>
      <c r="R1522" s="15"/>
      <c r="S1522" s="15"/>
      <c r="T1522" s="15"/>
      <c r="U1522" s="42" t="s">
        <v>58</v>
      </c>
      <c r="V1522" s="24">
        <v>14</v>
      </c>
      <c r="W1522" s="43" t="s">
        <v>59</v>
      </c>
      <c r="X1522" s="22">
        <v>22</v>
      </c>
      <c r="Y1522" s="24">
        <v>14</v>
      </c>
      <c r="Z1522" s="24">
        <v>8</v>
      </c>
      <c r="AA1522" s="62">
        <v>45548</v>
      </c>
      <c r="AB1522" s="62">
        <v>45548</v>
      </c>
      <c r="AC1522" s="34" t="s">
        <v>171</v>
      </c>
    </row>
    <row r="1523" spans="1:29" ht="20.100000000000001" customHeight="1" x14ac:dyDescent="0.25">
      <c r="A1523" s="12">
        <v>1511</v>
      </c>
      <c r="B1523" s="31" t="str">
        <f>VLOOKUP(H1523,'[1]GR X AP X BAIRRO'!$A:$D,4,0)</f>
        <v>GR4</v>
      </c>
      <c r="C1523" s="31" t="str">
        <f>VLOOKUP(H1523,'[1]GR X AP X BAIRRO'!$A:$C,3,0)</f>
        <v>AP 2.1</v>
      </c>
      <c r="D1523" s="31" t="str">
        <f>VLOOKUP(H1523,'[1]GR X AP X BAIRRO'!$A:$B,2,0)</f>
        <v>4RA</v>
      </c>
      <c r="E1523" s="82" t="s">
        <v>1478</v>
      </c>
      <c r="F1523" s="20"/>
      <c r="G1523" s="15"/>
      <c r="H1523" s="22" t="s">
        <v>109</v>
      </c>
      <c r="I1523" s="12" t="s">
        <v>40</v>
      </c>
      <c r="J1523" s="61" t="s">
        <v>53</v>
      </c>
      <c r="K1523" s="30">
        <v>2</v>
      </c>
      <c r="L1523" s="61" t="s">
        <v>54</v>
      </c>
      <c r="M1523" s="30">
        <v>2</v>
      </c>
      <c r="N1523" s="15"/>
      <c r="O1523" s="15"/>
      <c r="P1523" s="21" t="s">
        <v>43</v>
      </c>
      <c r="Q1523" s="15"/>
      <c r="R1523" s="15"/>
      <c r="S1523" s="15"/>
      <c r="T1523" s="15"/>
      <c r="U1523" s="42" t="s">
        <v>58</v>
      </c>
      <c r="V1523" s="12">
        <v>2</v>
      </c>
      <c r="W1523" s="43" t="s">
        <v>59</v>
      </c>
      <c r="X1523" s="22">
        <v>2</v>
      </c>
      <c r="Y1523" s="12">
        <v>2</v>
      </c>
      <c r="Z1523" s="12">
        <v>0</v>
      </c>
      <c r="AA1523" s="62">
        <v>45548</v>
      </c>
      <c r="AB1523" s="62">
        <v>45548</v>
      </c>
      <c r="AC1523" s="34" t="s">
        <v>47</v>
      </c>
    </row>
    <row r="1524" spans="1:29" ht="20.100000000000001" customHeight="1" x14ac:dyDescent="0.25">
      <c r="A1524" s="12">
        <v>1512</v>
      </c>
      <c r="B1524" s="31" t="str">
        <f>VLOOKUP(H1524,'[1]GR X AP X BAIRRO'!$A:$D,4,0)</f>
        <v>GR4</v>
      </c>
      <c r="C1524" s="31" t="str">
        <f>VLOOKUP(H1524,'[1]GR X AP X BAIRRO'!$A:$C,3,0)</f>
        <v>AP 2.1</v>
      </c>
      <c r="D1524" s="31" t="str">
        <f>VLOOKUP(H1524,'[1]GR X AP X BAIRRO'!$A:$B,2,0)</f>
        <v>4RA</v>
      </c>
      <c r="E1524" s="82" t="s">
        <v>1478</v>
      </c>
      <c r="F1524" s="20"/>
      <c r="G1524" s="15"/>
      <c r="H1524" s="22" t="s">
        <v>109</v>
      </c>
      <c r="I1524" s="12" t="s">
        <v>40</v>
      </c>
      <c r="J1524" s="61" t="s">
        <v>57</v>
      </c>
      <c r="K1524" s="30">
        <v>3</v>
      </c>
      <c r="L1524" s="61" t="s">
        <v>54</v>
      </c>
      <c r="M1524" s="30">
        <v>3</v>
      </c>
      <c r="N1524" s="15"/>
      <c r="O1524" s="15"/>
      <c r="P1524" s="21" t="s">
        <v>43</v>
      </c>
      <c r="Q1524" s="15"/>
      <c r="R1524" s="15"/>
      <c r="S1524" s="15"/>
      <c r="T1524" s="15"/>
      <c r="U1524" s="42" t="s">
        <v>58</v>
      </c>
      <c r="V1524" s="12">
        <v>3</v>
      </c>
      <c r="W1524" s="43" t="s">
        <v>59</v>
      </c>
      <c r="X1524" s="22">
        <v>3</v>
      </c>
      <c r="Y1524" s="12">
        <v>3</v>
      </c>
      <c r="Z1524" s="12">
        <v>0</v>
      </c>
      <c r="AA1524" s="62">
        <v>45548</v>
      </c>
      <c r="AB1524" s="62">
        <v>45548</v>
      </c>
      <c r="AC1524" s="34" t="s">
        <v>47</v>
      </c>
    </row>
    <row r="1525" spans="1:29" ht="20.100000000000001" customHeight="1" x14ac:dyDescent="0.25">
      <c r="A1525" s="12">
        <v>1513</v>
      </c>
      <c r="B1525" s="31" t="str">
        <f>VLOOKUP(H1525,'[1]GR X AP X BAIRRO'!$A:$D,4,0)</f>
        <v>GR4</v>
      </c>
      <c r="C1525" s="31" t="str">
        <f>VLOOKUP(H1525,'[1]GR X AP X BAIRRO'!$A:$C,3,0)</f>
        <v>AP 2.1</v>
      </c>
      <c r="D1525" s="31" t="str">
        <f>VLOOKUP(H1525,'[1]GR X AP X BAIRRO'!$A:$B,2,0)</f>
        <v>5RA</v>
      </c>
      <c r="E1525" s="82" t="s">
        <v>1479</v>
      </c>
      <c r="F1525" s="20"/>
      <c r="G1525" s="15"/>
      <c r="H1525" s="22" t="s">
        <v>114</v>
      </c>
      <c r="I1525" s="12" t="s">
        <v>40</v>
      </c>
      <c r="J1525" s="61" t="s">
        <v>53</v>
      </c>
      <c r="K1525" s="30">
        <v>2</v>
      </c>
      <c r="L1525" s="61" t="s">
        <v>54</v>
      </c>
      <c r="M1525" s="30">
        <v>2</v>
      </c>
      <c r="N1525" s="15"/>
      <c r="O1525" s="15"/>
      <c r="P1525" s="21" t="s">
        <v>43</v>
      </c>
      <c r="Q1525" s="15"/>
      <c r="R1525" s="15"/>
      <c r="S1525" s="15"/>
      <c r="T1525" s="15"/>
      <c r="U1525" s="42" t="s">
        <v>58</v>
      </c>
      <c r="V1525" s="12">
        <v>2</v>
      </c>
      <c r="W1525" s="43" t="s">
        <v>59</v>
      </c>
      <c r="X1525" s="22">
        <v>2</v>
      </c>
      <c r="Y1525" s="12">
        <v>2</v>
      </c>
      <c r="Z1525" s="12">
        <v>0</v>
      </c>
      <c r="AA1525" s="62">
        <v>45548</v>
      </c>
      <c r="AB1525" s="62">
        <v>45548</v>
      </c>
      <c r="AC1525" s="34" t="s">
        <v>47</v>
      </c>
    </row>
    <row r="1526" spans="1:29" ht="20.100000000000001" customHeight="1" x14ac:dyDescent="0.25">
      <c r="A1526" s="12">
        <v>1514</v>
      </c>
      <c r="B1526" s="31" t="str">
        <f>VLOOKUP(H1526,'[1]GR X AP X BAIRRO'!$A:$D,4,0)</f>
        <v>GR4</v>
      </c>
      <c r="C1526" s="31" t="str">
        <f>VLOOKUP(H1526,'[1]GR X AP X BAIRRO'!$A:$C,3,0)</f>
        <v>AP 2.1</v>
      </c>
      <c r="D1526" s="31" t="str">
        <f>VLOOKUP(H1526,'[1]GR X AP X BAIRRO'!$A:$B,2,0)</f>
        <v>5RA</v>
      </c>
      <c r="E1526" s="82" t="s">
        <v>1480</v>
      </c>
      <c r="F1526" s="20"/>
      <c r="G1526" s="15"/>
      <c r="H1526" s="22" t="s">
        <v>114</v>
      </c>
      <c r="I1526" s="12" t="s">
        <v>40</v>
      </c>
      <c r="J1526" s="61" t="s">
        <v>53</v>
      </c>
      <c r="K1526" s="30">
        <v>1</v>
      </c>
      <c r="L1526" s="61" t="s">
        <v>54</v>
      </c>
      <c r="M1526" s="30">
        <v>1</v>
      </c>
      <c r="N1526" s="15"/>
      <c r="O1526" s="15"/>
      <c r="P1526" s="21" t="s">
        <v>43</v>
      </c>
      <c r="Q1526" s="15"/>
      <c r="R1526" s="15"/>
      <c r="S1526" s="15"/>
      <c r="T1526" s="15"/>
      <c r="U1526" s="42" t="s">
        <v>58</v>
      </c>
      <c r="V1526" s="12">
        <v>1</v>
      </c>
      <c r="W1526" s="43" t="s">
        <v>59</v>
      </c>
      <c r="X1526" s="22">
        <v>1</v>
      </c>
      <c r="Y1526" s="12">
        <v>1</v>
      </c>
      <c r="Z1526" s="12">
        <v>0</v>
      </c>
      <c r="AA1526" s="62">
        <v>45548</v>
      </c>
      <c r="AB1526" s="62">
        <v>45548</v>
      </c>
      <c r="AC1526" s="34" t="s">
        <v>47</v>
      </c>
    </row>
    <row r="1527" spans="1:29" ht="20.100000000000001" customHeight="1" x14ac:dyDescent="0.25">
      <c r="A1527" s="12">
        <v>1515</v>
      </c>
      <c r="B1527" s="31" t="str">
        <f>VLOOKUP(H1527,'[1]GR X AP X BAIRRO'!$A:$D,4,0)</f>
        <v>GR4</v>
      </c>
      <c r="C1527" s="31" t="str">
        <f>VLOOKUP(H1527,'[1]GR X AP X BAIRRO'!$A:$C,3,0)</f>
        <v>AP 2.1</v>
      </c>
      <c r="D1527" s="31" t="str">
        <f>VLOOKUP(H1527,'[1]GR X AP X BAIRRO'!$A:$B,2,0)</f>
        <v>5RA</v>
      </c>
      <c r="E1527" s="82" t="s">
        <v>1481</v>
      </c>
      <c r="F1527" s="20"/>
      <c r="G1527" s="15"/>
      <c r="H1527" s="22" t="s">
        <v>114</v>
      </c>
      <c r="I1527" s="12" t="s">
        <v>40</v>
      </c>
      <c r="J1527" s="61" t="s">
        <v>53</v>
      </c>
      <c r="K1527" s="30">
        <v>1</v>
      </c>
      <c r="L1527" s="61" t="s">
        <v>54</v>
      </c>
      <c r="M1527" s="30">
        <v>1</v>
      </c>
      <c r="N1527" s="15"/>
      <c r="O1527" s="15"/>
      <c r="P1527" s="21" t="s">
        <v>43</v>
      </c>
      <c r="Q1527" s="15"/>
      <c r="R1527" s="15"/>
      <c r="S1527" s="15"/>
      <c r="T1527" s="15"/>
      <c r="U1527" s="42" t="s">
        <v>58</v>
      </c>
      <c r="V1527" s="12">
        <v>1</v>
      </c>
      <c r="W1527" s="43" t="s">
        <v>59</v>
      </c>
      <c r="X1527" s="22">
        <v>1</v>
      </c>
      <c r="Y1527" s="12">
        <v>1</v>
      </c>
      <c r="Z1527" s="12">
        <v>0</v>
      </c>
      <c r="AA1527" s="62">
        <v>45548</v>
      </c>
      <c r="AB1527" s="62">
        <v>45548</v>
      </c>
      <c r="AC1527" s="34" t="s">
        <v>47</v>
      </c>
    </row>
    <row r="1528" spans="1:29" ht="20.100000000000001" customHeight="1" x14ac:dyDescent="0.25">
      <c r="A1528" s="12">
        <v>1516</v>
      </c>
      <c r="B1528" s="31" t="str">
        <f>VLOOKUP(H1528,'[1]GR X AP X BAIRRO'!$A:$D,4,0)</f>
        <v>GR4</v>
      </c>
      <c r="C1528" s="31" t="str">
        <f>VLOOKUP(H1528,'[1]GR X AP X BAIRRO'!$A:$C,3,0)</f>
        <v>AP 2.1</v>
      </c>
      <c r="D1528" s="31" t="str">
        <f>VLOOKUP(H1528,'[1]GR X AP X BAIRRO'!$A:$B,2,0)</f>
        <v>5RA</v>
      </c>
      <c r="E1528" s="82" t="s">
        <v>1482</v>
      </c>
      <c r="F1528" s="20"/>
      <c r="G1528" s="15"/>
      <c r="H1528" s="22" t="s">
        <v>114</v>
      </c>
      <c r="I1528" s="12" t="s">
        <v>40</v>
      </c>
      <c r="J1528" s="61" t="s">
        <v>53</v>
      </c>
      <c r="K1528" s="30">
        <v>2</v>
      </c>
      <c r="L1528" s="61" t="s">
        <v>54</v>
      </c>
      <c r="M1528" s="30">
        <v>2</v>
      </c>
      <c r="N1528" s="15"/>
      <c r="O1528" s="15"/>
      <c r="P1528" s="21" t="s">
        <v>43</v>
      </c>
      <c r="Q1528" s="15"/>
      <c r="R1528" s="15"/>
      <c r="S1528" s="15"/>
      <c r="T1528" s="15"/>
      <c r="U1528" s="42" t="s">
        <v>58</v>
      </c>
      <c r="V1528" s="12">
        <v>2</v>
      </c>
      <c r="W1528" s="43" t="s">
        <v>59</v>
      </c>
      <c r="X1528" s="22">
        <v>2</v>
      </c>
      <c r="Y1528" s="12">
        <v>2</v>
      </c>
      <c r="Z1528" s="12">
        <v>0</v>
      </c>
      <c r="AA1528" s="62">
        <v>45548</v>
      </c>
      <c r="AB1528" s="62">
        <v>45548</v>
      </c>
      <c r="AC1528" s="34" t="s">
        <v>47</v>
      </c>
    </row>
    <row r="1529" spans="1:29" ht="20.100000000000001" customHeight="1" x14ac:dyDescent="0.25">
      <c r="A1529" s="12">
        <v>1517</v>
      </c>
      <c r="B1529" s="31" t="str">
        <f>VLOOKUP(H1529,'[1]GR X AP X BAIRRO'!$A:$D,4,0)</f>
        <v>GR4</v>
      </c>
      <c r="C1529" s="31" t="str">
        <f>VLOOKUP(H1529,'[1]GR X AP X BAIRRO'!$A:$C,3,0)</f>
        <v>AP 2.1</v>
      </c>
      <c r="D1529" s="31" t="str">
        <f>VLOOKUP(H1529,'[1]GR X AP X BAIRRO'!$A:$B,2,0)</f>
        <v>4RA</v>
      </c>
      <c r="E1529" s="82" t="s">
        <v>1483</v>
      </c>
      <c r="F1529" s="20"/>
      <c r="G1529" s="15"/>
      <c r="H1529" s="22" t="s">
        <v>109</v>
      </c>
      <c r="I1529" s="12" t="s">
        <v>40</v>
      </c>
      <c r="J1529" s="61" t="s">
        <v>68</v>
      </c>
      <c r="K1529" s="30">
        <v>6</v>
      </c>
      <c r="L1529" s="18" t="s">
        <v>49</v>
      </c>
      <c r="M1529" s="30">
        <v>6</v>
      </c>
      <c r="N1529" s="15"/>
      <c r="O1529" s="15"/>
      <c r="P1529" s="21" t="s">
        <v>43</v>
      </c>
      <c r="Q1529" s="15"/>
      <c r="R1529" s="15"/>
      <c r="S1529" s="15"/>
      <c r="T1529" s="15"/>
      <c r="U1529" s="15" t="s">
        <v>50</v>
      </c>
      <c r="V1529" s="12">
        <v>6</v>
      </c>
      <c r="W1529" s="15" t="s">
        <v>51</v>
      </c>
      <c r="X1529" s="22">
        <v>6</v>
      </c>
      <c r="Y1529" s="12">
        <v>6</v>
      </c>
      <c r="Z1529" s="12">
        <v>0</v>
      </c>
      <c r="AA1529" s="62">
        <v>45548</v>
      </c>
      <c r="AB1529" s="62">
        <v>45548</v>
      </c>
      <c r="AC1529" s="34" t="s">
        <v>47</v>
      </c>
    </row>
    <row r="1530" spans="1:29" ht="20.100000000000001" customHeight="1" x14ac:dyDescent="0.25">
      <c r="A1530" s="12">
        <v>1518</v>
      </c>
      <c r="B1530" s="31" t="str">
        <f>VLOOKUP(H1530,'[1]GR X AP X BAIRRO'!$A:$D,4,0)</f>
        <v>GR4</v>
      </c>
      <c r="C1530" s="31" t="str">
        <f>VLOOKUP(H1530,'[1]GR X AP X BAIRRO'!$A:$C,3,0)</f>
        <v>AP 2.1</v>
      </c>
      <c r="D1530" s="31" t="str">
        <f>VLOOKUP(H1530,'[1]GR X AP X BAIRRO'!$A:$B,2,0)</f>
        <v>4RA</v>
      </c>
      <c r="E1530" s="82" t="s">
        <v>1483</v>
      </c>
      <c r="F1530" s="20"/>
      <c r="G1530" s="15"/>
      <c r="H1530" s="22" t="s">
        <v>109</v>
      </c>
      <c r="I1530" s="12" t="s">
        <v>40</v>
      </c>
      <c r="J1530" s="61" t="s">
        <v>57</v>
      </c>
      <c r="K1530" s="30">
        <v>3</v>
      </c>
      <c r="L1530" s="61" t="s">
        <v>54</v>
      </c>
      <c r="M1530" s="30">
        <v>3</v>
      </c>
      <c r="N1530" s="15"/>
      <c r="O1530" s="15"/>
      <c r="P1530" s="21" t="s">
        <v>43</v>
      </c>
      <c r="Q1530" s="15"/>
      <c r="R1530" s="15"/>
      <c r="S1530" s="15"/>
      <c r="T1530" s="15"/>
      <c r="U1530" s="42" t="s">
        <v>58</v>
      </c>
      <c r="V1530" s="12">
        <v>3</v>
      </c>
      <c r="W1530" s="43" t="s">
        <v>59</v>
      </c>
      <c r="X1530" s="22">
        <v>3</v>
      </c>
      <c r="Y1530" s="12">
        <v>3</v>
      </c>
      <c r="Z1530" s="12">
        <v>0</v>
      </c>
      <c r="AA1530" s="62">
        <v>45548</v>
      </c>
      <c r="AB1530" s="62">
        <v>45548</v>
      </c>
      <c r="AC1530" s="34" t="s">
        <v>47</v>
      </c>
    </row>
    <row r="1531" spans="1:29" ht="20.100000000000001" customHeight="1" x14ac:dyDescent="0.25">
      <c r="A1531" s="12">
        <v>1519</v>
      </c>
      <c r="B1531" s="31" t="str">
        <f>VLOOKUP(H1531,'[1]GR X AP X BAIRRO'!$A:$D,4,0)</f>
        <v>GR4</v>
      </c>
      <c r="C1531" s="31" t="str">
        <f>VLOOKUP(H1531,'[1]GR X AP X BAIRRO'!$A:$C,3,0)</f>
        <v>AP 2.1</v>
      </c>
      <c r="D1531" s="31" t="str">
        <f>VLOOKUP(H1531,'[1]GR X AP X BAIRRO'!$A:$B,2,0)</f>
        <v>4RA</v>
      </c>
      <c r="E1531" s="82" t="s">
        <v>1484</v>
      </c>
      <c r="F1531" s="20"/>
      <c r="G1531" s="15"/>
      <c r="H1531" s="22" t="s">
        <v>109</v>
      </c>
      <c r="I1531" s="12" t="s">
        <v>40</v>
      </c>
      <c r="J1531" s="61" t="s">
        <v>63</v>
      </c>
      <c r="K1531" s="30">
        <v>6</v>
      </c>
      <c r="L1531" s="61" t="s">
        <v>54</v>
      </c>
      <c r="M1531" s="30">
        <v>6</v>
      </c>
      <c r="N1531" s="15"/>
      <c r="O1531" s="15"/>
      <c r="P1531" s="21" t="s">
        <v>43</v>
      </c>
      <c r="Q1531" s="15"/>
      <c r="R1531" s="15"/>
      <c r="S1531" s="15"/>
      <c r="T1531" s="15"/>
      <c r="U1531" s="42" t="s">
        <v>58</v>
      </c>
      <c r="V1531" s="12">
        <v>6</v>
      </c>
      <c r="W1531" s="43" t="s">
        <v>59</v>
      </c>
      <c r="X1531" s="22">
        <v>6</v>
      </c>
      <c r="Y1531" s="12">
        <v>6</v>
      </c>
      <c r="Z1531" s="12">
        <v>0</v>
      </c>
      <c r="AA1531" s="62">
        <v>45548</v>
      </c>
      <c r="AB1531" s="62">
        <v>45548</v>
      </c>
      <c r="AC1531" s="34" t="s">
        <v>47</v>
      </c>
    </row>
    <row r="1532" spans="1:29" ht="20.100000000000001" customHeight="1" x14ac:dyDescent="0.25">
      <c r="A1532" s="12">
        <v>1520</v>
      </c>
      <c r="B1532" s="31" t="str">
        <f>VLOOKUP(H1532,'[1]GR X AP X BAIRRO'!$A:$D,4,0)</f>
        <v>GR4</v>
      </c>
      <c r="C1532" s="31" t="str">
        <f>VLOOKUP(H1532,'[1]GR X AP X BAIRRO'!$A:$C,3,0)</f>
        <v>AP 2.1</v>
      </c>
      <c r="D1532" s="31" t="str">
        <f>VLOOKUP(H1532,'[1]GR X AP X BAIRRO'!$A:$B,2,0)</f>
        <v>4RA</v>
      </c>
      <c r="E1532" s="82" t="s">
        <v>1485</v>
      </c>
      <c r="F1532" s="20"/>
      <c r="G1532" s="15"/>
      <c r="H1532" s="22" t="s">
        <v>109</v>
      </c>
      <c r="I1532" s="12" t="s">
        <v>40</v>
      </c>
      <c r="J1532" s="61" t="s">
        <v>63</v>
      </c>
      <c r="K1532" s="30">
        <v>2</v>
      </c>
      <c r="L1532" s="61" t="s">
        <v>54</v>
      </c>
      <c r="M1532" s="30">
        <v>2</v>
      </c>
      <c r="N1532" s="15"/>
      <c r="O1532" s="15"/>
      <c r="P1532" s="21" t="s">
        <v>43</v>
      </c>
      <c r="Q1532" s="15"/>
      <c r="R1532" s="15"/>
      <c r="S1532" s="15"/>
      <c r="T1532" s="15"/>
      <c r="U1532" s="42" t="s">
        <v>58</v>
      </c>
      <c r="V1532" s="12">
        <v>2</v>
      </c>
      <c r="W1532" s="43" t="s">
        <v>59</v>
      </c>
      <c r="X1532" s="22">
        <v>2</v>
      </c>
      <c r="Y1532" s="12">
        <v>2</v>
      </c>
      <c r="Z1532" s="12">
        <v>0</v>
      </c>
      <c r="AA1532" s="62">
        <v>45548</v>
      </c>
      <c r="AB1532" s="62">
        <v>45548</v>
      </c>
      <c r="AC1532" s="34" t="s">
        <v>47</v>
      </c>
    </row>
    <row r="1533" spans="1:29" ht="20.100000000000001" customHeight="1" x14ac:dyDescent="0.25">
      <c r="A1533" s="12">
        <v>1521</v>
      </c>
      <c r="B1533" s="31" t="str">
        <f>VLOOKUP(H1533,'[1]GR X AP X BAIRRO'!$A:$D,4,0)</f>
        <v>GR4</v>
      </c>
      <c r="C1533" s="31" t="str">
        <f>VLOOKUP(H1533,'[1]GR X AP X BAIRRO'!$A:$C,3,0)</f>
        <v>AP 2.1</v>
      </c>
      <c r="D1533" s="31" t="str">
        <f>VLOOKUP(H1533,'[1]GR X AP X BAIRRO'!$A:$B,2,0)</f>
        <v>4RA</v>
      </c>
      <c r="E1533" s="82" t="s">
        <v>1485</v>
      </c>
      <c r="F1533" s="20"/>
      <c r="G1533" s="15"/>
      <c r="H1533" s="22" t="s">
        <v>109</v>
      </c>
      <c r="I1533" s="12" t="s">
        <v>40</v>
      </c>
      <c r="J1533" s="61" t="s">
        <v>53</v>
      </c>
      <c r="K1533" s="30">
        <v>1</v>
      </c>
      <c r="L1533" s="61" t="s">
        <v>54</v>
      </c>
      <c r="M1533" s="30">
        <v>1</v>
      </c>
      <c r="N1533" s="15"/>
      <c r="O1533" s="15"/>
      <c r="P1533" s="21" t="s">
        <v>43</v>
      </c>
      <c r="Q1533" s="15"/>
      <c r="R1533" s="15"/>
      <c r="S1533" s="15"/>
      <c r="T1533" s="15"/>
      <c r="U1533" s="42" t="s">
        <v>58</v>
      </c>
      <c r="V1533" s="12">
        <v>1</v>
      </c>
      <c r="W1533" s="43" t="s">
        <v>59</v>
      </c>
      <c r="X1533" s="22">
        <v>1</v>
      </c>
      <c r="Y1533" s="12">
        <v>1</v>
      </c>
      <c r="Z1533" s="12">
        <v>0</v>
      </c>
      <c r="AA1533" s="62">
        <v>45548</v>
      </c>
      <c r="AB1533" s="62">
        <v>45548</v>
      </c>
      <c r="AC1533" s="34" t="s">
        <v>47</v>
      </c>
    </row>
    <row r="1534" spans="1:29" ht="20.100000000000001" customHeight="1" x14ac:dyDescent="0.25">
      <c r="A1534" s="12">
        <v>1522</v>
      </c>
      <c r="B1534" s="31" t="str">
        <f>VLOOKUP(H1534,'[1]GR X AP X BAIRRO'!$A:$D,4,0)</f>
        <v>GR4</v>
      </c>
      <c r="C1534" s="31" t="str">
        <f>VLOOKUP(H1534,'[1]GR X AP X BAIRRO'!$A:$C,3,0)</f>
        <v>AP 2.1</v>
      </c>
      <c r="D1534" s="31" t="str">
        <f>VLOOKUP(H1534,'[1]GR X AP X BAIRRO'!$A:$B,2,0)</f>
        <v>4RA</v>
      </c>
      <c r="E1534" s="82" t="s">
        <v>1486</v>
      </c>
      <c r="F1534" s="20"/>
      <c r="G1534" s="15"/>
      <c r="H1534" s="22" t="s">
        <v>109</v>
      </c>
      <c r="I1534" s="12" t="s">
        <v>40</v>
      </c>
      <c r="J1534" s="61" t="s">
        <v>57</v>
      </c>
      <c r="K1534" s="30">
        <v>1</v>
      </c>
      <c r="L1534" s="61" t="s">
        <v>54</v>
      </c>
      <c r="M1534" s="30">
        <v>1</v>
      </c>
      <c r="N1534" s="15"/>
      <c r="O1534" s="15"/>
      <c r="P1534" s="21" t="s">
        <v>43</v>
      </c>
      <c r="Q1534" s="15"/>
      <c r="R1534" s="15"/>
      <c r="S1534" s="15"/>
      <c r="T1534" s="15"/>
      <c r="U1534" s="42" t="s">
        <v>58</v>
      </c>
      <c r="V1534" s="12">
        <v>1</v>
      </c>
      <c r="W1534" s="43" t="s">
        <v>59</v>
      </c>
      <c r="X1534" s="22">
        <v>1</v>
      </c>
      <c r="Y1534" s="12">
        <v>1</v>
      </c>
      <c r="Z1534" s="12">
        <v>0</v>
      </c>
      <c r="AA1534" s="62">
        <v>45548</v>
      </c>
      <c r="AB1534" s="62">
        <v>45548</v>
      </c>
      <c r="AC1534" s="34" t="s">
        <v>47</v>
      </c>
    </row>
    <row r="1535" spans="1:29" ht="20.100000000000001" customHeight="1" x14ac:dyDescent="0.25">
      <c r="A1535" s="12">
        <v>1523</v>
      </c>
      <c r="B1535" s="31" t="str">
        <f>VLOOKUP(H1535,'[1]GR X AP X BAIRRO'!$A:$D,4,0)</f>
        <v>GR4</v>
      </c>
      <c r="C1535" s="31" t="str">
        <f>VLOOKUP(H1535,'[1]GR X AP X BAIRRO'!$A:$C,3,0)</f>
        <v>AP 2.1</v>
      </c>
      <c r="D1535" s="31" t="str">
        <f>VLOOKUP(H1535,'[1]GR X AP X BAIRRO'!$A:$B,2,0)</f>
        <v>4RA</v>
      </c>
      <c r="E1535" s="82" t="s">
        <v>1487</v>
      </c>
      <c r="F1535" s="20"/>
      <c r="G1535" s="15"/>
      <c r="H1535" s="22" t="s">
        <v>109</v>
      </c>
      <c r="I1535" s="12" t="s">
        <v>40</v>
      </c>
      <c r="J1535" s="61" t="s">
        <v>53</v>
      </c>
      <c r="K1535" s="30">
        <v>2</v>
      </c>
      <c r="L1535" s="61" t="s">
        <v>54</v>
      </c>
      <c r="M1535" s="30">
        <v>2</v>
      </c>
      <c r="N1535" s="15"/>
      <c r="O1535" s="15"/>
      <c r="P1535" s="21" t="s">
        <v>43</v>
      </c>
      <c r="Q1535" s="15"/>
      <c r="R1535" s="15"/>
      <c r="S1535" s="15"/>
      <c r="T1535" s="15"/>
      <c r="U1535" s="42" t="s">
        <v>58</v>
      </c>
      <c r="V1535" s="12">
        <v>2</v>
      </c>
      <c r="W1535" s="43" t="s">
        <v>59</v>
      </c>
      <c r="X1535" s="22">
        <v>1</v>
      </c>
      <c r="Y1535" s="12">
        <v>2</v>
      </c>
      <c r="Z1535" s="12">
        <v>0</v>
      </c>
      <c r="AA1535" s="62">
        <v>45548</v>
      </c>
      <c r="AB1535" s="62">
        <v>45548</v>
      </c>
      <c r="AC1535" s="34" t="s">
        <v>47</v>
      </c>
    </row>
    <row r="1536" spans="1:29" ht="20.100000000000001" customHeight="1" x14ac:dyDescent="0.25">
      <c r="A1536" s="12">
        <v>1524</v>
      </c>
      <c r="B1536" s="31" t="str">
        <f>VLOOKUP(H1536,'[1]GR X AP X BAIRRO'!$A:$D,4,0)</f>
        <v>GR4</v>
      </c>
      <c r="C1536" s="31" t="str">
        <f>VLOOKUP(H1536,'[1]GR X AP X BAIRRO'!$A:$C,3,0)</f>
        <v>AP 2.1</v>
      </c>
      <c r="D1536" s="31" t="str">
        <f>VLOOKUP(H1536,'[1]GR X AP X BAIRRO'!$A:$B,2,0)</f>
        <v>4RA</v>
      </c>
      <c r="E1536" s="82" t="s">
        <v>1488</v>
      </c>
      <c r="F1536" s="20"/>
      <c r="G1536" s="15"/>
      <c r="H1536" s="22" t="s">
        <v>109</v>
      </c>
      <c r="I1536" s="12" t="s">
        <v>40</v>
      </c>
      <c r="J1536" s="61" t="s">
        <v>57</v>
      </c>
      <c r="K1536" s="30">
        <v>2</v>
      </c>
      <c r="L1536" s="61" t="s">
        <v>54</v>
      </c>
      <c r="M1536" s="30">
        <v>2</v>
      </c>
      <c r="N1536" s="15"/>
      <c r="O1536" s="15"/>
      <c r="P1536" s="21" t="s">
        <v>43</v>
      </c>
      <c r="Q1536" s="15"/>
      <c r="R1536" s="15"/>
      <c r="S1536" s="15"/>
      <c r="T1536" s="15"/>
      <c r="U1536" s="42" t="s">
        <v>58</v>
      </c>
      <c r="V1536" s="12">
        <v>2</v>
      </c>
      <c r="W1536" s="43" t="s">
        <v>59</v>
      </c>
      <c r="X1536" s="22">
        <v>1</v>
      </c>
      <c r="Y1536" s="12">
        <v>2</v>
      </c>
      <c r="Z1536" s="12">
        <v>0</v>
      </c>
      <c r="AA1536" s="62">
        <v>45548</v>
      </c>
      <c r="AB1536" s="62">
        <v>45548</v>
      </c>
      <c r="AC1536" s="34" t="s">
        <v>47</v>
      </c>
    </row>
    <row r="1537" spans="1:29" ht="20.100000000000001" customHeight="1" x14ac:dyDescent="0.25">
      <c r="A1537" s="12">
        <v>1525</v>
      </c>
      <c r="B1537" s="31" t="str">
        <f>VLOOKUP(H1537,'[1]GR X AP X BAIRRO'!$A:$D,4,0)</f>
        <v>GR4</v>
      </c>
      <c r="C1537" s="31" t="str">
        <f>VLOOKUP(H1537,'[1]GR X AP X BAIRRO'!$A:$C,3,0)</f>
        <v>AP 2.1</v>
      </c>
      <c r="D1537" s="31" t="str">
        <f>VLOOKUP(H1537,'[1]GR X AP X BAIRRO'!$A:$B,2,0)</f>
        <v>4RA</v>
      </c>
      <c r="E1537" s="82" t="s">
        <v>1489</v>
      </c>
      <c r="F1537" s="20"/>
      <c r="G1537" s="15"/>
      <c r="H1537" s="22" t="s">
        <v>109</v>
      </c>
      <c r="I1537" s="12" t="s">
        <v>40</v>
      </c>
      <c r="J1537" s="61" t="s">
        <v>57</v>
      </c>
      <c r="K1537" s="30">
        <v>1</v>
      </c>
      <c r="L1537" s="61" t="s">
        <v>54</v>
      </c>
      <c r="M1537" s="30">
        <v>1</v>
      </c>
      <c r="N1537" s="15"/>
      <c r="O1537" s="15"/>
      <c r="P1537" s="21" t="s">
        <v>43</v>
      </c>
      <c r="Q1537" s="15"/>
      <c r="R1537" s="15"/>
      <c r="S1537" s="15"/>
      <c r="T1537" s="15"/>
      <c r="U1537" s="42" t="s">
        <v>58</v>
      </c>
      <c r="V1537" s="12">
        <v>1</v>
      </c>
      <c r="W1537" s="43" t="s">
        <v>59</v>
      </c>
      <c r="X1537" s="22">
        <v>1</v>
      </c>
      <c r="Y1537" s="12">
        <v>1</v>
      </c>
      <c r="Z1537" s="12">
        <v>0</v>
      </c>
      <c r="AA1537" s="62">
        <v>45548</v>
      </c>
      <c r="AB1537" s="62">
        <v>45548</v>
      </c>
      <c r="AC1537" s="34" t="s">
        <v>47</v>
      </c>
    </row>
    <row r="1538" spans="1:29" ht="20.100000000000001" customHeight="1" x14ac:dyDescent="0.25">
      <c r="A1538" s="12">
        <v>1526</v>
      </c>
      <c r="B1538" s="31" t="str">
        <f>VLOOKUP(H1538,'[1]GR X AP X BAIRRO'!$A:$D,4,0)</f>
        <v>GR3</v>
      </c>
      <c r="C1538" s="31" t="str">
        <f>VLOOKUP(H1538,'[1]GR X AP X BAIRRO'!$A:$C,3,0)</f>
        <v>AP 5.1</v>
      </c>
      <c r="D1538" s="31" t="str">
        <f>VLOOKUP(H1538,'[1]GR X AP X BAIRRO'!$A:$B,2,0)</f>
        <v>33RA</v>
      </c>
      <c r="E1538" s="82" t="s">
        <v>1490</v>
      </c>
      <c r="F1538" s="20"/>
      <c r="G1538" s="15"/>
      <c r="H1538" s="22" t="s">
        <v>209</v>
      </c>
      <c r="I1538" s="12" t="s">
        <v>40</v>
      </c>
      <c r="J1538" s="61" t="s">
        <v>53</v>
      </c>
      <c r="K1538" s="30">
        <v>12</v>
      </c>
      <c r="L1538" s="61" t="s">
        <v>54</v>
      </c>
      <c r="M1538" s="30">
        <v>12</v>
      </c>
      <c r="N1538" s="15"/>
      <c r="O1538" s="15"/>
      <c r="P1538" s="21" t="s">
        <v>43</v>
      </c>
      <c r="Q1538" s="15"/>
      <c r="R1538" s="15"/>
      <c r="S1538" s="15"/>
      <c r="T1538" s="15"/>
      <c r="U1538" s="42" t="s">
        <v>58</v>
      </c>
      <c r="V1538" s="12">
        <v>12</v>
      </c>
      <c r="W1538" s="43" t="s">
        <v>59</v>
      </c>
      <c r="X1538" s="24">
        <v>12</v>
      </c>
      <c r="Y1538" s="12">
        <v>12</v>
      </c>
      <c r="Z1538" s="12">
        <v>0</v>
      </c>
      <c r="AA1538" s="62">
        <v>45548</v>
      </c>
      <c r="AB1538" s="62">
        <v>45548</v>
      </c>
      <c r="AC1538" s="34" t="s">
        <v>47</v>
      </c>
    </row>
    <row r="1539" spans="1:29" ht="20.100000000000001" customHeight="1" x14ac:dyDescent="0.25">
      <c r="A1539" s="12">
        <v>1527</v>
      </c>
      <c r="B1539" s="31" t="str">
        <f>VLOOKUP(H1539,'[1]GR X AP X BAIRRO'!$A:$D,4,0)</f>
        <v>GR7</v>
      </c>
      <c r="C1539" s="31" t="str">
        <f>VLOOKUP(H1539,'[1]GR X AP X BAIRRO'!$A:$C,3,0)</f>
        <v>AP 5.4</v>
      </c>
      <c r="D1539" s="31" t="str">
        <f>VLOOKUP(H1539,'[1]GR X AP X BAIRRO'!$A:$B,2,0)</f>
        <v>26RA</v>
      </c>
      <c r="E1539" s="82" t="s">
        <v>1028</v>
      </c>
      <c r="F1539" s="20"/>
      <c r="G1539" s="15"/>
      <c r="H1539" s="22" t="s">
        <v>48</v>
      </c>
      <c r="I1539" s="12" t="s">
        <v>67</v>
      </c>
      <c r="J1539" s="61"/>
      <c r="K1539" s="30"/>
      <c r="L1539" s="61"/>
      <c r="M1539" s="30"/>
      <c r="N1539" s="15"/>
      <c r="O1539" s="15"/>
      <c r="P1539" s="21" t="s">
        <v>43</v>
      </c>
      <c r="Q1539" s="15"/>
      <c r="R1539" s="15"/>
      <c r="S1539" s="15"/>
      <c r="T1539" s="15"/>
      <c r="U1539" s="12" t="s">
        <v>55</v>
      </c>
      <c r="V1539" s="12">
        <v>1</v>
      </c>
      <c r="W1539" s="15" t="s">
        <v>56</v>
      </c>
      <c r="X1539" s="22">
        <v>1</v>
      </c>
      <c r="Y1539" s="12">
        <v>1</v>
      </c>
      <c r="Z1539" s="12">
        <v>0</v>
      </c>
      <c r="AA1539" s="62">
        <v>45548</v>
      </c>
      <c r="AB1539" s="62">
        <v>45548</v>
      </c>
      <c r="AC1539" s="34" t="s">
        <v>47</v>
      </c>
    </row>
    <row r="1540" spans="1:29" ht="20.100000000000001" customHeight="1" x14ac:dyDescent="0.25">
      <c r="A1540" s="12">
        <v>1528</v>
      </c>
      <c r="B1540" s="31" t="str">
        <f>VLOOKUP(H1540,'[1]GR X AP X BAIRRO'!$A:$D,4,0)</f>
        <v>GR7</v>
      </c>
      <c r="C1540" s="31" t="str">
        <f>VLOOKUP(H1540,'[1]GR X AP X BAIRRO'!$A:$C,3,0)</f>
        <v>AP 5.4</v>
      </c>
      <c r="D1540" s="31" t="str">
        <f>VLOOKUP(H1540,'[1]GR X AP X BAIRRO'!$A:$B,2,0)</f>
        <v>26RA</v>
      </c>
      <c r="E1540" s="82" t="s">
        <v>1491</v>
      </c>
      <c r="F1540" s="20"/>
      <c r="G1540" s="15"/>
      <c r="H1540" s="22" t="s">
        <v>48</v>
      </c>
      <c r="I1540" s="12" t="s">
        <v>67</v>
      </c>
      <c r="J1540" s="61"/>
      <c r="K1540" s="30"/>
      <c r="L1540" s="61"/>
      <c r="M1540" s="30"/>
      <c r="N1540" s="15"/>
      <c r="O1540" s="15"/>
      <c r="P1540" s="21" t="s">
        <v>43</v>
      </c>
      <c r="Q1540" s="15"/>
      <c r="R1540" s="15"/>
      <c r="S1540" s="15"/>
      <c r="T1540" s="15"/>
      <c r="U1540" s="15" t="s">
        <v>50</v>
      </c>
      <c r="V1540" s="12">
        <v>1</v>
      </c>
      <c r="W1540" s="15" t="s">
        <v>51</v>
      </c>
      <c r="X1540" s="22">
        <v>1</v>
      </c>
      <c r="Y1540" s="12">
        <v>1</v>
      </c>
      <c r="Z1540" s="12">
        <v>0</v>
      </c>
      <c r="AA1540" s="62">
        <v>45548</v>
      </c>
      <c r="AB1540" s="62">
        <v>45548</v>
      </c>
      <c r="AC1540" s="34" t="s">
        <v>47</v>
      </c>
    </row>
    <row r="1541" spans="1:29" ht="20.100000000000001" customHeight="1" x14ac:dyDescent="0.25">
      <c r="A1541" s="12">
        <v>1529</v>
      </c>
      <c r="B1541" s="31" t="str">
        <f>VLOOKUP(H1541,'[1]GR X AP X BAIRRO'!$A:$D,4,0)</f>
        <v>GR7</v>
      </c>
      <c r="C1541" s="31" t="str">
        <f>VLOOKUP(H1541,'[1]GR X AP X BAIRRO'!$A:$C,3,0)</f>
        <v>AP 5.4</v>
      </c>
      <c r="D1541" s="31" t="str">
        <f>VLOOKUP(H1541,'[1]GR X AP X BAIRRO'!$A:$B,2,0)</f>
        <v>26RA</v>
      </c>
      <c r="E1541" s="82" t="s">
        <v>1029</v>
      </c>
      <c r="F1541" s="20"/>
      <c r="G1541" s="15"/>
      <c r="H1541" s="22" t="s">
        <v>48</v>
      </c>
      <c r="I1541" s="12" t="s">
        <v>40</v>
      </c>
      <c r="J1541" s="61" t="s">
        <v>64</v>
      </c>
      <c r="K1541" s="30">
        <v>2</v>
      </c>
      <c r="L1541" s="61" t="s">
        <v>42</v>
      </c>
      <c r="M1541" s="30">
        <v>2</v>
      </c>
      <c r="N1541" s="15"/>
      <c r="O1541" s="15"/>
      <c r="P1541" s="21" t="s">
        <v>43</v>
      </c>
      <c r="Q1541" s="15"/>
      <c r="R1541" s="15"/>
      <c r="S1541" s="15"/>
      <c r="T1541" s="15"/>
      <c r="U1541" s="15" t="s">
        <v>50</v>
      </c>
      <c r="V1541" s="12">
        <v>2</v>
      </c>
      <c r="W1541" s="15" t="s">
        <v>51</v>
      </c>
      <c r="X1541" s="22">
        <v>2</v>
      </c>
      <c r="Y1541" s="12">
        <v>2</v>
      </c>
      <c r="Z1541" s="12">
        <v>0</v>
      </c>
      <c r="AA1541" s="62">
        <v>45548</v>
      </c>
      <c r="AB1541" s="62">
        <v>45548</v>
      </c>
      <c r="AC1541" s="34" t="s">
        <v>47</v>
      </c>
    </row>
    <row r="1542" spans="1:29" ht="20.100000000000001" customHeight="1" x14ac:dyDescent="0.25">
      <c r="A1542" s="12">
        <v>1530</v>
      </c>
      <c r="B1542" s="31" t="str">
        <f>VLOOKUP(H1542,'[1]GR X AP X BAIRRO'!$A:$D,4,0)</f>
        <v>GR7</v>
      </c>
      <c r="C1542" s="31" t="str">
        <f>VLOOKUP(H1542,'[1]GR X AP X BAIRRO'!$A:$C,3,0)</f>
        <v>AP 5.4</v>
      </c>
      <c r="D1542" s="31" t="str">
        <f>VLOOKUP(H1542,'[1]GR X AP X BAIRRO'!$A:$B,2,0)</f>
        <v>26RA</v>
      </c>
      <c r="E1542" s="82" t="s">
        <v>1029</v>
      </c>
      <c r="F1542" s="20"/>
      <c r="G1542" s="15"/>
      <c r="H1542" s="22" t="s">
        <v>48</v>
      </c>
      <c r="I1542" s="12" t="s">
        <v>40</v>
      </c>
      <c r="J1542" s="61" t="s">
        <v>64</v>
      </c>
      <c r="K1542" s="30">
        <v>1</v>
      </c>
      <c r="L1542" s="61" t="s">
        <v>42</v>
      </c>
      <c r="M1542" s="30">
        <v>1</v>
      </c>
      <c r="N1542" s="15"/>
      <c r="O1542" s="15"/>
      <c r="P1542" s="21" t="s">
        <v>43</v>
      </c>
      <c r="Q1542" s="15"/>
      <c r="R1542" s="15"/>
      <c r="S1542" s="15"/>
      <c r="T1542" s="15"/>
      <c r="U1542" s="15" t="s">
        <v>50</v>
      </c>
      <c r="V1542" s="12">
        <v>1</v>
      </c>
      <c r="W1542" s="15" t="s">
        <v>51</v>
      </c>
      <c r="X1542" s="22">
        <v>1</v>
      </c>
      <c r="Y1542" s="12">
        <v>1</v>
      </c>
      <c r="Z1542" s="12">
        <v>0</v>
      </c>
      <c r="AA1542" s="62">
        <v>45548</v>
      </c>
      <c r="AB1542" s="62">
        <v>45548</v>
      </c>
      <c r="AC1542" s="34" t="s">
        <v>47</v>
      </c>
    </row>
    <row r="1543" spans="1:29" ht="20.100000000000001" customHeight="1" x14ac:dyDescent="0.25">
      <c r="A1543" s="12">
        <v>1531</v>
      </c>
      <c r="B1543" s="31" t="str">
        <f>VLOOKUP(H1543,'[1]GR X AP X BAIRRO'!$A:$D,4,0)</f>
        <v>GR6</v>
      </c>
      <c r="C1543" s="31" t="str">
        <f>VLOOKUP(H1543,'[1]GR X AP X BAIRRO'!$A:$C,3,0)</f>
        <v>AP 5.2</v>
      </c>
      <c r="D1543" s="31" t="str">
        <f>VLOOKUP(H1543,'[1]GR X AP X BAIRRO'!$A:$B,2,0)</f>
        <v>18RA</v>
      </c>
      <c r="E1543" s="82" t="s">
        <v>1492</v>
      </c>
      <c r="F1543" s="20"/>
      <c r="G1543" s="15"/>
      <c r="H1543" s="22" t="s">
        <v>88</v>
      </c>
      <c r="I1543" s="12" t="s">
        <v>67</v>
      </c>
      <c r="J1543" s="61"/>
      <c r="K1543" s="30"/>
      <c r="L1543" s="61"/>
      <c r="M1543" s="30"/>
      <c r="N1543" s="15"/>
      <c r="O1543" s="15"/>
      <c r="P1543" s="21" t="s">
        <v>43</v>
      </c>
      <c r="Q1543" s="15"/>
      <c r="R1543" s="15"/>
      <c r="S1543" s="15"/>
      <c r="T1543" s="15"/>
      <c r="U1543" s="42" t="s">
        <v>58</v>
      </c>
      <c r="V1543" s="12">
        <v>4</v>
      </c>
      <c r="W1543" s="43" t="s">
        <v>59</v>
      </c>
      <c r="X1543" s="24">
        <v>3</v>
      </c>
      <c r="Y1543" s="12">
        <v>4</v>
      </c>
      <c r="Z1543" s="12">
        <v>0</v>
      </c>
      <c r="AA1543" s="62">
        <v>45548</v>
      </c>
      <c r="AB1543" s="62">
        <v>45548</v>
      </c>
      <c r="AC1543" s="34" t="s">
        <v>47</v>
      </c>
    </row>
    <row r="1544" spans="1:29" ht="20.100000000000001" customHeight="1" x14ac:dyDescent="0.25">
      <c r="A1544" s="12">
        <v>1532</v>
      </c>
      <c r="B1544" s="31" t="str">
        <f>VLOOKUP(H1544,'[1]GR X AP X BAIRRO'!$A:$D,4,0)</f>
        <v>GR6</v>
      </c>
      <c r="C1544" s="31" t="str">
        <f>VLOOKUP(H1544,'[1]GR X AP X BAIRRO'!$A:$C,3,0)</f>
        <v>AP 5.2</v>
      </c>
      <c r="D1544" s="31" t="str">
        <f>VLOOKUP(H1544,'[1]GR X AP X BAIRRO'!$A:$B,2,0)</f>
        <v>18RA</v>
      </c>
      <c r="E1544" s="82" t="s">
        <v>1195</v>
      </c>
      <c r="F1544" s="20"/>
      <c r="G1544" s="15"/>
      <c r="H1544" s="22" t="s">
        <v>88</v>
      </c>
      <c r="I1544" s="12" t="s">
        <v>40</v>
      </c>
      <c r="J1544" s="61" t="s">
        <v>53</v>
      </c>
      <c r="K1544" s="30">
        <v>3</v>
      </c>
      <c r="L1544" s="61" t="s">
        <v>54</v>
      </c>
      <c r="M1544" s="30">
        <v>3</v>
      </c>
      <c r="N1544" s="15"/>
      <c r="O1544" s="15"/>
      <c r="P1544" s="21" t="s">
        <v>43</v>
      </c>
      <c r="Q1544" s="15"/>
      <c r="R1544" s="15"/>
      <c r="S1544" s="15"/>
      <c r="T1544" s="15"/>
      <c r="U1544" s="42" t="s">
        <v>58</v>
      </c>
      <c r="V1544" s="12">
        <v>3</v>
      </c>
      <c r="W1544" s="43" t="s">
        <v>59</v>
      </c>
      <c r="X1544" s="24">
        <v>3</v>
      </c>
      <c r="Y1544" s="12">
        <v>3</v>
      </c>
      <c r="Z1544" s="12">
        <v>0</v>
      </c>
      <c r="AA1544" s="62">
        <v>45548</v>
      </c>
      <c r="AB1544" s="62">
        <v>45548</v>
      </c>
      <c r="AC1544" s="34" t="s">
        <v>47</v>
      </c>
    </row>
    <row r="1545" spans="1:29" ht="20.100000000000001" customHeight="1" x14ac:dyDescent="0.25">
      <c r="A1545" s="12">
        <v>1533</v>
      </c>
      <c r="B1545" s="31" t="str">
        <f>VLOOKUP(H1545,'[1]GR X AP X BAIRRO'!$A:$D,4,0)</f>
        <v>GR6</v>
      </c>
      <c r="C1545" s="31" t="str">
        <f>VLOOKUP(H1545,'[1]GR X AP X BAIRRO'!$A:$C,3,0)</f>
        <v>AP 5.1</v>
      </c>
      <c r="D1545" s="31" t="str">
        <f>VLOOKUP(H1545,'[1]GR X AP X BAIRRO'!$A:$B,2,0)</f>
        <v>17RA</v>
      </c>
      <c r="E1545" s="82" t="s">
        <v>1493</v>
      </c>
      <c r="F1545" s="20"/>
      <c r="G1545" s="15"/>
      <c r="H1545" s="22" t="s">
        <v>96</v>
      </c>
      <c r="I1545" s="12" t="s">
        <v>67</v>
      </c>
      <c r="J1545" s="61"/>
      <c r="K1545" s="30"/>
      <c r="L1545" s="61"/>
      <c r="M1545" s="30"/>
      <c r="N1545" s="15"/>
      <c r="O1545" s="15"/>
      <c r="P1545" s="21" t="s">
        <v>43</v>
      </c>
      <c r="Q1545" s="15"/>
      <c r="R1545" s="15"/>
      <c r="S1545" s="15"/>
      <c r="T1545" s="15"/>
      <c r="U1545" s="42" t="s">
        <v>58</v>
      </c>
      <c r="V1545" s="12">
        <v>1</v>
      </c>
      <c r="W1545" s="43" t="s">
        <v>59</v>
      </c>
      <c r="X1545" s="22">
        <v>1</v>
      </c>
      <c r="Y1545" s="12">
        <v>1</v>
      </c>
      <c r="Z1545" s="12">
        <v>0</v>
      </c>
      <c r="AA1545" s="62">
        <v>45548</v>
      </c>
      <c r="AB1545" s="62">
        <v>45548</v>
      </c>
      <c r="AC1545" s="34" t="s">
        <v>47</v>
      </c>
    </row>
    <row r="1546" spans="1:29" ht="20.100000000000001" customHeight="1" x14ac:dyDescent="0.25">
      <c r="A1546" s="12">
        <v>1534</v>
      </c>
      <c r="B1546" s="31" t="str">
        <f>VLOOKUP(H1546,'[1]GR X AP X BAIRRO'!$A:$D,4,0)</f>
        <v>GR6</v>
      </c>
      <c r="C1546" s="31" t="str">
        <f>VLOOKUP(H1546,'[1]GR X AP X BAIRRO'!$A:$C,3,0)</f>
        <v>AP 5.1</v>
      </c>
      <c r="D1546" s="31" t="str">
        <f>VLOOKUP(H1546,'[1]GR X AP X BAIRRO'!$A:$B,2,0)</f>
        <v>17RA</v>
      </c>
      <c r="E1546" s="82" t="s">
        <v>1494</v>
      </c>
      <c r="F1546" s="20"/>
      <c r="G1546" s="15"/>
      <c r="H1546" s="22" t="s">
        <v>96</v>
      </c>
      <c r="I1546" s="12" t="s">
        <v>40</v>
      </c>
      <c r="J1546" s="61" t="s">
        <v>53</v>
      </c>
      <c r="K1546" s="30">
        <v>1</v>
      </c>
      <c r="L1546" s="61" t="s">
        <v>54</v>
      </c>
      <c r="M1546" s="30">
        <v>1</v>
      </c>
      <c r="N1546" s="15"/>
      <c r="O1546" s="15"/>
      <c r="P1546" s="21" t="s">
        <v>43</v>
      </c>
      <c r="Q1546" s="15"/>
      <c r="R1546" s="15"/>
      <c r="S1546" s="15"/>
      <c r="T1546" s="15"/>
      <c r="U1546" s="42" t="s">
        <v>58</v>
      </c>
      <c r="V1546" s="12">
        <v>1</v>
      </c>
      <c r="W1546" s="43" t="s">
        <v>59</v>
      </c>
      <c r="X1546" s="22">
        <v>1</v>
      </c>
      <c r="Y1546" s="12">
        <v>1</v>
      </c>
      <c r="Z1546" s="12">
        <v>0</v>
      </c>
      <c r="AA1546" s="62">
        <v>45548</v>
      </c>
      <c r="AB1546" s="62">
        <v>45548</v>
      </c>
      <c r="AC1546" s="34" t="s">
        <v>47</v>
      </c>
    </row>
    <row r="1547" spans="1:29" ht="20.100000000000001" customHeight="1" x14ac:dyDescent="0.25">
      <c r="A1547" s="12">
        <v>1535</v>
      </c>
      <c r="B1547" s="31" t="str">
        <f>VLOOKUP(H1547,'[1]GR X AP X BAIRRO'!$A:$D,4,0)</f>
        <v>GR6</v>
      </c>
      <c r="C1547" s="31" t="str">
        <f>VLOOKUP(H1547,'[1]GR X AP X BAIRRO'!$A:$C,3,0)</f>
        <v>AP 5.1</v>
      </c>
      <c r="D1547" s="31" t="str">
        <f>VLOOKUP(H1547,'[1]GR X AP X BAIRRO'!$A:$B,2,0)</f>
        <v>17RA</v>
      </c>
      <c r="E1547" s="82" t="s">
        <v>1495</v>
      </c>
      <c r="F1547" s="20"/>
      <c r="G1547" s="15"/>
      <c r="H1547" s="22" t="s">
        <v>96</v>
      </c>
      <c r="I1547" s="12" t="s">
        <v>40</v>
      </c>
      <c r="J1547" s="61" t="s">
        <v>53</v>
      </c>
      <c r="K1547" s="30">
        <v>4</v>
      </c>
      <c r="L1547" s="61" t="s">
        <v>54</v>
      </c>
      <c r="M1547" s="30">
        <v>4</v>
      </c>
      <c r="N1547" s="15"/>
      <c r="O1547" s="15"/>
      <c r="P1547" s="21" t="s">
        <v>43</v>
      </c>
      <c r="Q1547" s="15"/>
      <c r="R1547" s="15"/>
      <c r="S1547" s="15"/>
      <c r="T1547" s="15"/>
      <c r="U1547" s="42" t="s">
        <v>58</v>
      </c>
      <c r="V1547" s="12">
        <v>4</v>
      </c>
      <c r="W1547" s="43" t="s">
        <v>59</v>
      </c>
      <c r="X1547" s="22">
        <v>4</v>
      </c>
      <c r="Y1547" s="12">
        <v>4</v>
      </c>
      <c r="Z1547" s="12">
        <v>0</v>
      </c>
      <c r="AA1547" s="62">
        <v>45548</v>
      </c>
      <c r="AB1547" s="62">
        <v>45548</v>
      </c>
      <c r="AC1547" s="34" t="s">
        <v>47</v>
      </c>
    </row>
    <row r="1548" spans="1:29" ht="20.100000000000001" customHeight="1" x14ac:dyDescent="0.25">
      <c r="A1548" s="12">
        <v>1536</v>
      </c>
      <c r="B1548" s="31" t="str">
        <f>VLOOKUP(H1548,'[1]GR X AP X BAIRRO'!$A:$D,4,0)</f>
        <v>GR6</v>
      </c>
      <c r="C1548" s="31" t="str">
        <f>VLOOKUP(H1548,'[1]GR X AP X BAIRRO'!$A:$C,3,0)</f>
        <v>AP 5.1</v>
      </c>
      <c r="D1548" s="31" t="str">
        <f>VLOOKUP(H1548,'[1]GR X AP X BAIRRO'!$A:$B,2,0)</f>
        <v>17RA</v>
      </c>
      <c r="E1548" s="82" t="s">
        <v>1495</v>
      </c>
      <c r="F1548" s="20"/>
      <c r="G1548" s="15"/>
      <c r="H1548" s="22" t="s">
        <v>96</v>
      </c>
      <c r="I1548" s="12" t="s">
        <v>40</v>
      </c>
      <c r="J1548" s="61" t="s">
        <v>53</v>
      </c>
      <c r="K1548" s="30">
        <v>4</v>
      </c>
      <c r="L1548" s="61" t="s">
        <v>54</v>
      </c>
      <c r="M1548" s="30">
        <v>4</v>
      </c>
      <c r="N1548" s="15"/>
      <c r="O1548" s="15"/>
      <c r="P1548" s="21" t="s">
        <v>43</v>
      </c>
      <c r="Q1548" s="15"/>
      <c r="R1548" s="15"/>
      <c r="S1548" s="15"/>
      <c r="T1548" s="15"/>
      <c r="U1548" s="12" t="s">
        <v>70</v>
      </c>
      <c r="V1548" s="12">
        <v>4</v>
      </c>
      <c r="W1548" s="16" t="s">
        <v>59</v>
      </c>
      <c r="X1548" s="22">
        <v>4</v>
      </c>
      <c r="Y1548" s="12">
        <v>4</v>
      </c>
      <c r="Z1548" s="12">
        <v>0</v>
      </c>
      <c r="AA1548" s="62">
        <v>45548</v>
      </c>
      <c r="AB1548" s="62">
        <v>45548</v>
      </c>
      <c r="AC1548" s="34" t="s">
        <v>47</v>
      </c>
    </row>
    <row r="1549" spans="1:29" ht="20.100000000000001" customHeight="1" x14ac:dyDescent="0.25">
      <c r="A1549" s="12">
        <v>1537</v>
      </c>
      <c r="B1549" s="31" t="str">
        <f>VLOOKUP(H1549,'[1]GR X AP X BAIRRO'!$A:$D,4,0)</f>
        <v>GR6</v>
      </c>
      <c r="C1549" s="31" t="str">
        <f>VLOOKUP(H1549,'[1]GR X AP X BAIRRO'!$A:$C,3,0)</f>
        <v>AP 5.2</v>
      </c>
      <c r="D1549" s="31" t="str">
        <f>VLOOKUP(H1549,'[1]GR X AP X BAIRRO'!$A:$B,2,0)</f>
        <v>18RA</v>
      </c>
      <c r="E1549" s="82" t="s">
        <v>1195</v>
      </c>
      <c r="F1549" s="20"/>
      <c r="G1549" s="15"/>
      <c r="H1549" s="22" t="s">
        <v>88</v>
      </c>
      <c r="I1549" s="12" t="s">
        <v>40</v>
      </c>
      <c r="J1549" s="61" t="s">
        <v>53</v>
      </c>
      <c r="K1549" s="30">
        <v>6</v>
      </c>
      <c r="L1549" s="61" t="s">
        <v>54</v>
      </c>
      <c r="M1549" s="30">
        <v>6</v>
      </c>
      <c r="N1549" s="15"/>
      <c r="O1549" s="15"/>
      <c r="P1549" s="21" t="s">
        <v>43</v>
      </c>
      <c r="Q1549" s="15"/>
      <c r="R1549" s="15"/>
      <c r="S1549" s="15"/>
      <c r="T1549" s="15"/>
      <c r="U1549" s="42" t="s">
        <v>58</v>
      </c>
      <c r="V1549" s="12">
        <v>6</v>
      </c>
      <c r="W1549" s="43" t="s">
        <v>59</v>
      </c>
      <c r="X1549" s="22">
        <v>10</v>
      </c>
      <c r="Y1549" s="12">
        <v>6</v>
      </c>
      <c r="Z1549" s="12">
        <v>12</v>
      </c>
      <c r="AA1549" s="62">
        <v>45548</v>
      </c>
      <c r="AB1549" s="62">
        <v>45548</v>
      </c>
      <c r="AC1549" s="34" t="s">
        <v>171</v>
      </c>
    </row>
    <row r="1550" spans="1:29" ht="20.100000000000001" customHeight="1" x14ac:dyDescent="0.25">
      <c r="A1550" s="12">
        <v>1538</v>
      </c>
      <c r="B1550" s="31" t="str">
        <f>VLOOKUP(H1550,'[1]GR X AP X BAIRRO'!$A:$D,4,0)</f>
        <v>GR3</v>
      </c>
      <c r="C1550" s="31" t="str">
        <f>VLOOKUP(H1550,'[1]GR X AP X BAIRRO'!$A:$C,3,0)</f>
        <v>AP 3.3</v>
      </c>
      <c r="D1550" s="31" t="str">
        <f>VLOOKUP(H1550,'[1]GR X AP X BAIRRO'!$A:$B,2,0)</f>
        <v>15RA</v>
      </c>
      <c r="E1550" s="36" t="s">
        <v>1496</v>
      </c>
      <c r="F1550" s="20"/>
      <c r="G1550" s="15"/>
      <c r="H1550" s="27" t="s">
        <v>190</v>
      </c>
      <c r="I1550" s="12" t="s">
        <v>67</v>
      </c>
      <c r="J1550" s="61"/>
      <c r="K1550" s="19"/>
      <c r="L1550" s="61"/>
      <c r="M1550" s="19"/>
      <c r="N1550" s="15"/>
      <c r="O1550" s="15"/>
      <c r="P1550" s="21" t="s">
        <v>43</v>
      </c>
      <c r="Q1550" s="15"/>
      <c r="R1550" s="15"/>
      <c r="S1550" s="15"/>
      <c r="T1550" s="15"/>
      <c r="U1550" s="15" t="s">
        <v>50</v>
      </c>
      <c r="V1550" s="24">
        <v>2</v>
      </c>
      <c r="W1550" s="15" t="s">
        <v>51</v>
      </c>
      <c r="X1550" s="27">
        <v>2</v>
      </c>
      <c r="Y1550" s="24">
        <v>2</v>
      </c>
      <c r="Z1550" s="24">
        <v>0</v>
      </c>
      <c r="AA1550" s="62">
        <v>45548</v>
      </c>
      <c r="AB1550" s="62">
        <v>45548</v>
      </c>
      <c r="AC1550" s="34" t="s">
        <v>47</v>
      </c>
    </row>
    <row r="1551" spans="1:29" ht="20.100000000000001" customHeight="1" x14ac:dyDescent="0.25">
      <c r="A1551" s="12">
        <v>1539</v>
      </c>
      <c r="B1551" s="31" t="str">
        <f>VLOOKUP(H1551,'[1]GR X AP X BAIRRO'!$A:$D,4,0)</f>
        <v>GR3</v>
      </c>
      <c r="C1551" s="31" t="str">
        <f>VLOOKUP(H1551,'[1]GR X AP X BAIRRO'!$A:$C,3,0)</f>
        <v>AP 3.3</v>
      </c>
      <c r="D1551" s="31" t="str">
        <f>VLOOKUP(H1551,'[1]GR X AP X BAIRRO'!$A:$B,2,0)</f>
        <v>15RA</v>
      </c>
      <c r="E1551" s="36" t="s">
        <v>1497</v>
      </c>
      <c r="F1551" s="20"/>
      <c r="G1551" s="15"/>
      <c r="H1551" s="27" t="s">
        <v>190</v>
      </c>
      <c r="I1551" s="12" t="s">
        <v>67</v>
      </c>
      <c r="J1551" s="61"/>
      <c r="K1551" s="19"/>
      <c r="L1551" s="61"/>
      <c r="M1551" s="19"/>
      <c r="N1551" s="15"/>
      <c r="O1551" s="15"/>
      <c r="P1551" s="21" t="s">
        <v>43</v>
      </c>
      <c r="Q1551" s="15"/>
      <c r="R1551" s="15"/>
      <c r="S1551" s="15"/>
      <c r="T1551" s="15"/>
      <c r="U1551" s="15" t="s">
        <v>50</v>
      </c>
      <c r="V1551" s="24">
        <v>2</v>
      </c>
      <c r="W1551" s="15" t="s">
        <v>51</v>
      </c>
      <c r="X1551" s="27">
        <v>2</v>
      </c>
      <c r="Y1551" s="24">
        <v>2</v>
      </c>
      <c r="Z1551" s="24">
        <v>0</v>
      </c>
      <c r="AA1551" s="62">
        <v>45548</v>
      </c>
      <c r="AB1551" s="62">
        <v>45548</v>
      </c>
      <c r="AC1551" s="34" t="s">
        <v>47</v>
      </c>
    </row>
    <row r="1552" spans="1:29" ht="20.100000000000001" customHeight="1" x14ac:dyDescent="0.25">
      <c r="A1552" s="12">
        <v>1540</v>
      </c>
      <c r="B1552" s="31" t="str">
        <f>VLOOKUP(H1552,'[1]GR X AP X BAIRRO'!$A:$D,4,0)</f>
        <v>GR6</v>
      </c>
      <c r="C1552" s="31" t="str">
        <f>VLOOKUP(H1552,'[1]GR X AP X BAIRRO'!$A:$C,3,0)</f>
        <v>AP 5.1</v>
      </c>
      <c r="D1552" s="31" t="str">
        <f>VLOOKUP(H1552,'[1]GR X AP X BAIRRO'!$A:$B,2,0)</f>
        <v>17RA</v>
      </c>
      <c r="E1552" s="36" t="s">
        <v>1498</v>
      </c>
      <c r="F1552" s="20"/>
      <c r="G1552" s="27" t="s">
        <v>1499</v>
      </c>
      <c r="H1552" s="27" t="s">
        <v>186</v>
      </c>
      <c r="I1552" s="12" t="s">
        <v>40</v>
      </c>
      <c r="J1552" s="61" t="s">
        <v>68</v>
      </c>
      <c r="K1552" s="19">
        <v>1</v>
      </c>
      <c r="L1552" s="18" t="s">
        <v>49</v>
      </c>
      <c r="M1552" s="19">
        <v>1</v>
      </c>
      <c r="N1552" s="15"/>
      <c r="O1552" s="15"/>
      <c r="P1552" s="21" t="s">
        <v>43</v>
      </c>
      <c r="Q1552" s="15"/>
      <c r="R1552" s="15"/>
      <c r="S1552" s="15"/>
      <c r="T1552" s="15"/>
      <c r="U1552" s="12" t="s">
        <v>70</v>
      </c>
      <c r="V1552" s="24">
        <v>1</v>
      </c>
      <c r="W1552" s="16" t="s">
        <v>59</v>
      </c>
      <c r="X1552" s="27">
        <v>1</v>
      </c>
      <c r="Y1552" s="24">
        <v>1</v>
      </c>
      <c r="Z1552" s="24">
        <v>0</v>
      </c>
      <c r="AA1552" s="62">
        <v>45548</v>
      </c>
      <c r="AB1552" s="62">
        <v>45548</v>
      </c>
      <c r="AC1552" s="34" t="s">
        <v>47</v>
      </c>
    </row>
    <row r="1553" spans="1:29" ht="20.100000000000001" customHeight="1" x14ac:dyDescent="0.25">
      <c r="A1553" s="12">
        <v>1541</v>
      </c>
      <c r="B1553" s="31" t="str">
        <f>VLOOKUP(H1553,'[1]GR X AP X BAIRRO'!$A:$D,4,0)</f>
        <v>GR6</v>
      </c>
      <c r="C1553" s="31" t="str">
        <f>VLOOKUP(H1553,'[1]GR X AP X BAIRRO'!$A:$C,3,0)</f>
        <v>AP 5.2</v>
      </c>
      <c r="D1553" s="31" t="str">
        <f>VLOOKUP(H1553,'[1]GR X AP X BAIRRO'!$A:$B,2,0)</f>
        <v>18RA</v>
      </c>
      <c r="E1553" s="85" t="s">
        <v>1500</v>
      </c>
      <c r="F1553" s="20"/>
      <c r="G1553" s="15"/>
      <c r="H1553" s="24" t="s">
        <v>88</v>
      </c>
      <c r="I1553" s="12" t="s">
        <v>40</v>
      </c>
      <c r="J1553" s="61" t="s">
        <v>60</v>
      </c>
      <c r="K1553" s="19">
        <v>1</v>
      </c>
      <c r="L1553" s="32" t="s">
        <v>61</v>
      </c>
      <c r="M1553" s="19">
        <v>1</v>
      </c>
      <c r="N1553" s="15"/>
      <c r="O1553" s="15"/>
      <c r="P1553" s="21" t="s">
        <v>43</v>
      </c>
      <c r="Q1553" s="15"/>
      <c r="R1553" s="15"/>
      <c r="S1553" s="15"/>
      <c r="T1553" s="15"/>
      <c r="U1553" s="12" t="s">
        <v>70</v>
      </c>
      <c r="V1553" s="24">
        <v>1</v>
      </c>
      <c r="W1553" s="16" t="s">
        <v>59</v>
      </c>
      <c r="X1553" s="27">
        <v>1</v>
      </c>
      <c r="Y1553" s="24">
        <v>1</v>
      </c>
      <c r="Z1553" s="24">
        <v>0</v>
      </c>
      <c r="AA1553" s="62">
        <v>45548</v>
      </c>
      <c r="AB1553" s="62">
        <v>45548</v>
      </c>
      <c r="AC1553" s="34" t="s">
        <v>47</v>
      </c>
    </row>
    <row r="1554" spans="1:29" ht="20.100000000000001" customHeight="1" x14ac:dyDescent="0.25">
      <c r="A1554" s="12">
        <v>1542</v>
      </c>
      <c r="B1554" s="31" t="str">
        <f>VLOOKUP(H1554,'[1]GR X AP X BAIRRO'!$A:$D,4,0)</f>
        <v>GR6</v>
      </c>
      <c r="C1554" s="31" t="str">
        <f>VLOOKUP(H1554,'[1]GR X AP X BAIRRO'!$A:$C,3,0)</f>
        <v>AP 5.2</v>
      </c>
      <c r="D1554" s="31" t="str">
        <f>VLOOKUP(H1554,'[1]GR X AP X BAIRRO'!$A:$B,2,0)</f>
        <v>18RA</v>
      </c>
      <c r="E1554" s="85" t="s">
        <v>2633</v>
      </c>
      <c r="F1554" s="20"/>
      <c r="G1554" s="15"/>
      <c r="H1554" s="24" t="s">
        <v>88</v>
      </c>
      <c r="I1554" s="12" t="s">
        <v>40</v>
      </c>
      <c r="J1554" s="61" t="s">
        <v>60</v>
      </c>
      <c r="K1554" s="19">
        <v>1</v>
      </c>
      <c r="L1554" s="32" t="s">
        <v>61</v>
      </c>
      <c r="M1554" s="19">
        <v>1</v>
      </c>
      <c r="N1554" s="15"/>
      <c r="O1554" s="15"/>
      <c r="P1554" s="21" t="s">
        <v>43</v>
      </c>
      <c r="Q1554" s="15"/>
      <c r="R1554" s="15"/>
      <c r="S1554" s="15"/>
      <c r="T1554" s="15"/>
      <c r="U1554" s="12" t="s">
        <v>70</v>
      </c>
      <c r="V1554" s="24">
        <v>1</v>
      </c>
      <c r="W1554" s="16" t="s">
        <v>59</v>
      </c>
      <c r="X1554" s="27">
        <v>1</v>
      </c>
      <c r="Y1554" s="24">
        <v>1</v>
      </c>
      <c r="Z1554" s="24">
        <v>0</v>
      </c>
      <c r="AA1554" s="62">
        <v>45548</v>
      </c>
      <c r="AB1554" s="62">
        <v>45548</v>
      </c>
      <c r="AC1554" s="34" t="s">
        <v>47</v>
      </c>
    </row>
    <row r="1555" spans="1:29" ht="20.100000000000001" customHeight="1" x14ac:dyDescent="0.25">
      <c r="A1555" s="12">
        <v>1543</v>
      </c>
      <c r="B1555" s="31" t="e">
        <f>VLOOKUP(H1555,'[1]GR X AP X BAIRRO'!$A:$D,4,0)</f>
        <v>#N/A</v>
      </c>
      <c r="C1555" s="31" t="e">
        <f>VLOOKUP(H1555,'[1]GR X AP X BAIRRO'!$A:$C,3,0)</f>
        <v>#N/A</v>
      </c>
      <c r="D1555" s="31" t="e">
        <f>VLOOKUP(H1555,'[1]GR X AP X BAIRRO'!$A:$B,2,0)</f>
        <v>#N/A</v>
      </c>
      <c r="E1555" s="36" t="s">
        <v>1501</v>
      </c>
      <c r="F1555" s="20"/>
      <c r="G1555" s="24" t="s">
        <v>1502</v>
      </c>
      <c r="H1555" s="24" t="s">
        <v>261</v>
      </c>
      <c r="I1555" s="12" t="s">
        <v>67</v>
      </c>
      <c r="J1555" s="61"/>
      <c r="K1555" s="19"/>
      <c r="L1555" s="18"/>
      <c r="M1555" s="19"/>
      <c r="N1555" s="15"/>
      <c r="O1555" s="15"/>
      <c r="P1555" s="21" t="s">
        <v>43</v>
      </c>
      <c r="Q1555" s="15"/>
      <c r="R1555" s="15"/>
      <c r="S1555" s="15"/>
      <c r="T1555" s="15"/>
      <c r="U1555" s="15" t="s">
        <v>50</v>
      </c>
      <c r="V1555" s="24">
        <v>1</v>
      </c>
      <c r="W1555" s="15" t="s">
        <v>51</v>
      </c>
      <c r="X1555" s="27">
        <v>1</v>
      </c>
      <c r="Y1555" s="24">
        <v>1</v>
      </c>
      <c r="Z1555" s="24">
        <v>0</v>
      </c>
      <c r="AA1555" s="62">
        <v>45548</v>
      </c>
      <c r="AB1555" s="62">
        <v>45548</v>
      </c>
      <c r="AC1555" s="34" t="s">
        <v>47</v>
      </c>
    </row>
    <row r="1556" spans="1:29" ht="20.100000000000001" customHeight="1" x14ac:dyDescent="0.25">
      <c r="A1556" s="12">
        <v>1544</v>
      </c>
      <c r="B1556" s="31" t="e">
        <f>VLOOKUP(H1556,'[1]GR X AP X BAIRRO'!$A:$D,4,0)</f>
        <v>#N/A</v>
      </c>
      <c r="C1556" s="31" t="e">
        <f>VLOOKUP(H1556,'[1]GR X AP X BAIRRO'!$A:$C,3,0)</f>
        <v>#N/A</v>
      </c>
      <c r="D1556" s="31" t="e">
        <f>VLOOKUP(H1556,'[1]GR X AP X BAIRRO'!$A:$B,2,0)</f>
        <v>#N/A</v>
      </c>
      <c r="E1556" s="36" t="s">
        <v>1501</v>
      </c>
      <c r="F1556" s="20"/>
      <c r="G1556" s="24" t="s">
        <v>1502</v>
      </c>
      <c r="H1556" s="24" t="s">
        <v>261</v>
      </c>
      <c r="I1556" s="12" t="s">
        <v>40</v>
      </c>
      <c r="J1556" s="61" t="s">
        <v>64</v>
      </c>
      <c r="K1556" s="19">
        <v>6</v>
      </c>
      <c r="L1556" s="61" t="s">
        <v>42</v>
      </c>
      <c r="M1556" s="19">
        <v>6</v>
      </c>
      <c r="N1556" s="15"/>
      <c r="O1556" s="15"/>
      <c r="P1556" s="21" t="s">
        <v>43</v>
      </c>
      <c r="Q1556" s="15"/>
      <c r="R1556" s="15"/>
      <c r="S1556" s="15"/>
      <c r="T1556" s="15"/>
      <c r="U1556" s="15" t="s">
        <v>50</v>
      </c>
      <c r="V1556" s="24">
        <v>6</v>
      </c>
      <c r="W1556" s="15" t="s">
        <v>51</v>
      </c>
      <c r="X1556" s="27">
        <v>6</v>
      </c>
      <c r="Y1556" s="24">
        <v>6</v>
      </c>
      <c r="Z1556" s="24">
        <v>0</v>
      </c>
      <c r="AA1556" s="62">
        <v>45548</v>
      </c>
      <c r="AB1556" s="62">
        <v>45548</v>
      </c>
      <c r="AC1556" s="34" t="s">
        <v>47</v>
      </c>
    </row>
    <row r="1557" spans="1:29" ht="20.100000000000001" customHeight="1" x14ac:dyDescent="0.25">
      <c r="A1557" s="12">
        <v>1545</v>
      </c>
      <c r="B1557" s="31" t="e">
        <f>VLOOKUP(H1557,'[1]GR X AP X BAIRRO'!$A:$D,4,0)</f>
        <v>#N/A</v>
      </c>
      <c r="C1557" s="31" t="e">
        <f>VLOOKUP(H1557,'[1]GR X AP X BAIRRO'!$A:$C,3,0)</f>
        <v>#N/A</v>
      </c>
      <c r="D1557" s="31" t="e">
        <f>VLOOKUP(H1557,'[1]GR X AP X BAIRRO'!$A:$B,2,0)</f>
        <v>#N/A</v>
      </c>
      <c r="E1557" s="36" t="s">
        <v>1501</v>
      </c>
      <c r="F1557" s="20"/>
      <c r="G1557" s="24" t="s">
        <v>1502</v>
      </c>
      <c r="H1557" s="24" t="s">
        <v>261</v>
      </c>
      <c r="I1557" s="12" t="s">
        <v>67</v>
      </c>
      <c r="J1557" s="61"/>
      <c r="K1557" s="19"/>
      <c r="L1557" s="18"/>
      <c r="M1557" s="19"/>
      <c r="N1557" s="15"/>
      <c r="O1557" s="15"/>
      <c r="P1557" s="21" t="s">
        <v>43</v>
      </c>
      <c r="Q1557" s="15"/>
      <c r="R1557" s="15"/>
      <c r="S1557" s="15"/>
      <c r="T1557" s="15"/>
      <c r="U1557" s="42" t="s">
        <v>58</v>
      </c>
      <c r="V1557" s="24">
        <v>2</v>
      </c>
      <c r="W1557" s="43" t="s">
        <v>59</v>
      </c>
      <c r="X1557" s="27">
        <v>2</v>
      </c>
      <c r="Y1557" s="24">
        <v>2</v>
      </c>
      <c r="Z1557" s="24">
        <v>0</v>
      </c>
      <c r="AA1557" s="62">
        <v>45548</v>
      </c>
      <c r="AB1557" s="62">
        <v>45548</v>
      </c>
      <c r="AC1557" s="34" t="s">
        <v>47</v>
      </c>
    </row>
    <row r="1558" spans="1:29" ht="20.100000000000001" customHeight="1" x14ac:dyDescent="0.25">
      <c r="A1558" s="12">
        <v>1546</v>
      </c>
      <c r="B1558" s="31" t="str">
        <f>VLOOKUP(H1558,'[1]GR X AP X BAIRRO'!$A:$D,4,0)</f>
        <v>GR4</v>
      </c>
      <c r="C1558" s="31" t="str">
        <f>VLOOKUP(H1558,'[1]GR X AP X BAIRRO'!$A:$C,3,0)</f>
        <v>AP 1.1</v>
      </c>
      <c r="D1558" s="31" t="str">
        <f>VLOOKUP(H1558,'[1]GR X AP X BAIRRO'!$A:$B,2,0)</f>
        <v>23RA</v>
      </c>
      <c r="E1558" s="36" t="s">
        <v>1256</v>
      </c>
      <c r="F1558" s="20"/>
      <c r="G1558" s="15"/>
      <c r="H1558" s="27" t="s">
        <v>299</v>
      </c>
      <c r="I1558" s="12" t="s">
        <v>40</v>
      </c>
      <c r="J1558" s="61" t="s">
        <v>53</v>
      </c>
      <c r="K1558" s="19">
        <v>18</v>
      </c>
      <c r="L1558" s="37" t="s">
        <v>97</v>
      </c>
      <c r="M1558" s="19">
        <v>18</v>
      </c>
      <c r="N1558" s="15"/>
      <c r="O1558" s="15"/>
      <c r="P1558" s="21" t="s">
        <v>43</v>
      </c>
      <c r="Q1558" s="15"/>
      <c r="R1558" s="15"/>
      <c r="S1558" s="15"/>
      <c r="T1558" s="15"/>
      <c r="U1558" s="42" t="s">
        <v>58</v>
      </c>
      <c r="V1558" s="24">
        <v>18</v>
      </c>
      <c r="W1558" s="43" t="s">
        <v>59</v>
      </c>
      <c r="X1558" s="24">
        <v>18</v>
      </c>
      <c r="Y1558" s="24">
        <v>18</v>
      </c>
      <c r="Z1558" s="24">
        <v>0</v>
      </c>
      <c r="AA1558" s="62">
        <v>45548</v>
      </c>
      <c r="AB1558" s="62">
        <v>45548</v>
      </c>
      <c r="AC1558" s="34" t="s">
        <v>47</v>
      </c>
    </row>
    <row r="1559" spans="1:29" ht="20.100000000000001" customHeight="1" x14ac:dyDescent="0.25">
      <c r="A1559" s="12">
        <v>1547</v>
      </c>
      <c r="B1559" s="31" t="str">
        <f>VLOOKUP(H1559,'[1]GR X AP X BAIRRO'!$A:$D,4,0)</f>
        <v>GR4</v>
      </c>
      <c r="C1559" s="31" t="str">
        <f>VLOOKUP(H1559,'[1]GR X AP X BAIRRO'!$A:$C,3,0)</f>
        <v>AP 2.1</v>
      </c>
      <c r="D1559" s="31" t="str">
        <f>VLOOKUP(H1559,'[1]GR X AP X BAIRRO'!$A:$B,2,0)</f>
        <v>4RA</v>
      </c>
      <c r="E1559" s="86" t="s">
        <v>1503</v>
      </c>
      <c r="F1559" s="20"/>
      <c r="G1559" s="15"/>
      <c r="H1559" s="27" t="s">
        <v>109</v>
      </c>
      <c r="I1559" s="12" t="s">
        <v>40</v>
      </c>
      <c r="J1559" s="61" t="s">
        <v>53</v>
      </c>
      <c r="K1559" s="19">
        <v>2</v>
      </c>
      <c r="L1559" s="61" t="s">
        <v>54</v>
      </c>
      <c r="M1559" s="19">
        <v>2</v>
      </c>
      <c r="N1559" s="15"/>
      <c r="O1559" s="15"/>
      <c r="P1559" s="21" t="s">
        <v>43</v>
      </c>
      <c r="Q1559" s="15"/>
      <c r="R1559" s="15"/>
      <c r="S1559" s="15"/>
      <c r="T1559" s="15"/>
      <c r="U1559" s="42" t="s">
        <v>58</v>
      </c>
      <c r="V1559" s="24">
        <v>2</v>
      </c>
      <c r="W1559" s="43" t="s">
        <v>59</v>
      </c>
      <c r="X1559" s="27">
        <v>2</v>
      </c>
      <c r="Y1559" s="24">
        <v>2</v>
      </c>
      <c r="Z1559" s="24">
        <v>0</v>
      </c>
      <c r="AA1559" s="62">
        <v>45548</v>
      </c>
      <c r="AB1559" s="62">
        <v>45548</v>
      </c>
      <c r="AC1559" s="34" t="s">
        <v>47</v>
      </c>
    </row>
    <row r="1560" spans="1:29" ht="20.100000000000001" customHeight="1" x14ac:dyDescent="0.25">
      <c r="A1560" s="12">
        <v>1548</v>
      </c>
      <c r="B1560" s="31" t="str">
        <f>VLOOKUP(H1560,'[1]GR X AP X BAIRRO'!$A:$D,4,0)</f>
        <v>GR4</v>
      </c>
      <c r="C1560" s="31" t="str">
        <f>VLOOKUP(H1560,'[1]GR X AP X BAIRRO'!$A:$C,3,0)</f>
        <v>AP 2.1</v>
      </c>
      <c r="D1560" s="31" t="str">
        <f>VLOOKUP(H1560,'[1]GR X AP X BAIRRO'!$A:$B,2,0)</f>
        <v>4RA</v>
      </c>
      <c r="E1560" s="86" t="s">
        <v>1504</v>
      </c>
      <c r="F1560" s="20"/>
      <c r="G1560" s="15"/>
      <c r="H1560" s="27" t="s">
        <v>109</v>
      </c>
      <c r="I1560" s="12" t="s">
        <v>40</v>
      </c>
      <c r="J1560" s="61" t="s">
        <v>245</v>
      </c>
      <c r="K1560" s="19">
        <v>1</v>
      </c>
      <c r="L1560" s="61" t="s">
        <v>54</v>
      </c>
      <c r="M1560" s="19">
        <v>1</v>
      </c>
      <c r="N1560" s="15"/>
      <c r="O1560" s="15"/>
      <c r="P1560" s="21" t="s">
        <v>43</v>
      </c>
      <c r="Q1560" s="15"/>
      <c r="R1560" s="15"/>
      <c r="S1560" s="15"/>
      <c r="T1560" s="15"/>
      <c r="U1560" s="42" t="s">
        <v>58</v>
      </c>
      <c r="V1560" s="24">
        <v>1</v>
      </c>
      <c r="W1560" s="43" t="s">
        <v>59</v>
      </c>
      <c r="X1560" s="27">
        <v>1</v>
      </c>
      <c r="Y1560" s="24">
        <v>1</v>
      </c>
      <c r="Z1560" s="24">
        <v>0</v>
      </c>
      <c r="AA1560" s="62">
        <v>45548</v>
      </c>
      <c r="AB1560" s="62">
        <v>45548</v>
      </c>
      <c r="AC1560" s="34" t="s">
        <v>47</v>
      </c>
    </row>
    <row r="1561" spans="1:29" ht="20.100000000000001" customHeight="1" x14ac:dyDescent="0.25">
      <c r="A1561" s="12">
        <v>1549</v>
      </c>
      <c r="B1561" s="31" t="str">
        <f>VLOOKUP(H1561,'[1]GR X AP X BAIRRO'!$A:$D,4,0)</f>
        <v>GR4</v>
      </c>
      <c r="C1561" s="31" t="str">
        <f>VLOOKUP(H1561,'[1]GR X AP X BAIRRO'!$A:$C,3,0)</f>
        <v>AP 2.1</v>
      </c>
      <c r="D1561" s="31" t="str">
        <f>VLOOKUP(H1561,'[1]GR X AP X BAIRRO'!$A:$B,2,0)</f>
        <v>4RA</v>
      </c>
      <c r="E1561" s="86" t="s">
        <v>1504</v>
      </c>
      <c r="F1561" s="20"/>
      <c r="G1561" s="15"/>
      <c r="H1561" s="27" t="s">
        <v>109</v>
      </c>
      <c r="I1561" s="12" t="s">
        <v>40</v>
      </c>
      <c r="J1561" s="61" t="s">
        <v>245</v>
      </c>
      <c r="K1561" s="19">
        <v>2</v>
      </c>
      <c r="L1561" s="61" t="s">
        <v>54</v>
      </c>
      <c r="M1561" s="19">
        <v>2</v>
      </c>
      <c r="N1561" s="15"/>
      <c r="O1561" s="15"/>
      <c r="P1561" s="21" t="s">
        <v>43</v>
      </c>
      <c r="Q1561" s="15"/>
      <c r="R1561" s="15"/>
      <c r="S1561" s="15"/>
      <c r="T1561" s="15"/>
      <c r="U1561" s="42" t="s">
        <v>58</v>
      </c>
      <c r="V1561" s="24">
        <v>2</v>
      </c>
      <c r="W1561" s="43" t="s">
        <v>59</v>
      </c>
      <c r="X1561" s="27">
        <v>2</v>
      </c>
      <c r="Y1561" s="24">
        <v>2</v>
      </c>
      <c r="Z1561" s="24">
        <v>0</v>
      </c>
      <c r="AA1561" s="62">
        <v>45548</v>
      </c>
      <c r="AB1561" s="62">
        <v>45548</v>
      </c>
      <c r="AC1561" s="34" t="s">
        <v>47</v>
      </c>
    </row>
    <row r="1562" spans="1:29" ht="20.100000000000001" customHeight="1" x14ac:dyDescent="0.25">
      <c r="A1562" s="12">
        <v>1550</v>
      </c>
      <c r="B1562" s="31" t="str">
        <f>VLOOKUP(H1562,'[1]GR X AP X BAIRRO'!$A:$D,4,0)</f>
        <v>GR4</v>
      </c>
      <c r="C1562" s="31" t="str">
        <f>VLOOKUP(H1562,'[1]GR X AP X BAIRRO'!$A:$C,3,0)</f>
        <v>AP 2.1</v>
      </c>
      <c r="D1562" s="31" t="str">
        <f>VLOOKUP(H1562,'[1]GR X AP X BAIRRO'!$A:$B,2,0)</f>
        <v>4RA</v>
      </c>
      <c r="E1562" s="86" t="s">
        <v>1505</v>
      </c>
      <c r="F1562" s="20"/>
      <c r="G1562" s="15"/>
      <c r="H1562" s="27" t="s">
        <v>109</v>
      </c>
      <c r="I1562" s="12" t="s">
        <v>40</v>
      </c>
      <c r="J1562" s="61" t="s">
        <v>57</v>
      </c>
      <c r="K1562" s="19">
        <v>2</v>
      </c>
      <c r="L1562" s="61" t="s">
        <v>54</v>
      </c>
      <c r="M1562" s="19">
        <v>2</v>
      </c>
      <c r="N1562" s="15"/>
      <c r="O1562" s="15"/>
      <c r="P1562" s="21" t="s">
        <v>43</v>
      </c>
      <c r="Q1562" s="15"/>
      <c r="R1562" s="15"/>
      <c r="S1562" s="15"/>
      <c r="T1562" s="15"/>
      <c r="U1562" s="42" t="s">
        <v>58</v>
      </c>
      <c r="V1562" s="24">
        <v>2</v>
      </c>
      <c r="W1562" s="43" t="s">
        <v>59</v>
      </c>
      <c r="X1562" s="27">
        <v>2</v>
      </c>
      <c r="Y1562" s="24">
        <v>2</v>
      </c>
      <c r="Z1562" s="24">
        <v>0</v>
      </c>
      <c r="AA1562" s="62">
        <v>45548</v>
      </c>
      <c r="AB1562" s="62">
        <v>45548</v>
      </c>
      <c r="AC1562" s="34" t="s">
        <v>47</v>
      </c>
    </row>
    <row r="1563" spans="1:29" ht="20.100000000000001" customHeight="1" x14ac:dyDescent="0.25">
      <c r="A1563" s="12">
        <v>1551</v>
      </c>
      <c r="B1563" s="31" t="str">
        <f>VLOOKUP(H1563,'[1]GR X AP X BAIRRO'!$A:$D,4,0)</f>
        <v>GR4</v>
      </c>
      <c r="C1563" s="31" t="str">
        <f>VLOOKUP(H1563,'[1]GR X AP X BAIRRO'!$A:$C,3,0)</f>
        <v>AP 2.1</v>
      </c>
      <c r="D1563" s="31" t="str">
        <f>VLOOKUP(H1563,'[1]GR X AP X BAIRRO'!$A:$B,2,0)</f>
        <v>4RA</v>
      </c>
      <c r="E1563" s="36" t="s">
        <v>1506</v>
      </c>
      <c r="F1563" s="20"/>
      <c r="G1563" s="15"/>
      <c r="H1563" s="27" t="s">
        <v>109</v>
      </c>
      <c r="I1563" s="12" t="s">
        <v>40</v>
      </c>
      <c r="J1563" s="61" t="s">
        <v>57</v>
      </c>
      <c r="K1563" s="19">
        <v>1</v>
      </c>
      <c r="L1563" s="61" t="s">
        <v>54</v>
      </c>
      <c r="M1563" s="19">
        <v>1</v>
      </c>
      <c r="N1563" s="15"/>
      <c r="O1563" s="15"/>
      <c r="P1563" s="21" t="s">
        <v>43</v>
      </c>
      <c r="Q1563" s="15"/>
      <c r="R1563" s="15"/>
      <c r="S1563" s="15"/>
      <c r="T1563" s="15"/>
      <c r="U1563" s="42" t="s">
        <v>58</v>
      </c>
      <c r="V1563" s="24">
        <v>1</v>
      </c>
      <c r="W1563" s="43" t="s">
        <v>59</v>
      </c>
      <c r="X1563" s="27">
        <v>1</v>
      </c>
      <c r="Y1563" s="24">
        <v>1</v>
      </c>
      <c r="Z1563" s="24">
        <v>0</v>
      </c>
      <c r="AA1563" s="62">
        <v>45548</v>
      </c>
      <c r="AB1563" s="62">
        <v>45548</v>
      </c>
      <c r="AC1563" s="34" t="s">
        <v>47</v>
      </c>
    </row>
    <row r="1564" spans="1:29" ht="20.100000000000001" customHeight="1" x14ac:dyDescent="0.25">
      <c r="A1564" s="12">
        <v>1552</v>
      </c>
      <c r="B1564" s="31" t="str">
        <f>VLOOKUP(H1564,'[1]GR X AP X BAIRRO'!$A:$D,4,0)</f>
        <v>GR7</v>
      </c>
      <c r="C1564" s="31" t="str">
        <f>VLOOKUP(H1564,'[1]GR X AP X BAIRRO'!$A:$C,3,0)</f>
        <v>AP 5.3</v>
      </c>
      <c r="D1564" s="31" t="str">
        <f>VLOOKUP(H1564,'[1]GR X AP X BAIRRO'!$A:$B,2,0)</f>
        <v>19RA</v>
      </c>
      <c r="E1564" s="25" t="s">
        <v>1507</v>
      </c>
      <c r="F1564" s="17"/>
      <c r="G1564" s="15" t="s">
        <v>1508</v>
      </c>
      <c r="H1564" s="26" t="s">
        <v>179</v>
      </c>
      <c r="I1564" s="12" t="s">
        <v>40</v>
      </c>
      <c r="J1564" s="61" t="s">
        <v>64</v>
      </c>
      <c r="K1564" s="37">
        <v>4</v>
      </c>
      <c r="L1564" s="61" t="s">
        <v>42</v>
      </c>
      <c r="M1564" s="37">
        <v>4</v>
      </c>
      <c r="N1564" s="15"/>
      <c r="O1564" s="15"/>
      <c r="P1564" s="21" t="s">
        <v>43</v>
      </c>
      <c r="Q1564" s="15"/>
      <c r="R1564" s="15"/>
      <c r="S1564" s="15"/>
      <c r="T1564" s="15"/>
      <c r="U1564" s="15" t="s">
        <v>50</v>
      </c>
      <c r="V1564" s="26">
        <v>4</v>
      </c>
      <c r="W1564" s="15" t="s">
        <v>51</v>
      </c>
      <c r="X1564" s="26">
        <v>2</v>
      </c>
      <c r="Y1564" s="26">
        <v>4</v>
      </c>
      <c r="Z1564" s="26">
        <v>0</v>
      </c>
      <c r="AA1564" s="62">
        <v>45549</v>
      </c>
      <c r="AB1564" s="62">
        <v>45549</v>
      </c>
      <c r="AC1564" s="34" t="s">
        <v>47</v>
      </c>
    </row>
    <row r="1565" spans="1:29" ht="20.100000000000001" customHeight="1" x14ac:dyDescent="0.25">
      <c r="A1565" s="12">
        <v>1553</v>
      </c>
      <c r="B1565" s="31" t="str">
        <f>VLOOKUP(H1565,'[1]GR X AP X BAIRRO'!$A:$D,4,0)</f>
        <v>GR7</v>
      </c>
      <c r="C1565" s="31" t="str">
        <f>VLOOKUP(H1565,'[1]GR X AP X BAIRRO'!$A:$C,3,0)</f>
        <v>AP 5.3</v>
      </c>
      <c r="D1565" s="31" t="str">
        <f>VLOOKUP(H1565,'[1]GR X AP X BAIRRO'!$A:$B,2,0)</f>
        <v>19RA</v>
      </c>
      <c r="E1565" s="25" t="s">
        <v>1509</v>
      </c>
      <c r="F1565" s="17"/>
      <c r="G1565" s="15" t="s">
        <v>1508</v>
      </c>
      <c r="H1565" s="26" t="s">
        <v>179</v>
      </c>
      <c r="I1565" s="12" t="s">
        <v>40</v>
      </c>
      <c r="J1565" s="61" t="s">
        <v>68</v>
      </c>
      <c r="K1565" s="37">
        <v>3</v>
      </c>
      <c r="L1565" s="18" t="s">
        <v>49</v>
      </c>
      <c r="M1565" s="37">
        <v>3</v>
      </c>
      <c r="N1565" s="15"/>
      <c r="O1565" s="15"/>
      <c r="P1565" s="21" t="s">
        <v>43</v>
      </c>
      <c r="Q1565" s="15"/>
      <c r="R1565" s="15"/>
      <c r="S1565" s="15"/>
      <c r="T1565" s="15"/>
      <c r="U1565" s="15" t="s">
        <v>50</v>
      </c>
      <c r="V1565" s="26">
        <v>3</v>
      </c>
      <c r="W1565" s="15" t="s">
        <v>51</v>
      </c>
      <c r="X1565" s="26">
        <v>3</v>
      </c>
      <c r="Y1565" s="26">
        <v>3</v>
      </c>
      <c r="Z1565" s="26">
        <v>0</v>
      </c>
      <c r="AA1565" s="62">
        <v>45549</v>
      </c>
      <c r="AB1565" s="62">
        <v>45549</v>
      </c>
      <c r="AC1565" s="34" t="s">
        <v>47</v>
      </c>
    </row>
    <row r="1566" spans="1:29" ht="20.100000000000001" customHeight="1" x14ac:dyDescent="0.25">
      <c r="A1566" s="12">
        <v>1554</v>
      </c>
      <c r="B1566" s="31" t="str">
        <f>VLOOKUP(H1566,'[1]GR X AP X BAIRRO'!$A:$D,4,0)</f>
        <v>GR7</v>
      </c>
      <c r="C1566" s="31" t="str">
        <f>VLOOKUP(H1566,'[1]GR X AP X BAIRRO'!$A:$C,3,0)</f>
        <v>AP 5.3</v>
      </c>
      <c r="D1566" s="31" t="str">
        <f>VLOOKUP(H1566,'[1]GR X AP X BAIRRO'!$A:$B,2,0)</f>
        <v>19RA</v>
      </c>
      <c r="E1566" s="25" t="s">
        <v>1510</v>
      </c>
      <c r="F1566" s="17"/>
      <c r="G1566" s="15" t="s">
        <v>1508</v>
      </c>
      <c r="H1566" s="26" t="s">
        <v>179</v>
      </c>
      <c r="I1566" s="12" t="s">
        <v>40</v>
      </c>
      <c r="J1566" s="61" t="s">
        <v>64</v>
      </c>
      <c r="K1566" s="37">
        <v>2</v>
      </c>
      <c r="L1566" s="61" t="s">
        <v>42</v>
      </c>
      <c r="M1566" s="37">
        <v>2</v>
      </c>
      <c r="N1566" s="15"/>
      <c r="O1566" s="15"/>
      <c r="P1566" s="21" t="s">
        <v>43</v>
      </c>
      <c r="Q1566" s="15"/>
      <c r="R1566" s="15"/>
      <c r="S1566" s="15"/>
      <c r="T1566" s="15"/>
      <c r="U1566" s="15" t="s">
        <v>50</v>
      </c>
      <c r="V1566" s="26">
        <v>2</v>
      </c>
      <c r="W1566" s="15" t="s">
        <v>51</v>
      </c>
      <c r="X1566" s="26">
        <v>5</v>
      </c>
      <c r="Y1566" s="26">
        <v>2</v>
      </c>
      <c r="Z1566" s="26">
        <v>0</v>
      </c>
      <c r="AA1566" s="62">
        <v>45549</v>
      </c>
      <c r="AB1566" s="62">
        <v>45549</v>
      </c>
      <c r="AC1566" s="34" t="s">
        <v>47</v>
      </c>
    </row>
    <row r="1567" spans="1:29" ht="20.100000000000001" customHeight="1" x14ac:dyDescent="0.25">
      <c r="A1567" s="12">
        <v>1555</v>
      </c>
      <c r="B1567" s="31" t="str">
        <f>VLOOKUP(H1567,'[1]GR X AP X BAIRRO'!$A:$D,4,0)</f>
        <v>GR7</v>
      </c>
      <c r="C1567" s="31" t="str">
        <f>VLOOKUP(H1567,'[1]GR X AP X BAIRRO'!$A:$C,3,0)</f>
        <v>AP 5.3</v>
      </c>
      <c r="D1567" s="31" t="str">
        <f>VLOOKUP(H1567,'[1]GR X AP X BAIRRO'!$A:$B,2,0)</f>
        <v>19RA</v>
      </c>
      <c r="E1567" s="25" t="s">
        <v>1511</v>
      </c>
      <c r="F1567" s="17"/>
      <c r="G1567" s="15" t="s">
        <v>1508</v>
      </c>
      <c r="H1567" s="26" t="s">
        <v>179</v>
      </c>
      <c r="I1567" s="12" t="s">
        <v>40</v>
      </c>
      <c r="J1567" s="61" t="s">
        <v>64</v>
      </c>
      <c r="K1567" s="37">
        <v>4</v>
      </c>
      <c r="L1567" s="61" t="s">
        <v>42</v>
      </c>
      <c r="M1567" s="37">
        <v>4</v>
      </c>
      <c r="N1567" s="15"/>
      <c r="O1567" s="15"/>
      <c r="P1567" s="21" t="s">
        <v>43</v>
      </c>
      <c r="Q1567" s="15"/>
      <c r="R1567" s="15"/>
      <c r="S1567" s="15"/>
      <c r="T1567" s="15"/>
      <c r="U1567" s="15" t="s">
        <v>50</v>
      </c>
      <c r="V1567" s="26">
        <v>4</v>
      </c>
      <c r="W1567" s="15" t="s">
        <v>51</v>
      </c>
      <c r="X1567" s="26">
        <v>4</v>
      </c>
      <c r="Y1567" s="26">
        <v>4</v>
      </c>
      <c r="Z1567" s="26">
        <v>0</v>
      </c>
      <c r="AA1567" s="62">
        <v>45549</v>
      </c>
      <c r="AB1567" s="62">
        <v>45549</v>
      </c>
      <c r="AC1567" s="34" t="s">
        <v>47</v>
      </c>
    </row>
    <row r="1568" spans="1:29" ht="20.100000000000001" customHeight="1" x14ac:dyDescent="0.25">
      <c r="A1568" s="12">
        <v>1556</v>
      </c>
      <c r="B1568" s="31" t="str">
        <f>VLOOKUP(H1568,'[1]GR X AP X BAIRRO'!$A:$D,4,0)</f>
        <v>GR7</v>
      </c>
      <c r="C1568" s="31" t="str">
        <f>VLOOKUP(H1568,'[1]GR X AP X BAIRRO'!$A:$C,3,0)</f>
        <v>AP 5.3</v>
      </c>
      <c r="D1568" s="31" t="str">
        <f>VLOOKUP(H1568,'[1]GR X AP X BAIRRO'!$A:$B,2,0)</f>
        <v>19RA</v>
      </c>
      <c r="E1568" s="25" t="s">
        <v>1512</v>
      </c>
      <c r="F1568" s="17"/>
      <c r="G1568" s="15" t="s">
        <v>1508</v>
      </c>
      <c r="H1568" s="26" t="s">
        <v>179</v>
      </c>
      <c r="I1568" s="12" t="s">
        <v>40</v>
      </c>
      <c r="J1568" s="61" t="s">
        <v>64</v>
      </c>
      <c r="K1568" s="37">
        <v>3</v>
      </c>
      <c r="L1568" s="61" t="s">
        <v>42</v>
      </c>
      <c r="M1568" s="37">
        <v>3</v>
      </c>
      <c r="N1568" s="15"/>
      <c r="O1568" s="15"/>
      <c r="P1568" s="21" t="s">
        <v>43</v>
      </c>
      <c r="Q1568" s="15"/>
      <c r="R1568" s="15"/>
      <c r="S1568" s="15"/>
      <c r="T1568" s="15"/>
      <c r="U1568" s="15" t="s">
        <v>50</v>
      </c>
      <c r="V1568" s="26">
        <v>3</v>
      </c>
      <c r="W1568" s="15" t="s">
        <v>51</v>
      </c>
      <c r="X1568" s="26">
        <v>2</v>
      </c>
      <c r="Y1568" s="26">
        <v>3</v>
      </c>
      <c r="Z1568" s="26">
        <v>0</v>
      </c>
      <c r="AA1568" s="62">
        <v>45549</v>
      </c>
      <c r="AB1568" s="62">
        <v>45549</v>
      </c>
      <c r="AC1568" s="34" t="s">
        <v>47</v>
      </c>
    </row>
    <row r="1569" spans="1:29" ht="20.100000000000001" customHeight="1" x14ac:dyDescent="0.25">
      <c r="A1569" s="12">
        <v>1557</v>
      </c>
      <c r="B1569" s="31" t="str">
        <f>VLOOKUP(H1569,'[1]GR X AP X BAIRRO'!$A:$D,4,0)</f>
        <v>GR7</v>
      </c>
      <c r="C1569" s="31" t="str">
        <f>VLOOKUP(H1569,'[1]GR X AP X BAIRRO'!$A:$C,3,0)</f>
        <v>AP 5.3</v>
      </c>
      <c r="D1569" s="31" t="str">
        <f>VLOOKUP(H1569,'[1]GR X AP X BAIRRO'!$A:$B,2,0)</f>
        <v>19RA</v>
      </c>
      <c r="E1569" s="25" t="s">
        <v>1513</v>
      </c>
      <c r="F1569" s="17"/>
      <c r="G1569" s="15" t="s">
        <v>1508</v>
      </c>
      <c r="H1569" s="26" t="s">
        <v>179</v>
      </c>
      <c r="I1569" s="12" t="s">
        <v>40</v>
      </c>
      <c r="J1569" s="61" t="s">
        <v>64</v>
      </c>
      <c r="K1569" s="37">
        <v>1</v>
      </c>
      <c r="L1569" s="61" t="s">
        <v>42</v>
      </c>
      <c r="M1569" s="37">
        <v>1</v>
      </c>
      <c r="N1569" s="15"/>
      <c r="O1569" s="15"/>
      <c r="P1569" s="21" t="s">
        <v>43</v>
      </c>
      <c r="Q1569" s="15"/>
      <c r="R1569" s="15"/>
      <c r="S1569" s="15"/>
      <c r="T1569" s="15"/>
      <c r="U1569" s="15" t="s">
        <v>50</v>
      </c>
      <c r="V1569" s="26">
        <v>1</v>
      </c>
      <c r="W1569" s="15" t="s">
        <v>51</v>
      </c>
      <c r="X1569" s="26">
        <v>1</v>
      </c>
      <c r="Y1569" s="26">
        <v>1</v>
      </c>
      <c r="Z1569" s="26">
        <v>0</v>
      </c>
      <c r="AA1569" s="62">
        <v>45549</v>
      </c>
      <c r="AB1569" s="62">
        <v>45549</v>
      </c>
      <c r="AC1569" s="34" t="s">
        <v>47</v>
      </c>
    </row>
    <row r="1570" spans="1:29" ht="20.100000000000001" customHeight="1" x14ac:dyDescent="0.25">
      <c r="A1570" s="12">
        <v>1558</v>
      </c>
      <c r="B1570" s="31" t="str">
        <f>VLOOKUP(H1570,'[1]GR X AP X BAIRRO'!$A:$D,4,0)</f>
        <v>GR7</v>
      </c>
      <c r="C1570" s="31" t="str">
        <f>VLOOKUP(H1570,'[1]GR X AP X BAIRRO'!$A:$C,3,0)</f>
        <v>AP 5.3</v>
      </c>
      <c r="D1570" s="31" t="str">
        <f>VLOOKUP(H1570,'[1]GR X AP X BAIRRO'!$A:$B,2,0)</f>
        <v>19RA</v>
      </c>
      <c r="E1570" s="25" t="s">
        <v>1514</v>
      </c>
      <c r="F1570" s="17"/>
      <c r="G1570" s="15" t="s">
        <v>1508</v>
      </c>
      <c r="H1570" s="26" t="s">
        <v>179</v>
      </c>
      <c r="I1570" s="12" t="s">
        <v>40</v>
      </c>
      <c r="J1570" s="61" t="s">
        <v>68</v>
      </c>
      <c r="K1570" s="37">
        <v>2</v>
      </c>
      <c r="L1570" s="18" t="s">
        <v>49</v>
      </c>
      <c r="M1570" s="37">
        <v>2</v>
      </c>
      <c r="N1570" s="15"/>
      <c r="O1570" s="15"/>
      <c r="P1570" s="21" t="s">
        <v>43</v>
      </c>
      <c r="Q1570" s="15"/>
      <c r="R1570" s="15"/>
      <c r="S1570" s="15"/>
      <c r="T1570" s="15"/>
      <c r="U1570" s="15" t="s">
        <v>50</v>
      </c>
      <c r="V1570" s="26">
        <v>2</v>
      </c>
      <c r="W1570" s="15" t="s">
        <v>51</v>
      </c>
      <c r="X1570" s="26">
        <v>2</v>
      </c>
      <c r="Y1570" s="26">
        <v>2</v>
      </c>
      <c r="Z1570" s="26">
        <v>0</v>
      </c>
      <c r="AA1570" s="62">
        <v>45549</v>
      </c>
      <c r="AB1570" s="62">
        <v>45549</v>
      </c>
      <c r="AC1570" s="34" t="s">
        <v>47</v>
      </c>
    </row>
    <row r="1571" spans="1:29" ht="20.100000000000001" customHeight="1" x14ac:dyDescent="0.25">
      <c r="A1571" s="12">
        <v>1559</v>
      </c>
      <c r="B1571" s="31" t="str">
        <f>VLOOKUP(H1571,'[1]GR X AP X BAIRRO'!$A:$D,4,0)</f>
        <v>GR7</v>
      </c>
      <c r="C1571" s="31" t="str">
        <f>VLOOKUP(H1571,'[1]GR X AP X BAIRRO'!$A:$C,3,0)</f>
        <v>AP 5.3</v>
      </c>
      <c r="D1571" s="31" t="str">
        <f>VLOOKUP(H1571,'[1]GR X AP X BAIRRO'!$A:$B,2,0)</f>
        <v>19RA</v>
      </c>
      <c r="E1571" s="25" t="s">
        <v>1515</v>
      </c>
      <c r="F1571" s="17"/>
      <c r="G1571" s="15" t="s">
        <v>1508</v>
      </c>
      <c r="H1571" s="26" t="s">
        <v>179</v>
      </c>
      <c r="I1571" s="12" t="s">
        <v>40</v>
      </c>
      <c r="J1571" s="61" t="s">
        <v>68</v>
      </c>
      <c r="K1571" s="37">
        <v>2</v>
      </c>
      <c r="L1571" s="18" t="s">
        <v>49</v>
      </c>
      <c r="M1571" s="37">
        <v>2</v>
      </c>
      <c r="N1571" s="15"/>
      <c r="O1571" s="15"/>
      <c r="P1571" s="21" t="s">
        <v>43</v>
      </c>
      <c r="Q1571" s="15"/>
      <c r="R1571" s="15"/>
      <c r="S1571" s="15"/>
      <c r="T1571" s="15"/>
      <c r="U1571" s="15" t="s">
        <v>50</v>
      </c>
      <c r="V1571" s="26">
        <v>2</v>
      </c>
      <c r="W1571" s="15" t="s">
        <v>51</v>
      </c>
      <c r="X1571" s="26">
        <v>2</v>
      </c>
      <c r="Y1571" s="26">
        <v>2</v>
      </c>
      <c r="Z1571" s="26">
        <v>0</v>
      </c>
      <c r="AA1571" s="62">
        <v>45549</v>
      </c>
      <c r="AB1571" s="62">
        <v>45549</v>
      </c>
      <c r="AC1571" s="34" t="s">
        <v>47</v>
      </c>
    </row>
    <row r="1572" spans="1:29" ht="20.100000000000001" customHeight="1" x14ac:dyDescent="0.25">
      <c r="A1572" s="12">
        <v>1560</v>
      </c>
      <c r="B1572" s="31" t="str">
        <f>VLOOKUP(H1572,'[1]GR X AP X BAIRRO'!$A:$D,4,0)</f>
        <v>GR7</v>
      </c>
      <c r="C1572" s="31" t="str">
        <f>VLOOKUP(H1572,'[1]GR X AP X BAIRRO'!$A:$C,3,0)</f>
        <v>AP 5.3</v>
      </c>
      <c r="D1572" s="31" t="str">
        <f>VLOOKUP(H1572,'[1]GR X AP X BAIRRO'!$A:$B,2,0)</f>
        <v>19RA</v>
      </c>
      <c r="E1572" s="25" t="s">
        <v>1516</v>
      </c>
      <c r="F1572" s="17"/>
      <c r="G1572" s="15" t="s">
        <v>1508</v>
      </c>
      <c r="H1572" s="26" t="s">
        <v>179</v>
      </c>
      <c r="I1572" s="12" t="s">
        <v>40</v>
      </c>
      <c r="J1572" s="61" t="s">
        <v>64</v>
      </c>
      <c r="K1572" s="37">
        <v>2</v>
      </c>
      <c r="L1572" s="61" t="s">
        <v>42</v>
      </c>
      <c r="M1572" s="37">
        <v>2</v>
      </c>
      <c r="N1572" s="15"/>
      <c r="O1572" s="15"/>
      <c r="P1572" s="21" t="s">
        <v>43</v>
      </c>
      <c r="Q1572" s="15"/>
      <c r="R1572" s="15"/>
      <c r="S1572" s="15"/>
      <c r="T1572" s="15"/>
      <c r="U1572" s="15" t="s">
        <v>50</v>
      </c>
      <c r="V1572" s="26">
        <v>2</v>
      </c>
      <c r="W1572" s="15" t="s">
        <v>51</v>
      </c>
      <c r="X1572" s="26">
        <v>1</v>
      </c>
      <c r="Y1572" s="26">
        <v>2</v>
      </c>
      <c r="Z1572" s="26">
        <v>0</v>
      </c>
      <c r="AA1572" s="62">
        <v>45549</v>
      </c>
      <c r="AB1572" s="62">
        <v>45549</v>
      </c>
      <c r="AC1572" s="34" t="s">
        <v>47</v>
      </c>
    </row>
    <row r="1573" spans="1:29" ht="20.100000000000001" customHeight="1" x14ac:dyDescent="0.25">
      <c r="A1573" s="12">
        <v>1561</v>
      </c>
      <c r="B1573" s="31" t="str">
        <f>VLOOKUP(H1573,'[1]GR X AP X BAIRRO'!$A:$D,4,0)</f>
        <v>GR7</v>
      </c>
      <c r="C1573" s="31" t="str">
        <f>VLOOKUP(H1573,'[1]GR X AP X BAIRRO'!$A:$C,3,0)</f>
        <v>AP 5.3</v>
      </c>
      <c r="D1573" s="31" t="str">
        <f>VLOOKUP(H1573,'[1]GR X AP X BAIRRO'!$A:$B,2,0)</f>
        <v>19RA</v>
      </c>
      <c r="E1573" s="25" t="s">
        <v>1517</v>
      </c>
      <c r="F1573" s="17"/>
      <c r="G1573" s="15" t="s">
        <v>1508</v>
      </c>
      <c r="H1573" s="26" t="s">
        <v>179</v>
      </c>
      <c r="I1573" s="12" t="s">
        <v>40</v>
      </c>
      <c r="J1573" s="61" t="s">
        <v>64</v>
      </c>
      <c r="K1573" s="37">
        <v>2</v>
      </c>
      <c r="L1573" s="61" t="s">
        <v>42</v>
      </c>
      <c r="M1573" s="37">
        <v>2</v>
      </c>
      <c r="N1573" s="15"/>
      <c r="O1573" s="15"/>
      <c r="P1573" s="21" t="s">
        <v>43</v>
      </c>
      <c r="Q1573" s="15"/>
      <c r="R1573" s="15"/>
      <c r="S1573" s="15"/>
      <c r="T1573" s="15"/>
      <c r="U1573" s="15" t="s">
        <v>50</v>
      </c>
      <c r="V1573" s="26">
        <v>2</v>
      </c>
      <c r="W1573" s="15" t="s">
        <v>51</v>
      </c>
      <c r="X1573" s="26">
        <v>4</v>
      </c>
      <c r="Y1573" s="26">
        <v>2</v>
      </c>
      <c r="Z1573" s="26">
        <v>0</v>
      </c>
      <c r="AA1573" s="62">
        <v>45549</v>
      </c>
      <c r="AB1573" s="62">
        <v>45549</v>
      </c>
      <c r="AC1573" s="34" t="s">
        <v>47</v>
      </c>
    </row>
    <row r="1574" spans="1:29" ht="20.100000000000001" customHeight="1" x14ac:dyDescent="0.25">
      <c r="A1574" s="12">
        <v>1562</v>
      </c>
      <c r="B1574" s="31" t="str">
        <f>VLOOKUP(H1574,'[1]GR X AP X BAIRRO'!$A:$D,4,0)</f>
        <v>GR7</v>
      </c>
      <c r="C1574" s="31" t="str">
        <f>VLOOKUP(H1574,'[1]GR X AP X BAIRRO'!$A:$C,3,0)</f>
        <v>AP 5.3</v>
      </c>
      <c r="D1574" s="31" t="str">
        <f>VLOOKUP(H1574,'[1]GR X AP X BAIRRO'!$A:$B,2,0)</f>
        <v>19RA</v>
      </c>
      <c r="E1574" s="25" t="s">
        <v>1518</v>
      </c>
      <c r="F1574" s="17"/>
      <c r="G1574" s="15" t="s">
        <v>1508</v>
      </c>
      <c r="H1574" s="26" t="s">
        <v>179</v>
      </c>
      <c r="I1574" s="12" t="s">
        <v>67</v>
      </c>
      <c r="J1574" s="61"/>
      <c r="K1574" s="37"/>
      <c r="L1574" s="61"/>
      <c r="M1574" s="37"/>
      <c r="N1574" s="15"/>
      <c r="O1574" s="15"/>
      <c r="P1574" s="21" t="s">
        <v>43</v>
      </c>
      <c r="Q1574" s="15"/>
      <c r="R1574" s="15"/>
      <c r="S1574" s="15"/>
      <c r="T1574" s="15"/>
      <c r="U1574" s="15" t="s">
        <v>50</v>
      </c>
      <c r="V1574" s="26">
        <v>1</v>
      </c>
      <c r="W1574" s="15" t="s">
        <v>51</v>
      </c>
      <c r="X1574" s="26">
        <v>1</v>
      </c>
      <c r="Y1574" s="26">
        <v>1</v>
      </c>
      <c r="Z1574" s="26">
        <v>0</v>
      </c>
      <c r="AA1574" s="62">
        <v>45549</v>
      </c>
      <c r="AB1574" s="62">
        <v>45549</v>
      </c>
      <c r="AC1574" s="34" t="s">
        <v>47</v>
      </c>
    </row>
    <row r="1575" spans="1:29" ht="20.100000000000001" customHeight="1" x14ac:dyDescent="0.25">
      <c r="A1575" s="12">
        <v>1563</v>
      </c>
      <c r="B1575" s="31" t="str">
        <f>VLOOKUP(H1575,'[1]GR X AP X BAIRRO'!$A:$D,4,0)</f>
        <v>GR7</v>
      </c>
      <c r="C1575" s="31" t="str">
        <f>VLOOKUP(H1575,'[1]GR X AP X BAIRRO'!$A:$C,3,0)</f>
        <v>AP 5.3</v>
      </c>
      <c r="D1575" s="31" t="str">
        <f>VLOOKUP(H1575,'[1]GR X AP X BAIRRO'!$A:$B,2,0)</f>
        <v>19RA</v>
      </c>
      <c r="E1575" s="25" t="s">
        <v>1519</v>
      </c>
      <c r="F1575" s="17"/>
      <c r="G1575" s="15" t="s">
        <v>1508</v>
      </c>
      <c r="H1575" s="26" t="s">
        <v>179</v>
      </c>
      <c r="I1575" s="12" t="s">
        <v>40</v>
      </c>
      <c r="J1575" s="61" t="s">
        <v>64</v>
      </c>
      <c r="K1575" s="37">
        <v>3</v>
      </c>
      <c r="L1575" s="61" t="s">
        <v>42</v>
      </c>
      <c r="M1575" s="37">
        <v>3</v>
      </c>
      <c r="N1575" s="15"/>
      <c r="O1575" s="15"/>
      <c r="P1575" s="21" t="s">
        <v>43</v>
      </c>
      <c r="Q1575" s="15"/>
      <c r="R1575" s="15"/>
      <c r="S1575" s="15"/>
      <c r="T1575" s="15"/>
      <c r="U1575" s="15" t="s">
        <v>50</v>
      </c>
      <c r="V1575" s="26">
        <v>3</v>
      </c>
      <c r="W1575" s="15" t="s">
        <v>51</v>
      </c>
      <c r="X1575" s="26">
        <v>3</v>
      </c>
      <c r="Y1575" s="26">
        <v>3</v>
      </c>
      <c r="Z1575" s="26">
        <v>0</v>
      </c>
      <c r="AA1575" s="62">
        <v>45549</v>
      </c>
      <c r="AB1575" s="62">
        <v>45549</v>
      </c>
      <c r="AC1575" s="34" t="s">
        <v>47</v>
      </c>
    </row>
    <row r="1576" spans="1:29" ht="20.100000000000001" customHeight="1" x14ac:dyDescent="0.25">
      <c r="A1576" s="12">
        <v>1564</v>
      </c>
      <c r="B1576" s="31" t="str">
        <f>VLOOKUP(H1576,'[1]GR X AP X BAIRRO'!$A:$D,4,0)</f>
        <v>GR7</v>
      </c>
      <c r="C1576" s="31" t="str">
        <f>VLOOKUP(H1576,'[1]GR X AP X BAIRRO'!$A:$C,3,0)</f>
        <v>AP 5.3</v>
      </c>
      <c r="D1576" s="31" t="str">
        <f>VLOOKUP(H1576,'[1]GR X AP X BAIRRO'!$A:$B,2,0)</f>
        <v>19RA</v>
      </c>
      <c r="E1576" s="25" t="s">
        <v>1520</v>
      </c>
      <c r="F1576" s="17"/>
      <c r="G1576" s="15" t="s">
        <v>1508</v>
      </c>
      <c r="H1576" s="26" t="s">
        <v>179</v>
      </c>
      <c r="I1576" s="12" t="s">
        <v>40</v>
      </c>
      <c r="J1576" s="61" t="s">
        <v>64</v>
      </c>
      <c r="K1576" s="37">
        <v>1</v>
      </c>
      <c r="L1576" s="61" t="s">
        <v>42</v>
      </c>
      <c r="M1576" s="37">
        <v>1</v>
      </c>
      <c r="N1576" s="15"/>
      <c r="O1576" s="15"/>
      <c r="P1576" s="21" t="s">
        <v>43</v>
      </c>
      <c r="Q1576" s="15"/>
      <c r="R1576" s="15"/>
      <c r="S1576" s="15"/>
      <c r="T1576" s="15"/>
      <c r="U1576" s="15" t="s">
        <v>50</v>
      </c>
      <c r="V1576" s="26">
        <v>1</v>
      </c>
      <c r="W1576" s="15" t="s">
        <v>51</v>
      </c>
      <c r="X1576" s="26">
        <v>2</v>
      </c>
      <c r="Y1576" s="26">
        <v>1</v>
      </c>
      <c r="Z1576" s="26">
        <v>0</v>
      </c>
      <c r="AA1576" s="62">
        <v>45549</v>
      </c>
      <c r="AB1576" s="62">
        <v>45549</v>
      </c>
      <c r="AC1576" s="34" t="s">
        <v>47</v>
      </c>
    </row>
    <row r="1577" spans="1:29" ht="20.100000000000001" customHeight="1" x14ac:dyDescent="0.25">
      <c r="A1577" s="12">
        <v>1565</v>
      </c>
      <c r="B1577" s="31" t="str">
        <f>VLOOKUP(H1577,'[1]GR X AP X BAIRRO'!$A:$D,4,0)</f>
        <v>GR7</v>
      </c>
      <c r="C1577" s="31" t="str">
        <f>VLOOKUP(H1577,'[1]GR X AP X BAIRRO'!$A:$C,3,0)</f>
        <v>AP 5.3</v>
      </c>
      <c r="D1577" s="31" t="str">
        <f>VLOOKUP(H1577,'[1]GR X AP X BAIRRO'!$A:$B,2,0)</f>
        <v>19RA</v>
      </c>
      <c r="E1577" s="25" t="s">
        <v>1521</v>
      </c>
      <c r="F1577" s="17"/>
      <c r="G1577" s="15" t="s">
        <v>1508</v>
      </c>
      <c r="H1577" s="26" t="s">
        <v>179</v>
      </c>
      <c r="I1577" s="12" t="s">
        <v>40</v>
      </c>
      <c r="J1577" s="61" t="s">
        <v>68</v>
      </c>
      <c r="K1577" s="37">
        <v>2</v>
      </c>
      <c r="L1577" s="18" t="s">
        <v>49</v>
      </c>
      <c r="M1577" s="37">
        <v>2</v>
      </c>
      <c r="N1577" s="15"/>
      <c r="O1577" s="15"/>
      <c r="P1577" s="21" t="s">
        <v>43</v>
      </c>
      <c r="Q1577" s="15"/>
      <c r="R1577" s="15"/>
      <c r="S1577" s="15"/>
      <c r="T1577" s="15"/>
      <c r="U1577" s="15" t="s">
        <v>50</v>
      </c>
      <c r="V1577" s="26">
        <v>2</v>
      </c>
      <c r="W1577" s="15" t="s">
        <v>51</v>
      </c>
      <c r="X1577" s="26">
        <v>2</v>
      </c>
      <c r="Y1577" s="26">
        <v>2</v>
      </c>
      <c r="Z1577" s="26">
        <v>0</v>
      </c>
      <c r="AA1577" s="62">
        <v>45549</v>
      </c>
      <c r="AB1577" s="62">
        <v>45549</v>
      </c>
      <c r="AC1577" s="34" t="s">
        <v>47</v>
      </c>
    </row>
    <row r="1578" spans="1:29" ht="20.100000000000001" customHeight="1" x14ac:dyDescent="0.25">
      <c r="A1578" s="12">
        <v>1566</v>
      </c>
      <c r="B1578" s="31" t="str">
        <f>VLOOKUP(H1578,'[1]GR X AP X BAIRRO'!$A:$D,4,0)</f>
        <v>GR7</v>
      </c>
      <c r="C1578" s="31" t="str">
        <f>VLOOKUP(H1578,'[1]GR X AP X BAIRRO'!$A:$C,3,0)</f>
        <v>AP 5.3</v>
      </c>
      <c r="D1578" s="31" t="str">
        <f>VLOOKUP(H1578,'[1]GR X AP X BAIRRO'!$A:$B,2,0)</f>
        <v>19RA</v>
      </c>
      <c r="E1578" s="25" t="s">
        <v>1522</v>
      </c>
      <c r="F1578" s="17"/>
      <c r="G1578" s="15" t="s">
        <v>1508</v>
      </c>
      <c r="H1578" s="26" t="s">
        <v>179</v>
      </c>
      <c r="I1578" s="12" t="s">
        <v>40</v>
      </c>
      <c r="J1578" s="61" t="s">
        <v>68</v>
      </c>
      <c r="K1578" s="37">
        <v>2</v>
      </c>
      <c r="L1578" s="18" t="s">
        <v>49</v>
      </c>
      <c r="M1578" s="37">
        <v>2</v>
      </c>
      <c r="N1578" s="15"/>
      <c r="O1578" s="15"/>
      <c r="P1578" s="21" t="s">
        <v>43</v>
      </c>
      <c r="Q1578" s="15"/>
      <c r="R1578" s="15"/>
      <c r="S1578" s="15"/>
      <c r="T1578" s="15"/>
      <c r="U1578" s="15" t="s">
        <v>50</v>
      </c>
      <c r="V1578" s="26">
        <v>2</v>
      </c>
      <c r="W1578" s="15" t="s">
        <v>51</v>
      </c>
      <c r="X1578" s="26">
        <v>2</v>
      </c>
      <c r="Y1578" s="26">
        <v>2</v>
      </c>
      <c r="Z1578" s="26">
        <v>0</v>
      </c>
      <c r="AA1578" s="62">
        <v>45549</v>
      </c>
      <c r="AB1578" s="62">
        <v>45549</v>
      </c>
      <c r="AC1578" s="34" t="s">
        <v>47</v>
      </c>
    </row>
    <row r="1579" spans="1:29" ht="20.100000000000001" customHeight="1" x14ac:dyDescent="0.25">
      <c r="A1579" s="12">
        <v>1567</v>
      </c>
      <c r="B1579" s="31" t="str">
        <f>VLOOKUP(H1579,'[1]GR X AP X BAIRRO'!$A:$D,4,0)</f>
        <v>GR7</v>
      </c>
      <c r="C1579" s="31" t="str">
        <f>VLOOKUP(H1579,'[1]GR X AP X BAIRRO'!$A:$C,3,0)</f>
        <v>AP 5.3</v>
      </c>
      <c r="D1579" s="31" t="str">
        <f>VLOOKUP(H1579,'[1]GR X AP X BAIRRO'!$A:$B,2,0)</f>
        <v>19RA</v>
      </c>
      <c r="E1579" s="25" t="s">
        <v>1523</v>
      </c>
      <c r="F1579" s="17"/>
      <c r="G1579" s="15" t="s">
        <v>1508</v>
      </c>
      <c r="H1579" s="26" t="s">
        <v>179</v>
      </c>
      <c r="I1579" s="12" t="s">
        <v>67</v>
      </c>
      <c r="J1579" s="61"/>
      <c r="K1579" s="37"/>
      <c r="L1579" s="18"/>
      <c r="M1579" s="37"/>
      <c r="N1579" s="15"/>
      <c r="O1579" s="15"/>
      <c r="P1579" s="21" t="s">
        <v>43</v>
      </c>
      <c r="Q1579" s="15"/>
      <c r="R1579" s="15"/>
      <c r="S1579" s="15"/>
      <c r="T1579" s="15"/>
      <c r="U1579" s="15" t="s">
        <v>50</v>
      </c>
      <c r="V1579" s="26">
        <v>2</v>
      </c>
      <c r="W1579" s="15" t="s">
        <v>51</v>
      </c>
      <c r="X1579" s="26">
        <v>2</v>
      </c>
      <c r="Y1579" s="26">
        <v>2</v>
      </c>
      <c r="Z1579" s="26">
        <v>0</v>
      </c>
      <c r="AA1579" s="62">
        <v>45549</v>
      </c>
      <c r="AB1579" s="62">
        <v>45549</v>
      </c>
      <c r="AC1579" s="34" t="s">
        <v>47</v>
      </c>
    </row>
    <row r="1580" spans="1:29" ht="20.100000000000001" customHeight="1" x14ac:dyDescent="0.25">
      <c r="A1580" s="12">
        <v>1568</v>
      </c>
      <c r="B1580" s="31" t="str">
        <f>VLOOKUP(H1580,'[1]GR X AP X BAIRRO'!$A:$D,4,0)</f>
        <v>GR7</v>
      </c>
      <c r="C1580" s="31" t="str">
        <f>VLOOKUP(H1580,'[1]GR X AP X BAIRRO'!$A:$C,3,0)</f>
        <v>AP 5.3</v>
      </c>
      <c r="D1580" s="31" t="str">
        <f>VLOOKUP(H1580,'[1]GR X AP X BAIRRO'!$A:$B,2,0)</f>
        <v>19RA</v>
      </c>
      <c r="E1580" s="25" t="s">
        <v>1524</v>
      </c>
      <c r="F1580" s="17"/>
      <c r="G1580" s="15" t="s">
        <v>1508</v>
      </c>
      <c r="H1580" s="26" t="s">
        <v>179</v>
      </c>
      <c r="I1580" s="12" t="s">
        <v>67</v>
      </c>
      <c r="J1580" s="61"/>
      <c r="K1580" s="37"/>
      <c r="L1580" s="61"/>
      <c r="M1580" s="37"/>
      <c r="N1580" s="15"/>
      <c r="O1580" s="15"/>
      <c r="P1580" s="21" t="s">
        <v>43</v>
      </c>
      <c r="Q1580" s="15"/>
      <c r="R1580" s="15"/>
      <c r="S1580" s="15"/>
      <c r="T1580" s="15"/>
      <c r="U1580" s="15" t="s">
        <v>50</v>
      </c>
      <c r="V1580" s="26">
        <v>2</v>
      </c>
      <c r="W1580" s="15" t="s">
        <v>51</v>
      </c>
      <c r="X1580" s="26">
        <v>2</v>
      </c>
      <c r="Y1580" s="26">
        <v>2</v>
      </c>
      <c r="Z1580" s="26">
        <v>0</v>
      </c>
      <c r="AA1580" s="62">
        <v>45549</v>
      </c>
      <c r="AB1580" s="62">
        <v>45549</v>
      </c>
      <c r="AC1580" s="34" t="s">
        <v>47</v>
      </c>
    </row>
    <row r="1581" spans="1:29" ht="20.100000000000001" customHeight="1" x14ac:dyDescent="0.25">
      <c r="A1581" s="12">
        <v>1569</v>
      </c>
      <c r="B1581" s="31" t="str">
        <f>VLOOKUP(H1581,'[1]GR X AP X BAIRRO'!$A:$D,4,0)</f>
        <v>GR7</v>
      </c>
      <c r="C1581" s="31" t="str">
        <f>VLOOKUP(H1581,'[1]GR X AP X BAIRRO'!$A:$C,3,0)</f>
        <v>AP 5.3</v>
      </c>
      <c r="D1581" s="31" t="str">
        <f>VLOOKUP(H1581,'[1]GR X AP X BAIRRO'!$A:$B,2,0)</f>
        <v>19RA</v>
      </c>
      <c r="E1581" s="25" t="s">
        <v>1525</v>
      </c>
      <c r="F1581" s="17"/>
      <c r="G1581" s="15" t="s">
        <v>1508</v>
      </c>
      <c r="H1581" s="26" t="s">
        <v>179</v>
      </c>
      <c r="I1581" s="12" t="s">
        <v>40</v>
      </c>
      <c r="J1581" s="61" t="s">
        <v>64</v>
      </c>
      <c r="K1581" s="37">
        <v>2</v>
      </c>
      <c r="L1581" s="61" t="s">
        <v>42</v>
      </c>
      <c r="M1581" s="37">
        <v>2</v>
      </c>
      <c r="N1581" s="15"/>
      <c r="O1581" s="15"/>
      <c r="P1581" s="21" t="s">
        <v>43</v>
      </c>
      <c r="Q1581" s="15"/>
      <c r="R1581" s="15"/>
      <c r="S1581" s="15"/>
      <c r="T1581" s="15"/>
      <c r="U1581" s="15" t="s">
        <v>50</v>
      </c>
      <c r="V1581" s="26">
        <v>2</v>
      </c>
      <c r="W1581" s="15" t="s">
        <v>51</v>
      </c>
      <c r="X1581" s="26">
        <v>2</v>
      </c>
      <c r="Y1581" s="26">
        <v>2</v>
      </c>
      <c r="Z1581" s="26">
        <v>0</v>
      </c>
      <c r="AA1581" s="62">
        <v>45549</v>
      </c>
      <c r="AB1581" s="62">
        <v>45549</v>
      </c>
      <c r="AC1581" s="34" t="s">
        <v>47</v>
      </c>
    </row>
    <row r="1582" spans="1:29" ht="20.100000000000001" customHeight="1" x14ac:dyDescent="0.25">
      <c r="A1582" s="12">
        <v>1570</v>
      </c>
      <c r="B1582" s="31" t="str">
        <f>VLOOKUP(H1582,'[1]GR X AP X BAIRRO'!$A:$D,4,0)</f>
        <v>GR6</v>
      </c>
      <c r="C1582" s="31" t="str">
        <f>VLOOKUP(H1582,'[1]GR X AP X BAIRRO'!$A:$C,3,0)</f>
        <v>AP 5.1</v>
      </c>
      <c r="D1582" s="31" t="str">
        <f>VLOOKUP(H1582,'[1]GR X AP X BAIRRO'!$A:$B,2,0)</f>
        <v>17RA</v>
      </c>
      <c r="E1582" s="25" t="s">
        <v>1308</v>
      </c>
      <c r="F1582" s="17"/>
      <c r="G1582" s="15"/>
      <c r="H1582" s="26" t="s">
        <v>96</v>
      </c>
      <c r="I1582" s="12" t="s">
        <v>40</v>
      </c>
      <c r="J1582" s="61" t="s">
        <v>64</v>
      </c>
      <c r="K1582" s="37">
        <v>2</v>
      </c>
      <c r="L1582" s="61" t="s">
        <v>42</v>
      </c>
      <c r="M1582" s="37">
        <v>2</v>
      </c>
      <c r="N1582" s="15"/>
      <c r="O1582" s="15"/>
      <c r="P1582" s="21" t="s">
        <v>43</v>
      </c>
      <c r="Q1582" s="15"/>
      <c r="R1582" s="15"/>
      <c r="S1582" s="15"/>
      <c r="T1582" s="15"/>
      <c r="U1582" s="15" t="s">
        <v>50</v>
      </c>
      <c r="V1582" s="26">
        <v>2</v>
      </c>
      <c r="W1582" s="15" t="s">
        <v>51</v>
      </c>
      <c r="X1582" s="26">
        <v>2</v>
      </c>
      <c r="Y1582" s="26">
        <v>2</v>
      </c>
      <c r="Z1582" s="26">
        <v>0</v>
      </c>
      <c r="AA1582" s="62">
        <v>45549</v>
      </c>
      <c r="AB1582" s="62">
        <v>45549</v>
      </c>
      <c r="AC1582" s="34" t="s">
        <v>47</v>
      </c>
    </row>
    <row r="1583" spans="1:29" ht="20.100000000000001" customHeight="1" x14ac:dyDescent="0.25">
      <c r="A1583" s="12">
        <v>1571</v>
      </c>
      <c r="B1583" s="31" t="str">
        <f>VLOOKUP(H1583,'[1]GR X AP X BAIRRO'!$A:$D,4,0)</f>
        <v>GR6</v>
      </c>
      <c r="C1583" s="31" t="str">
        <f>VLOOKUP(H1583,'[1]GR X AP X BAIRRO'!$A:$C,3,0)</f>
        <v>AP 5.1</v>
      </c>
      <c r="D1583" s="31" t="str">
        <f>VLOOKUP(H1583,'[1]GR X AP X BAIRRO'!$A:$B,2,0)</f>
        <v>17RA</v>
      </c>
      <c r="E1583" s="25" t="s">
        <v>1526</v>
      </c>
      <c r="F1583" s="17"/>
      <c r="G1583" s="15"/>
      <c r="H1583" s="26" t="s">
        <v>96</v>
      </c>
      <c r="I1583" s="12" t="s">
        <v>40</v>
      </c>
      <c r="J1583" s="61" t="s">
        <v>64</v>
      </c>
      <c r="K1583" s="37">
        <v>2</v>
      </c>
      <c r="L1583" s="61" t="s">
        <v>42</v>
      </c>
      <c r="M1583" s="37">
        <v>2</v>
      </c>
      <c r="N1583" s="15"/>
      <c r="O1583" s="15"/>
      <c r="P1583" s="21" t="s">
        <v>43</v>
      </c>
      <c r="Q1583" s="15"/>
      <c r="R1583" s="15"/>
      <c r="S1583" s="15"/>
      <c r="T1583" s="15"/>
      <c r="U1583" s="12" t="s">
        <v>44</v>
      </c>
      <c r="V1583" s="26">
        <v>2</v>
      </c>
      <c r="W1583" s="15" t="s">
        <v>45</v>
      </c>
      <c r="X1583" s="26">
        <v>2</v>
      </c>
      <c r="Y1583" s="26">
        <v>2</v>
      </c>
      <c r="Z1583" s="26">
        <v>0</v>
      </c>
      <c r="AA1583" s="62">
        <v>45549</v>
      </c>
      <c r="AB1583" s="62">
        <v>45549</v>
      </c>
      <c r="AC1583" s="34" t="s">
        <v>47</v>
      </c>
    </row>
    <row r="1584" spans="1:29" ht="20.100000000000001" customHeight="1" x14ac:dyDescent="0.25">
      <c r="A1584" s="12">
        <v>1572</v>
      </c>
      <c r="B1584" s="31" t="str">
        <f>VLOOKUP(H1584,'[1]GR X AP X BAIRRO'!$A:$D,4,0)</f>
        <v>GR6</v>
      </c>
      <c r="C1584" s="31" t="str">
        <f>VLOOKUP(H1584,'[1]GR X AP X BAIRRO'!$A:$C,3,0)</f>
        <v>AP 5.1</v>
      </c>
      <c r="D1584" s="31" t="str">
        <f>VLOOKUP(H1584,'[1]GR X AP X BAIRRO'!$A:$B,2,0)</f>
        <v>17RA</v>
      </c>
      <c r="E1584" s="25" t="s">
        <v>1527</v>
      </c>
      <c r="F1584" s="17"/>
      <c r="G1584" s="15"/>
      <c r="H1584" s="26" t="s">
        <v>96</v>
      </c>
      <c r="I1584" s="12" t="s">
        <v>40</v>
      </c>
      <c r="J1584" s="61" t="s">
        <v>64</v>
      </c>
      <c r="K1584" s="37">
        <v>1</v>
      </c>
      <c r="L1584" s="61" t="s">
        <v>42</v>
      </c>
      <c r="M1584" s="37">
        <v>1</v>
      </c>
      <c r="N1584" s="15"/>
      <c r="O1584" s="15"/>
      <c r="P1584" s="21" t="s">
        <v>43</v>
      </c>
      <c r="Q1584" s="15"/>
      <c r="R1584" s="15"/>
      <c r="S1584" s="15"/>
      <c r="T1584" s="15"/>
      <c r="U1584" s="12" t="s">
        <v>44</v>
      </c>
      <c r="V1584" s="26">
        <v>1</v>
      </c>
      <c r="W1584" s="15" t="s">
        <v>45</v>
      </c>
      <c r="X1584" s="26">
        <v>1</v>
      </c>
      <c r="Y1584" s="26">
        <v>1</v>
      </c>
      <c r="Z1584" s="26">
        <v>0</v>
      </c>
      <c r="AA1584" s="62">
        <v>45549</v>
      </c>
      <c r="AB1584" s="62">
        <v>45549</v>
      </c>
      <c r="AC1584" s="34" t="s">
        <v>47</v>
      </c>
    </row>
    <row r="1585" spans="1:29" ht="20.100000000000001" customHeight="1" x14ac:dyDescent="0.25">
      <c r="A1585" s="12">
        <v>1573</v>
      </c>
      <c r="B1585" s="31" t="str">
        <f>VLOOKUP(H1585,'[1]GR X AP X BAIRRO'!$A:$D,4,0)</f>
        <v>GR6</v>
      </c>
      <c r="C1585" s="31" t="str">
        <f>VLOOKUP(H1585,'[1]GR X AP X BAIRRO'!$A:$C,3,0)</f>
        <v>AP 5.1</v>
      </c>
      <c r="D1585" s="31" t="str">
        <f>VLOOKUP(H1585,'[1]GR X AP X BAIRRO'!$A:$B,2,0)</f>
        <v>17RA</v>
      </c>
      <c r="E1585" s="25" t="s">
        <v>1527</v>
      </c>
      <c r="F1585" s="17"/>
      <c r="G1585" s="15"/>
      <c r="H1585" s="26" t="s">
        <v>96</v>
      </c>
      <c r="I1585" s="12" t="s">
        <v>40</v>
      </c>
      <c r="J1585" s="61" t="s">
        <v>64</v>
      </c>
      <c r="K1585" s="37">
        <v>1</v>
      </c>
      <c r="L1585" s="61" t="s">
        <v>42</v>
      </c>
      <c r="M1585" s="37">
        <v>1</v>
      </c>
      <c r="N1585" s="15"/>
      <c r="O1585" s="15"/>
      <c r="P1585" s="21" t="s">
        <v>43</v>
      </c>
      <c r="Q1585" s="15"/>
      <c r="R1585" s="15"/>
      <c r="S1585" s="15"/>
      <c r="T1585" s="15"/>
      <c r="U1585" s="12" t="s">
        <v>44</v>
      </c>
      <c r="V1585" s="26">
        <v>1</v>
      </c>
      <c r="W1585" s="15" t="s">
        <v>45</v>
      </c>
      <c r="X1585" s="26">
        <v>1</v>
      </c>
      <c r="Y1585" s="26">
        <v>1</v>
      </c>
      <c r="Z1585" s="26">
        <v>0</v>
      </c>
      <c r="AA1585" s="62">
        <v>45549</v>
      </c>
      <c r="AB1585" s="62">
        <v>45549</v>
      </c>
      <c r="AC1585" s="34" t="s">
        <v>47</v>
      </c>
    </row>
    <row r="1586" spans="1:29" ht="20.100000000000001" customHeight="1" x14ac:dyDescent="0.25">
      <c r="A1586" s="12">
        <v>1574</v>
      </c>
      <c r="B1586" s="31" t="str">
        <f>VLOOKUP(H1586,'[1]GR X AP X BAIRRO'!$A:$D,4,0)</f>
        <v>GR6</v>
      </c>
      <c r="C1586" s="31" t="str">
        <f>VLOOKUP(H1586,'[1]GR X AP X BAIRRO'!$A:$C,3,0)</f>
        <v>AP 5.2</v>
      </c>
      <c r="D1586" s="31" t="str">
        <f>VLOOKUP(H1586,'[1]GR X AP X BAIRRO'!$A:$B,2,0)</f>
        <v>18RA</v>
      </c>
      <c r="E1586" s="25" t="s">
        <v>1528</v>
      </c>
      <c r="F1586" s="17"/>
      <c r="G1586" s="15"/>
      <c r="H1586" s="26" t="s">
        <v>88</v>
      </c>
      <c r="I1586" s="12" t="s">
        <v>40</v>
      </c>
      <c r="J1586" s="61" t="s">
        <v>68</v>
      </c>
      <c r="K1586" s="37">
        <v>2</v>
      </c>
      <c r="L1586" s="18" t="s">
        <v>49</v>
      </c>
      <c r="M1586" s="37">
        <v>2</v>
      </c>
      <c r="N1586" s="15"/>
      <c r="O1586" s="15"/>
      <c r="P1586" s="21" t="s">
        <v>43</v>
      </c>
      <c r="Q1586" s="15"/>
      <c r="R1586" s="15"/>
      <c r="S1586" s="15"/>
      <c r="T1586" s="15"/>
      <c r="U1586" s="15" t="s">
        <v>50</v>
      </c>
      <c r="V1586" s="26">
        <v>2</v>
      </c>
      <c r="W1586" s="15" t="s">
        <v>51</v>
      </c>
      <c r="X1586" s="26">
        <v>2</v>
      </c>
      <c r="Y1586" s="26">
        <v>2</v>
      </c>
      <c r="Z1586" s="26">
        <v>0</v>
      </c>
      <c r="AA1586" s="62">
        <v>45549</v>
      </c>
      <c r="AB1586" s="62">
        <v>45549</v>
      </c>
      <c r="AC1586" s="34" t="s">
        <v>47</v>
      </c>
    </row>
    <row r="1587" spans="1:29" ht="20.100000000000001" customHeight="1" x14ac:dyDescent="0.25">
      <c r="A1587" s="12">
        <v>1575</v>
      </c>
      <c r="B1587" s="31" t="str">
        <f>VLOOKUP(H1587,'[1]GR X AP X BAIRRO'!$A:$D,4,0)</f>
        <v>GR6</v>
      </c>
      <c r="C1587" s="31" t="str">
        <f>VLOOKUP(H1587,'[1]GR X AP X BAIRRO'!$A:$C,3,0)</f>
        <v>AP 5.2</v>
      </c>
      <c r="D1587" s="31" t="str">
        <f>VLOOKUP(H1587,'[1]GR X AP X BAIRRO'!$A:$B,2,0)</f>
        <v>18RA</v>
      </c>
      <c r="E1587" s="25" t="s">
        <v>1529</v>
      </c>
      <c r="F1587" s="17"/>
      <c r="G1587" s="15"/>
      <c r="H1587" s="26" t="s">
        <v>88</v>
      </c>
      <c r="I1587" s="12" t="s">
        <v>40</v>
      </c>
      <c r="J1587" s="61" t="s">
        <v>68</v>
      </c>
      <c r="K1587" s="37">
        <v>1</v>
      </c>
      <c r="L1587" s="18" t="s">
        <v>49</v>
      </c>
      <c r="M1587" s="37">
        <v>1</v>
      </c>
      <c r="N1587" s="15"/>
      <c r="O1587" s="15"/>
      <c r="P1587" s="21" t="s">
        <v>43</v>
      </c>
      <c r="Q1587" s="15"/>
      <c r="R1587" s="15"/>
      <c r="S1587" s="15"/>
      <c r="T1587" s="15"/>
      <c r="U1587" s="15" t="s">
        <v>50</v>
      </c>
      <c r="V1587" s="26">
        <v>1</v>
      </c>
      <c r="W1587" s="15" t="s">
        <v>51</v>
      </c>
      <c r="X1587" s="26">
        <v>1</v>
      </c>
      <c r="Y1587" s="26">
        <v>1</v>
      </c>
      <c r="Z1587" s="26">
        <v>0</v>
      </c>
      <c r="AA1587" s="62">
        <v>45549</v>
      </c>
      <c r="AB1587" s="62">
        <v>45549</v>
      </c>
      <c r="AC1587" s="34" t="s">
        <v>47</v>
      </c>
    </row>
    <row r="1588" spans="1:29" ht="20.100000000000001" customHeight="1" x14ac:dyDescent="0.25">
      <c r="A1588" s="12">
        <v>1576</v>
      </c>
      <c r="B1588" s="31" t="str">
        <f>VLOOKUP(H1588,'[1]GR X AP X BAIRRO'!$A:$D,4,0)</f>
        <v>GR6</v>
      </c>
      <c r="C1588" s="31" t="str">
        <f>VLOOKUP(H1588,'[1]GR X AP X BAIRRO'!$A:$C,3,0)</f>
        <v>AP 5.2</v>
      </c>
      <c r="D1588" s="31" t="str">
        <f>VLOOKUP(H1588,'[1]GR X AP X BAIRRO'!$A:$B,2,0)</f>
        <v>18RA</v>
      </c>
      <c r="E1588" s="25" t="s">
        <v>291</v>
      </c>
      <c r="F1588" s="17"/>
      <c r="G1588" s="15"/>
      <c r="H1588" s="26" t="s">
        <v>219</v>
      </c>
      <c r="I1588" s="12" t="s">
        <v>40</v>
      </c>
      <c r="J1588" s="61" t="s">
        <v>64</v>
      </c>
      <c r="K1588" s="37">
        <v>2</v>
      </c>
      <c r="L1588" s="61" t="s">
        <v>42</v>
      </c>
      <c r="M1588" s="37">
        <v>2</v>
      </c>
      <c r="N1588" s="15"/>
      <c r="O1588" s="15"/>
      <c r="P1588" s="21" t="s">
        <v>43</v>
      </c>
      <c r="Q1588" s="15"/>
      <c r="R1588" s="15"/>
      <c r="S1588" s="15"/>
      <c r="T1588" s="15"/>
      <c r="U1588" s="12" t="s">
        <v>44</v>
      </c>
      <c r="V1588" s="26">
        <v>2</v>
      </c>
      <c r="W1588" s="15" t="s">
        <v>45</v>
      </c>
      <c r="X1588" s="26">
        <v>2</v>
      </c>
      <c r="Y1588" s="26">
        <v>2</v>
      </c>
      <c r="Z1588" s="26">
        <v>0</v>
      </c>
      <c r="AA1588" s="62">
        <v>45549</v>
      </c>
      <c r="AB1588" s="62">
        <v>45549</v>
      </c>
      <c r="AC1588" s="34" t="s">
        <v>47</v>
      </c>
    </row>
    <row r="1589" spans="1:29" ht="20.100000000000001" customHeight="1" x14ac:dyDescent="0.25">
      <c r="A1589" s="12">
        <v>1577</v>
      </c>
      <c r="B1589" s="31" t="str">
        <f>VLOOKUP(H1589,'[1]GR X AP X BAIRRO'!$A:$D,4,0)</f>
        <v>GR6</v>
      </c>
      <c r="C1589" s="31" t="str">
        <f>VLOOKUP(H1589,'[1]GR X AP X BAIRRO'!$A:$C,3,0)</f>
        <v>AP 5.2</v>
      </c>
      <c r="D1589" s="31" t="str">
        <f>VLOOKUP(H1589,'[1]GR X AP X BAIRRO'!$A:$B,2,0)</f>
        <v>18RA</v>
      </c>
      <c r="E1589" s="25" t="s">
        <v>235</v>
      </c>
      <c r="F1589" s="17"/>
      <c r="G1589" s="15"/>
      <c r="H1589" s="26" t="s">
        <v>219</v>
      </c>
      <c r="I1589" s="12" t="s">
        <v>40</v>
      </c>
      <c r="J1589" s="61" t="s">
        <v>64</v>
      </c>
      <c r="K1589" s="37">
        <v>2</v>
      </c>
      <c r="L1589" s="61" t="s">
        <v>42</v>
      </c>
      <c r="M1589" s="37">
        <v>2</v>
      </c>
      <c r="N1589" s="15"/>
      <c r="O1589" s="15"/>
      <c r="P1589" s="21" t="s">
        <v>43</v>
      </c>
      <c r="Q1589" s="15"/>
      <c r="R1589" s="15"/>
      <c r="S1589" s="15"/>
      <c r="T1589" s="15"/>
      <c r="U1589" s="12" t="s">
        <v>44</v>
      </c>
      <c r="V1589" s="26">
        <v>2</v>
      </c>
      <c r="W1589" s="15" t="s">
        <v>45</v>
      </c>
      <c r="X1589" s="26">
        <v>2</v>
      </c>
      <c r="Y1589" s="26">
        <v>2</v>
      </c>
      <c r="Z1589" s="26">
        <v>0</v>
      </c>
      <c r="AA1589" s="62">
        <v>45549</v>
      </c>
      <c r="AB1589" s="62">
        <v>45549</v>
      </c>
      <c r="AC1589" s="34" t="s">
        <v>47</v>
      </c>
    </row>
    <row r="1590" spans="1:29" ht="20.100000000000001" customHeight="1" x14ac:dyDescent="0.25">
      <c r="A1590" s="12">
        <v>1578</v>
      </c>
      <c r="B1590" s="31" t="str">
        <f>VLOOKUP(H1590,'[1]GR X AP X BAIRRO'!$A:$D,4,0)</f>
        <v>GR6</v>
      </c>
      <c r="C1590" s="31" t="str">
        <f>VLOOKUP(H1590,'[1]GR X AP X BAIRRO'!$A:$C,3,0)</f>
        <v>AP 5.2</v>
      </c>
      <c r="D1590" s="31" t="str">
        <f>VLOOKUP(H1590,'[1]GR X AP X BAIRRO'!$A:$B,2,0)</f>
        <v>18RA</v>
      </c>
      <c r="E1590" s="25" t="s">
        <v>235</v>
      </c>
      <c r="F1590" s="17"/>
      <c r="G1590" s="15"/>
      <c r="H1590" s="26" t="s">
        <v>219</v>
      </c>
      <c r="I1590" s="12" t="s">
        <v>67</v>
      </c>
      <c r="J1590" s="61"/>
      <c r="K1590" s="37"/>
      <c r="L1590" s="61"/>
      <c r="M1590" s="37"/>
      <c r="N1590" s="15"/>
      <c r="O1590" s="15"/>
      <c r="P1590" s="21" t="s">
        <v>43</v>
      </c>
      <c r="Q1590" s="15"/>
      <c r="R1590" s="15"/>
      <c r="S1590" s="15"/>
      <c r="T1590" s="15"/>
      <c r="U1590" s="12" t="s">
        <v>44</v>
      </c>
      <c r="V1590" s="26">
        <v>1</v>
      </c>
      <c r="W1590" s="15" t="s">
        <v>45</v>
      </c>
      <c r="X1590" s="26">
        <v>1</v>
      </c>
      <c r="Y1590" s="26">
        <v>1</v>
      </c>
      <c r="Z1590" s="26">
        <v>0</v>
      </c>
      <c r="AA1590" s="62">
        <v>45549</v>
      </c>
      <c r="AB1590" s="62">
        <v>45549</v>
      </c>
      <c r="AC1590" s="34" t="s">
        <v>47</v>
      </c>
    </row>
    <row r="1591" spans="1:29" ht="20.100000000000001" customHeight="1" x14ac:dyDescent="0.25">
      <c r="A1591" s="12">
        <v>1579</v>
      </c>
      <c r="B1591" s="31" t="str">
        <f>VLOOKUP(H1591,'[1]GR X AP X BAIRRO'!$A:$D,4,0)</f>
        <v>GR3</v>
      </c>
      <c r="C1591" s="31" t="str">
        <f>VLOOKUP(H1591,'[1]GR X AP X BAIRRO'!$A:$C,3,0)</f>
        <v>AP 3.6</v>
      </c>
      <c r="D1591" s="31" t="str">
        <f>VLOOKUP(H1591,'[1]GR X AP X BAIRRO'!$A:$B,2,0)</f>
        <v>22RA</v>
      </c>
      <c r="E1591" s="25" t="s">
        <v>1530</v>
      </c>
      <c r="F1591" s="17"/>
      <c r="G1591" s="15"/>
      <c r="H1591" s="56" t="s">
        <v>192</v>
      </c>
      <c r="I1591" s="12" t="s">
        <v>40</v>
      </c>
      <c r="J1591" s="61" t="s">
        <v>64</v>
      </c>
      <c r="K1591" s="37">
        <v>4</v>
      </c>
      <c r="L1591" s="61" t="s">
        <v>42</v>
      </c>
      <c r="M1591" s="37">
        <v>4</v>
      </c>
      <c r="N1591" s="15"/>
      <c r="O1591" s="15"/>
      <c r="P1591" s="21" t="s">
        <v>43</v>
      </c>
      <c r="Q1591" s="15"/>
      <c r="R1591" s="15"/>
      <c r="S1591" s="15"/>
      <c r="T1591" s="15"/>
      <c r="U1591" s="15" t="s">
        <v>50</v>
      </c>
      <c r="V1591" s="26">
        <v>4</v>
      </c>
      <c r="W1591" s="15" t="s">
        <v>51</v>
      </c>
      <c r="X1591" s="26">
        <v>4</v>
      </c>
      <c r="Y1591" s="26">
        <v>4</v>
      </c>
      <c r="Z1591" s="26">
        <v>0</v>
      </c>
      <c r="AA1591" s="62">
        <v>45549</v>
      </c>
      <c r="AB1591" s="62">
        <v>45549</v>
      </c>
      <c r="AC1591" s="34" t="s">
        <v>47</v>
      </c>
    </row>
    <row r="1592" spans="1:29" ht="20.100000000000001" customHeight="1" x14ac:dyDescent="0.25">
      <c r="A1592" s="12">
        <v>1580</v>
      </c>
      <c r="B1592" s="13" t="str">
        <f>VLOOKUP(H1592,'[2]GR X AP X BAIRRO'!$A:$D,4,0)</f>
        <v>GR3</v>
      </c>
      <c r="C1592" s="13" t="str">
        <f>VLOOKUP(H1592,'[2]GR X AP X BAIRRO'!$A:$C,3,0)</f>
        <v>AP 3.6</v>
      </c>
      <c r="D1592" s="13" t="str">
        <f>VLOOKUP(H1592,'[2]GR X AP X BAIRRO'!$A:$B,2,0)</f>
        <v>22RA</v>
      </c>
      <c r="E1592" s="25" t="s">
        <v>1531</v>
      </c>
      <c r="F1592" s="17"/>
      <c r="G1592" s="15"/>
      <c r="H1592" s="56" t="s">
        <v>192</v>
      </c>
      <c r="I1592" s="12" t="s">
        <v>40</v>
      </c>
      <c r="J1592" s="61" t="s">
        <v>64</v>
      </c>
      <c r="K1592" s="37">
        <v>1</v>
      </c>
      <c r="L1592" s="61" t="s">
        <v>42</v>
      </c>
      <c r="M1592" s="37">
        <v>1</v>
      </c>
      <c r="N1592" s="15"/>
      <c r="O1592" s="15"/>
      <c r="P1592" s="21" t="s">
        <v>43</v>
      </c>
      <c r="Q1592" s="15"/>
      <c r="R1592" s="15"/>
      <c r="S1592" s="15"/>
      <c r="T1592" s="15"/>
      <c r="U1592" s="15" t="s">
        <v>50</v>
      </c>
      <c r="V1592" s="26">
        <v>1</v>
      </c>
      <c r="W1592" s="15" t="s">
        <v>51</v>
      </c>
      <c r="X1592" s="26">
        <v>1</v>
      </c>
      <c r="Y1592" s="26">
        <v>1</v>
      </c>
      <c r="Z1592" s="26">
        <v>0</v>
      </c>
      <c r="AA1592" s="62">
        <v>45549</v>
      </c>
      <c r="AB1592" s="62">
        <v>45549</v>
      </c>
      <c r="AC1592" s="34" t="s">
        <v>47</v>
      </c>
    </row>
    <row r="1593" spans="1:29" ht="20.100000000000001" customHeight="1" x14ac:dyDescent="0.25">
      <c r="A1593" s="12">
        <v>1581</v>
      </c>
      <c r="B1593" s="13" t="str">
        <f>VLOOKUP(H1593,'[2]GR X AP X BAIRRO'!$A:$D,4,0)</f>
        <v>GR3</v>
      </c>
      <c r="C1593" s="13" t="str">
        <f>VLOOKUP(H1593,'[2]GR X AP X BAIRRO'!$A:$C,3,0)</f>
        <v>AP 3.6</v>
      </c>
      <c r="D1593" s="13" t="str">
        <f>VLOOKUP(H1593,'[2]GR X AP X BAIRRO'!$A:$B,2,0)</f>
        <v>22RA</v>
      </c>
      <c r="E1593" s="25" t="s">
        <v>1335</v>
      </c>
      <c r="F1593" s="17"/>
      <c r="G1593" s="15"/>
      <c r="H1593" s="56" t="s">
        <v>192</v>
      </c>
      <c r="I1593" s="12" t="s">
        <v>67</v>
      </c>
      <c r="J1593" s="61"/>
      <c r="K1593" s="37"/>
      <c r="L1593" s="18"/>
      <c r="M1593" s="37"/>
      <c r="N1593" s="15"/>
      <c r="O1593" s="15"/>
      <c r="P1593" s="21" t="s">
        <v>43</v>
      </c>
      <c r="Q1593" s="15"/>
      <c r="R1593" s="15"/>
      <c r="S1593" s="15"/>
      <c r="T1593" s="15"/>
      <c r="U1593" s="12" t="s">
        <v>44</v>
      </c>
      <c r="V1593" s="26">
        <v>1</v>
      </c>
      <c r="W1593" s="15" t="s">
        <v>45</v>
      </c>
      <c r="X1593" s="26">
        <v>1</v>
      </c>
      <c r="Y1593" s="26">
        <v>1</v>
      </c>
      <c r="Z1593" s="26">
        <v>0</v>
      </c>
      <c r="AA1593" s="62">
        <v>45549</v>
      </c>
      <c r="AB1593" s="62">
        <v>45549</v>
      </c>
      <c r="AC1593" s="34" t="s">
        <v>47</v>
      </c>
    </row>
    <row r="1594" spans="1:29" ht="20.100000000000001" customHeight="1" x14ac:dyDescent="0.25">
      <c r="A1594" s="12">
        <v>1582</v>
      </c>
      <c r="B1594" s="13" t="str">
        <f>VLOOKUP(H1594,'[2]GR X AP X BAIRRO'!$A:$D,4,0)</f>
        <v>GR3</v>
      </c>
      <c r="C1594" s="13" t="str">
        <f>VLOOKUP(H1594,'[2]GR X AP X BAIRRO'!$A:$C,3,0)</f>
        <v>AP 3.6</v>
      </c>
      <c r="D1594" s="13" t="str">
        <f>VLOOKUP(H1594,'[2]GR X AP X BAIRRO'!$A:$B,2,0)</f>
        <v>22RA</v>
      </c>
      <c r="E1594" s="25" t="s">
        <v>1206</v>
      </c>
      <c r="F1594" s="17"/>
      <c r="G1594" s="15"/>
      <c r="H1594" s="26" t="s">
        <v>52</v>
      </c>
      <c r="I1594" s="12" t="s">
        <v>40</v>
      </c>
      <c r="J1594" s="61" t="s">
        <v>64</v>
      </c>
      <c r="K1594" s="37">
        <v>2</v>
      </c>
      <c r="L1594" s="61" t="s">
        <v>42</v>
      </c>
      <c r="M1594" s="37">
        <v>2</v>
      </c>
      <c r="N1594" s="15"/>
      <c r="O1594" s="15"/>
      <c r="P1594" s="21" t="s">
        <v>43</v>
      </c>
      <c r="Q1594" s="15"/>
      <c r="R1594" s="15"/>
      <c r="S1594" s="15"/>
      <c r="T1594" s="15"/>
      <c r="U1594" s="12" t="s">
        <v>44</v>
      </c>
      <c r="V1594" s="26">
        <v>2</v>
      </c>
      <c r="W1594" s="15" t="s">
        <v>45</v>
      </c>
      <c r="X1594" s="26">
        <v>2</v>
      </c>
      <c r="Y1594" s="26">
        <v>2</v>
      </c>
      <c r="Z1594" s="26">
        <v>0</v>
      </c>
      <c r="AA1594" s="62">
        <v>45549</v>
      </c>
      <c r="AB1594" s="62">
        <v>45549</v>
      </c>
      <c r="AC1594" s="34" t="s">
        <v>47</v>
      </c>
    </row>
    <row r="1595" spans="1:29" ht="20.100000000000001" customHeight="1" x14ac:dyDescent="0.25">
      <c r="A1595" s="12">
        <v>1583</v>
      </c>
      <c r="B1595" s="13" t="str">
        <f>VLOOKUP(H1595,'[2]GR X AP X BAIRRO'!$A:$D,4,0)</f>
        <v>GR3</v>
      </c>
      <c r="C1595" s="13" t="str">
        <f>VLOOKUP(H1595,'[2]GR X AP X BAIRRO'!$A:$C,3,0)</f>
        <v>AP 3.6</v>
      </c>
      <c r="D1595" s="13" t="str">
        <f>VLOOKUP(H1595,'[2]GR X AP X BAIRRO'!$A:$B,2,0)</f>
        <v>22RA</v>
      </c>
      <c r="E1595" s="25" t="s">
        <v>1206</v>
      </c>
      <c r="F1595" s="17"/>
      <c r="G1595" s="15"/>
      <c r="H1595" s="26" t="s">
        <v>52</v>
      </c>
      <c r="I1595" s="12" t="s">
        <v>67</v>
      </c>
      <c r="J1595" s="61"/>
      <c r="K1595" s="37"/>
      <c r="L1595" s="61"/>
      <c r="M1595" s="37"/>
      <c r="N1595" s="15"/>
      <c r="O1595" s="15"/>
      <c r="P1595" s="21" t="s">
        <v>43</v>
      </c>
      <c r="Q1595" s="15"/>
      <c r="R1595" s="15"/>
      <c r="S1595" s="15"/>
      <c r="T1595" s="15"/>
      <c r="U1595" s="12" t="s">
        <v>44</v>
      </c>
      <c r="V1595" s="26">
        <v>2</v>
      </c>
      <c r="W1595" s="15" t="s">
        <v>45</v>
      </c>
      <c r="X1595" s="26">
        <v>2</v>
      </c>
      <c r="Y1595" s="26">
        <v>2</v>
      </c>
      <c r="Z1595" s="26">
        <v>0</v>
      </c>
      <c r="AA1595" s="62">
        <v>45549</v>
      </c>
      <c r="AB1595" s="62">
        <v>45549</v>
      </c>
      <c r="AC1595" s="34" t="s">
        <v>47</v>
      </c>
    </row>
    <row r="1596" spans="1:29" ht="20.100000000000001" customHeight="1" x14ac:dyDescent="0.25">
      <c r="A1596" s="12">
        <v>1584</v>
      </c>
      <c r="B1596" s="13" t="str">
        <f>VLOOKUP(H1596,'[2]GR X AP X BAIRRO'!$A:$D,4,0)</f>
        <v>GR2</v>
      </c>
      <c r="C1596" s="13" t="str">
        <f>VLOOKUP(H1596,'[2]GR X AP X BAIRRO'!$A:$C,3,0)</f>
        <v>AP 3.2</v>
      </c>
      <c r="D1596" s="13" t="str">
        <f>VLOOKUP(H1596,'[2]GR X AP X BAIRRO'!$A:$B,2,0)</f>
        <v>13RA</v>
      </c>
      <c r="E1596" s="25" t="s">
        <v>1532</v>
      </c>
      <c r="F1596" s="17"/>
      <c r="G1596" s="15"/>
      <c r="H1596" s="26" t="s">
        <v>156</v>
      </c>
      <c r="I1596" s="12" t="s">
        <v>40</v>
      </c>
      <c r="J1596" s="61" t="s">
        <v>68</v>
      </c>
      <c r="K1596" s="37">
        <v>6</v>
      </c>
      <c r="L1596" s="18" t="s">
        <v>49</v>
      </c>
      <c r="M1596" s="37">
        <v>6</v>
      </c>
      <c r="N1596" s="15"/>
      <c r="O1596" s="15"/>
      <c r="P1596" s="21" t="s">
        <v>43</v>
      </c>
      <c r="Q1596" s="15"/>
      <c r="R1596" s="15"/>
      <c r="S1596" s="15"/>
      <c r="T1596" s="15"/>
      <c r="U1596" s="15" t="s">
        <v>50</v>
      </c>
      <c r="V1596" s="26">
        <v>6</v>
      </c>
      <c r="W1596" s="15" t="s">
        <v>51</v>
      </c>
      <c r="X1596" s="26">
        <v>11</v>
      </c>
      <c r="Y1596" s="26">
        <v>6</v>
      </c>
      <c r="Z1596" s="26">
        <v>5</v>
      </c>
      <c r="AA1596" s="62">
        <v>45549</v>
      </c>
      <c r="AB1596" s="62">
        <v>45549</v>
      </c>
      <c r="AC1596" s="34" t="s">
        <v>171</v>
      </c>
    </row>
    <row r="1597" spans="1:29" ht="20.100000000000001" customHeight="1" x14ac:dyDescent="0.25">
      <c r="A1597" s="12">
        <v>1585</v>
      </c>
      <c r="B1597" s="13" t="str">
        <f>VLOOKUP(H1597,'[2]GR X AP X BAIRRO'!$A:$D,4,0)</f>
        <v>GR6</v>
      </c>
      <c r="C1597" s="13" t="str">
        <f>VLOOKUP(H1597,'[2]GR X AP X BAIRRO'!$A:$C,3,0)</f>
        <v>AP 5.2</v>
      </c>
      <c r="D1597" s="13" t="str">
        <f>VLOOKUP(H1597,'[2]GR X AP X BAIRRO'!$A:$B,2,0)</f>
        <v>18RA</v>
      </c>
      <c r="E1597" s="25" t="s">
        <v>1533</v>
      </c>
      <c r="F1597" s="17"/>
      <c r="G1597" s="15"/>
      <c r="H1597" s="26" t="s">
        <v>88</v>
      </c>
      <c r="I1597" s="12" t="s">
        <v>40</v>
      </c>
      <c r="J1597" s="61" t="s">
        <v>68</v>
      </c>
      <c r="K1597" s="37">
        <v>2</v>
      </c>
      <c r="L1597" s="18" t="s">
        <v>49</v>
      </c>
      <c r="M1597" s="37">
        <v>2</v>
      </c>
      <c r="N1597" s="15"/>
      <c r="O1597" s="15"/>
      <c r="P1597" s="21" t="s">
        <v>43</v>
      </c>
      <c r="Q1597" s="15"/>
      <c r="R1597" s="15"/>
      <c r="S1597" s="15"/>
      <c r="T1597" s="15"/>
      <c r="U1597" s="15" t="s">
        <v>50</v>
      </c>
      <c r="V1597" s="26">
        <v>2</v>
      </c>
      <c r="W1597" s="15" t="s">
        <v>51</v>
      </c>
      <c r="X1597" s="26">
        <v>2</v>
      </c>
      <c r="Y1597" s="26">
        <v>2</v>
      </c>
      <c r="Z1597" s="26">
        <v>0</v>
      </c>
      <c r="AA1597" s="62">
        <v>45549</v>
      </c>
      <c r="AB1597" s="62">
        <v>45549</v>
      </c>
      <c r="AC1597" s="34" t="s">
        <v>47</v>
      </c>
    </row>
    <row r="1598" spans="1:29" ht="20.100000000000001" customHeight="1" x14ac:dyDescent="0.25">
      <c r="A1598" s="12">
        <v>1586</v>
      </c>
      <c r="B1598" s="13" t="str">
        <f>VLOOKUP(H1598,'[2]GR X AP X BAIRRO'!$A:$D,4,0)</f>
        <v>GR6</v>
      </c>
      <c r="C1598" s="13" t="str">
        <f>VLOOKUP(H1598,'[2]GR X AP X BAIRRO'!$A:$C,3,0)</f>
        <v>AP 5.2</v>
      </c>
      <c r="D1598" s="13" t="str">
        <f>VLOOKUP(H1598,'[2]GR X AP X BAIRRO'!$A:$B,2,0)</f>
        <v>18RA</v>
      </c>
      <c r="E1598" s="25" t="s">
        <v>1534</v>
      </c>
      <c r="F1598" s="17"/>
      <c r="G1598" s="15"/>
      <c r="H1598" s="26" t="s">
        <v>88</v>
      </c>
      <c r="I1598" s="12" t="s">
        <v>40</v>
      </c>
      <c r="J1598" s="61" t="s">
        <v>68</v>
      </c>
      <c r="K1598" s="37">
        <v>2</v>
      </c>
      <c r="L1598" s="18" t="s">
        <v>49</v>
      </c>
      <c r="M1598" s="37">
        <v>2</v>
      </c>
      <c r="N1598" s="15"/>
      <c r="O1598" s="15"/>
      <c r="P1598" s="21" t="s">
        <v>43</v>
      </c>
      <c r="Q1598" s="15"/>
      <c r="R1598" s="15"/>
      <c r="S1598" s="15"/>
      <c r="T1598" s="15"/>
      <c r="U1598" s="15" t="s">
        <v>50</v>
      </c>
      <c r="V1598" s="26">
        <v>2</v>
      </c>
      <c r="W1598" s="15" t="s">
        <v>51</v>
      </c>
      <c r="X1598" s="26">
        <v>2</v>
      </c>
      <c r="Y1598" s="26">
        <v>2</v>
      </c>
      <c r="Z1598" s="26">
        <v>0</v>
      </c>
      <c r="AA1598" s="62">
        <v>45549</v>
      </c>
      <c r="AB1598" s="62">
        <v>45549</v>
      </c>
      <c r="AC1598" s="34" t="s">
        <v>47</v>
      </c>
    </row>
    <row r="1599" spans="1:29" ht="20.100000000000001" customHeight="1" x14ac:dyDescent="0.25">
      <c r="A1599" s="12">
        <v>1587</v>
      </c>
      <c r="B1599" s="13" t="str">
        <f>VLOOKUP(H1599,'[2]GR X AP X BAIRRO'!$A:$D,4,0)</f>
        <v>GR6</v>
      </c>
      <c r="C1599" s="13" t="str">
        <f>VLOOKUP(H1599,'[2]GR X AP X BAIRRO'!$A:$C,3,0)</f>
        <v>AP 5.2</v>
      </c>
      <c r="D1599" s="13" t="str">
        <f>VLOOKUP(H1599,'[2]GR X AP X BAIRRO'!$A:$B,2,0)</f>
        <v>18RA</v>
      </c>
      <c r="E1599" s="25" t="s">
        <v>1535</v>
      </c>
      <c r="F1599" s="17"/>
      <c r="G1599" s="15"/>
      <c r="H1599" s="26" t="s">
        <v>88</v>
      </c>
      <c r="I1599" s="12" t="s">
        <v>40</v>
      </c>
      <c r="J1599" s="61" t="s">
        <v>68</v>
      </c>
      <c r="K1599" s="37">
        <v>4</v>
      </c>
      <c r="L1599" s="18" t="s">
        <v>49</v>
      </c>
      <c r="M1599" s="37">
        <v>4</v>
      </c>
      <c r="N1599" s="15"/>
      <c r="O1599" s="15"/>
      <c r="P1599" s="21" t="s">
        <v>43</v>
      </c>
      <c r="Q1599" s="15"/>
      <c r="R1599" s="15"/>
      <c r="S1599" s="15"/>
      <c r="T1599" s="15"/>
      <c r="U1599" s="15" t="s">
        <v>50</v>
      </c>
      <c r="V1599" s="26">
        <v>4</v>
      </c>
      <c r="W1599" s="15" t="s">
        <v>51</v>
      </c>
      <c r="X1599" s="26">
        <v>4</v>
      </c>
      <c r="Y1599" s="26">
        <v>4</v>
      </c>
      <c r="Z1599" s="26">
        <v>0</v>
      </c>
      <c r="AA1599" s="62">
        <v>45549</v>
      </c>
      <c r="AB1599" s="62">
        <v>45549</v>
      </c>
      <c r="AC1599" s="34" t="s">
        <v>47</v>
      </c>
    </row>
    <row r="1600" spans="1:29" ht="20.100000000000001" customHeight="1" x14ac:dyDescent="0.25">
      <c r="A1600" s="12">
        <v>1588</v>
      </c>
      <c r="B1600" s="13" t="str">
        <f>VLOOKUP(H1600,'[2]GR X AP X BAIRRO'!$A:$D,4,0)</f>
        <v>GR6</v>
      </c>
      <c r="C1600" s="13" t="str">
        <f>VLOOKUP(H1600,'[2]GR X AP X BAIRRO'!$A:$C,3,0)</f>
        <v>AP 5.1</v>
      </c>
      <c r="D1600" s="13" t="str">
        <f>VLOOKUP(H1600,'[2]GR X AP X BAIRRO'!$A:$B,2,0)</f>
        <v>17RA</v>
      </c>
      <c r="E1600" s="25" t="s">
        <v>1536</v>
      </c>
      <c r="F1600" s="17"/>
      <c r="G1600" s="15"/>
      <c r="H1600" s="26" t="s">
        <v>225</v>
      </c>
      <c r="I1600" s="12" t="s">
        <v>40</v>
      </c>
      <c r="J1600" s="61" t="s">
        <v>53</v>
      </c>
      <c r="K1600" s="37">
        <v>3</v>
      </c>
      <c r="L1600" s="61" t="s">
        <v>54</v>
      </c>
      <c r="M1600" s="37">
        <v>3</v>
      </c>
      <c r="N1600" s="15"/>
      <c r="O1600" s="15"/>
      <c r="P1600" s="21" t="s">
        <v>43</v>
      </c>
      <c r="Q1600" s="15"/>
      <c r="R1600" s="15"/>
      <c r="S1600" s="15"/>
      <c r="T1600" s="15"/>
      <c r="U1600" s="42" t="s">
        <v>58</v>
      </c>
      <c r="V1600" s="26">
        <v>3</v>
      </c>
      <c r="W1600" s="43" t="s">
        <v>59</v>
      </c>
      <c r="X1600" s="26">
        <v>3</v>
      </c>
      <c r="Y1600" s="26">
        <v>3</v>
      </c>
      <c r="Z1600" s="26">
        <v>0</v>
      </c>
      <c r="AA1600" s="62">
        <v>45549</v>
      </c>
      <c r="AB1600" s="62">
        <v>45549</v>
      </c>
      <c r="AC1600" s="34" t="s">
        <v>47</v>
      </c>
    </row>
    <row r="1601" spans="1:29" ht="20.100000000000001" customHeight="1" x14ac:dyDescent="0.25">
      <c r="A1601" s="12">
        <v>1589</v>
      </c>
      <c r="B1601" s="13" t="str">
        <f>VLOOKUP(H1601,'[2]GR X AP X BAIRRO'!$A:$D,4,0)</f>
        <v>GR6</v>
      </c>
      <c r="C1601" s="13" t="str">
        <f>VLOOKUP(H1601,'[2]GR X AP X BAIRRO'!$A:$C,3,0)</f>
        <v>AP 5.1</v>
      </c>
      <c r="D1601" s="13" t="str">
        <f>VLOOKUP(H1601,'[2]GR X AP X BAIRRO'!$A:$B,2,0)</f>
        <v>17RA</v>
      </c>
      <c r="E1601" s="25" t="s">
        <v>1537</v>
      </c>
      <c r="F1601" s="17"/>
      <c r="G1601" s="15"/>
      <c r="H1601" s="26" t="s">
        <v>225</v>
      </c>
      <c r="I1601" s="12" t="s">
        <v>40</v>
      </c>
      <c r="J1601" s="61" t="s">
        <v>60</v>
      </c>
      <c r="K1601" s="37">
        <v>8</v>
      </c>
      <c r="L1601" s="32" t="s">
        <v>61</v>
      </c>
      <c r="M1601" s="37">
        <v>8</v>
      </c>
      <c r="N1601" s="15"/>
      <c r="O1601" s="15"/>
      <c r="P1601" s="21" t="s">
        <v>43</v>
      </c>
      <c r="Q1601" s="15"/>
      <c r="R1601" s="15"/>
      <c r="S1601" s="15"/>
      <c r="T1601" s="15"/>
      <c r="U1601" s="12" t="s">
        <v>55</v>
      </c>
      <c r="V1601" s="26">
        <v>8</v>
      </c>
      <c r="W1601" s="15" t="s">
        <v>56</v>
      </c>
      <c r="X1601" s="26">
        <v>12</v>
      </c>
      <c r="Y1601" s="26">
        <v>8</v>
      </c>
      <c r="Z1601" s="26">
        <v>4</v>
      </c>
      <c r="AA1601" s="62">
        <v>45549</v>
      </c>
      <c r="AB1601" s="62">
        <v>45549</v>
      </c>
      <c r="AC1601" s="34" t="s">
        <v>171</v>
      </c>
    </row>
    <row r="1602" spans="1:29" ht="20.100000000000001" customHeight="1" x14ac:dyDescent="0.25">
      <c r="A1602" s="12">
        <v>1590</v>
      </c>
      <c r="B1602" s="13" t="str">
        <f>VLOOKUP(H1602,'[2]GR X AP X BAIRRO'!$A:$D,4,0)</f>
        <v>GR6</v>
      </c>
      <c r="C1602" s="13" t="str">
        <f>VLOOKUP(H1602,'[2]GR X AP X BAIRRO'!$A:$C,3,0)</f>
        <v>AP 5.2</v>
      </c>
      <c r="D1602" s="13" t="str">
        <f>VLOOKUP(H1602,'[2]GR X AP X BAIRRO'!$A:$B,2,0)</f>
        <v>18RA</v>
      </c>
      <c r="E1602" s="25" t="s">
        <v>1071</v>
      </c>
      <c r="F1602" s="17"/>
      <c r="G1602" s="15"/>
      <c r="H1602" s="26" t="s">
        <v>88</v>
      </c>
      <c r="I1602" s="12" t="s">
        <v>40</v>
      </c>
      <c r="J1602" s="61" t="s">
        <v>64</v>
      </c>
      <c r="K1602" s="37">
        <v>10</v>
      </c>
      <c r="L1602" s="61" t="s">
        <v>42</v>
      </c>
      <c r="M1602" s="37">
        <v>10</v>
      </c>
      <c r="N1602" s="15"/>
      <c r="O1602" s="15"/>
      <c r="P1602" s="21" t="s">
        <v>43</v>
      </c>
      <c r="Q1602" s="15"/>
      <c r="R1602" s="15"/>
      <c r="S1602" s="15"/>
      <c r="T1602" s="15"/>
      <c r="U1602" s="15" t="s">
        <v>50</v>
      </c>
      <c r="V1602" s="26">
        <v>10</v>
      </c>
      <c r="W1602" s="15" t="s">
        <v>51</v>
      </c>
      <c r="X1602" s="26">
        <v>8</v>
      </c>
      <c r="Y1602" s="26">
        <v>10</v>
      </c>
      <c r="Z1602" s="26">
        <v>0</v>
      </c>
      <c r="AA1602" s="62">
        <v>45549</v>
      </c>
      <c r="AB1602" s="62">
        <v>45549</v>
      </c>
      <c r="AC1602" s="34" t="s">
        <v>47</v>
      </c>
    </row>
    <row r="1603" spans="1:29" ht="20.100000000000001" customHeight="1" x14ac:dyDescent="0.25">
      <c r="A1603" s="12">
        <v>1591</v>
      </c>
      <c r="B1603" s="13" t="str">
        <f>VLOOKUP(H1603,'[2]GR X AP X BAIRRO'!$A:$D,4,0)</f>
        <v>GR6</v>
      </c>
      <c r="C1603" s="13" t="str">
        <f>VLOOKUP(H1603,'[2]GR X AP X BAIRRO'!$A:$C,3,0)</f>
        <v>AP 5.2</v>
      </c>
      <c r="D1603" s="13" t="str">
        <f>VLOOKUP(H1603,'[2]GR X AP X BAIRRO'!$A:$B,2,0)</f>
        <v>18RA</v>
      </c>
      <c r="E1603" s="25" t="s">
        <v>1529</v>
      </c>
      <c r="F1603" s="17"/>
      <c r="G1603" s="15"/>
      <c r="H1603" s="26" t="s">
        <v>88</v>
      </c>
      <c r="I1603" s="12" t="s">
        <v>40</v>
      </c>
      <c r="J1603" s="61" t="s">
        <v>68</v>
      </c>
      <c r="K1603" s="37">
        <v>4</v>
      </c>
      <c r="L1603" s="18" t="s">
        <v>49</v>
      </c>
      <c r="M1603" s="37">
        <v>4</v>
      </c>
      <c r="N1603" s="15"/>
      <c r="O1603" s="15"/>
      <c r="P1603" s="21" t="s">
        <v>43</v>
      </c>
      <c r="Q1603" s="15"/>
      <c r="R1603" s="15"/>
      <c r="S1603" s="15"/>
      <c r="T1603" s="15"/>
      <c r="U1603" s="15" t="s">
        <v>50</v>
      </c>
      <c r="V1603" s="26">
        <v>4</v>
      </c>
      <c r="W1603" s="15" t="s">
        <v>51</v>
      </c>
      <c r="X1603" s="26">
        <v>5</v>
      </c>
      <c r="Y1603" s="26">
        <v>4</v>
      </c>
      <c r="Z1603" s="26">
        <v>0</v>
      </c>
      <c r="AA1603" s="62">
        <v>45549</v>
      </c>
      <c r="AB1603" s="62">
        <v>45549</v>
      </c>
      <c r="AC1603" s="34" t="s">
        <v>47</v>
      </c>
    </row>
    <row r="1604" spans="1:29" ht="20.100000000000001" customHeight="1" x14ac:dyDescent="0.25">
      <c r="A1604" s="12">
        <v>1592</v>
      </c>
      <c r="B1604" s="13" t="str">
        <f>VLOOKUP(H1604,'[2]GR X AP X BAIRRO'!$A:$D,4,0)</f>
        <v>GR2</v>
      </c>
      <c r="C1604" s="13" t="str">
        <f>VLOOKUP(H1604,'[2]GR X AP X BAIRRO'!$A:$C,3,0)</f>
        <v>AP 3.2</v>
      </c>
      <c r="D1604" s="13" t="str">
        <f>VLOOKUP(H1604,'[2]GR X AP X BAIRRO'!$A:$B,2,0)</f>
        <v>13RA</v>
      </c>
      <c r="E1604" s="25" t="s">
        <v>1538</v>
      </c>
      <c r="F1604" s="17"/>
      <c r="G1604" s="15"/>
      <c r="H1604" s="26" t="s">
        <v>146</v>
      </c>
      <c r="I1604" s="12" t="s">
        <v>67</v>
      </c>
      <c r="J1604" s="61"/>
      <c r="K1604" s="37"/>
      <c r="L1604" s="61"/>
      <c r="M1604" s="37"/>
      <c r="N1604" s="15"/>
      <c r="O1604" s="15"/>
      <c r="P1604" s="21" t="s">
        <v>43</v>
      </c>
      <c r="Q1604" s="15"/>
      <c r="R1604" s="15"/>
      <c r="S1604" s="15"/>
      <c r="T1604" s="15"/>
      <c r="U1604" s="15" t="s">
        <v>50</v>
      </c>
      <c r="V1604" s="26">
        <v>13</v>
      </c>
      <c r="W1604" s="15" t="s">
        <v>51</v>
      </c>
      <c r="X1604" s="26">
        <v>15</v>
      </c>
      <c r="Y1604" s="26">
        <v>13</v>
      </c>
      <c r="Z1604" s="26">
        <v>2</v>
      </c>
      <c r="AA1604" s="62">
        <v>45549</v>
      </c>
      <c r="AB1604" s="62">
        <v>45549</v>
      </c>
      <c r="AC1604" s="34" t="s">
        <v>171</v>
      </c>
    </row>
    <row r="1605" spans="1:29" ht="20.100000000000001" customHeight="1" x14ac:dyDescent="0.25">
      <c r="A1605" s="12">
        <v>1593</v>
      </c>
      <c r="B1605" s="13" t="str">
        <f>VLOOKUP(H1605,'[2]GR X AP X BAIRRO'!$A:$D,4,0)</f>
        <v>GR1</v>
      </c>
      <c r="C1605" s="13" t="str">
        <f>VLOOKUP(H1605,'[2]GR X AP X BAIRRO'!$A:$C,3,0)</f>
        <v>AP 2.2</v>
      </c>
      <c r="D1605" s="13" t="str">
        <f>VLOOKUP(H1605,'[2]GR X AP X BAIRRO'!$A:$B,2,0)</f>
        <v>8RA</v>
      </c>
      <c r="E1605" s="25" t="s">
        <v>1539</v>
      </c>
      <c r="F1605" s="17"/>
      <c r="G1605" s="15"/>
      <c r="H1605" s="26" t="s">
        <v>65</v>
      </c>
      <c r="I1605" s="12" t="s">
        <v>67</v>
      </c>
      <c r="J1605" s="61"/>
      <c r="K1605" s="37"/>
      <c r="L1605" s="61"/>
      <c r="M1605" s="37"/>
      <c r="N1605" s="15"/>
      <c r="O1605" s="15"/>
      <c r="P1605" s="21" t="s">
        <v>43</v>
      </c>
      <c r="Q1605" s="15"/>
      <c r="R1605" s="15"/>
      <c r="S1605" s="15"/>
      <c r="T1605" s="15"/>
      <c r="U1605" s="12" t="s">
        <v>44</v>
      </c>
      <c r="V1605" s="26">
        <v>16</v>
      </c>
      <c r="W1605" s="15" t="s">
        <v>45</v>
      </c>
      <c r="X1605" s="26">
        <v>23</v>
      </c>
      <c r="Y1605" s="26">
        <v>16</v>
      </c>
      <c r="Z1605" s="26">
        <v>7</v>
      </c>
      <c r="AA1605" s="62">
        <v>45549</v>
      </c>
      <c r="AB1605" s="62">
        <v>45549</v>
      </c>
      <c r="AC1605" s="34" t="s">
        <v>171</v>
      </c>
    </row>
    <row r="1606" spans="1:29" ht="20.100000000000001" customHeight="1" x14ac:dyDescent="0.25">
      <c r="A1606" s="12">
        <v>1594</v>
      </c>
      <c r="B1606" s="13" t="str">
        <f>VLOOKUP(H1606,'[2]GR X AP X BAIRRO'!$A:$D,4,0)</f>
        <v>GR3</v>
      </c>
      <c r="C1606" s="13" t="str">
        <f>VLOOKUP(H1606,'[2]GR X AP X BAIRRO'!$A:$C,3,0)</f>
        <v>AP 3.3</v>
      </c>
      <c r="D1606" s="13" t="str">
        <f>VLOOKUP(H1606,'[2]GR X AP X BAIRRO'!$A:$B,2,0)</f>
        <v>15RA</v>
      </c>
      <c r="E1606" s="25" t="s">
        <v>1323</v>
      </c>
      <c r="F1606" s="17"/>
      <c r="G1606" s="15"/>
      <c r="H1606" s="26" t="s">
        <v>175</v>
      </c>
      <c r="I1606" s="12" t="s">
        <v>40</v>
      </c>
      <c r="J1606" s="61" t="s">
        <v>68</v>
      </c>
      <c r="K1606" s="37">
        <v>4</v>
      </c>
      <c r="L1606" s="18" t="s">
        <v>49</v>
      </c>
      <c r="M1606" s="37">
        <v>4</v>
      </c>
      <c r="N1606" s="15"/>
      <c r="O1606" s="15"/>
      <c r="P1606" s="21" t="s">
        <v>43</v>
      </c>
      <c r="Q1606" s="15"/>
      <c r="R1606" s="15"/>
      <c r="S1606" s="15"/>
      <c r="T1606" s="15"/>
      <c r="U1606" s="12" t="s">
        <v>55</v>
      </c>
      <c r="V1606" s="26">
        <v>4</v>
      </c>
      <c r="W1606" s="15" t="s">
        <v>56</v>
      </c>
      <c r="X1606" s="26">
        <v>3</v>
      </c>
      <c r="Y1606" s="26">
        <v>4</v>
      </c>
      <c r="Z1606" s="26">
        <v>0</v>
      </c>
      <c r="AA1606" s="62">
        <v>45549</v>
      </c>
      <c r="AB1606" s="62">
        <v>45549</v>
      </c>
      <c r="AC1606" s="34" t="s">
        <v>47</v>
      </c>
    </row>
    <row r="1607" spans="1:29" ht="20.100000000000001" customHeight="1" x14ac:dyDescent="0.25">
      <c r="A1607" s="12">
        <v>1595</v>
      </c>
      <c r="B1607" s="13" t="str">
        <f>VLOOKUP(H1607,'[2]GR X AP X BAIRRO'!$A:$D,4,0)</f>
        <v>GR3</v>
      </c>
      <c r="C1607" s="13" t="str">
        <f>VLOOKUP(H1607,'[2]GR X AP X BAIRRO'!$A:$C,3,0)</f>
        <v>AP 3.3</v>
      </c>
      <c r="D1607" s="13" t="str">
        <f>VLOOKUP(H1607,'[2]GR X AP X BAIRRO'!$A:$B,2,0)</f>
        <v>15RA</v>
      </c>
      <c r="E1607" s="25" t="s">
        <v>1540</v>
      </c>
      <c r="F1607" s="17"/>
      <c r="G1607" s="15"/>
      <c r="H1607" s="26" t="s">
        <v>175</v>
      </c>
      <c r="I1607" s="12" t="s">
        <v>40</v>
      </c>
      <c r="J1607" s="61" t="s">
        <v>64</v>
      </c>
      <c r="K1607" s="37">
        <v>5</v>
      </c>
      <c r="L1607" s="61" t="s">
        <v>42</v>
      </c>
      <c r="M1607" s="37">
        <v>5</v>
      </c>
      <c r="N1607" s="15"/>
      <c r="O1607" s="15"/>
      <c r="P1607" s="21" t="s">
        <v>43</v>
      </c>
      <c r="Q1607" s="15"/>
      <c r="R1607" s="15"/>
      <c r="S1607" s="15"/>
      <c r="T1607" s="15"/>
      <c r="U1607" s="12" t="s">
        <v>44</v>
      </c>
      <c r="V1607" s="26">
        <v>5</v>
      </c>
      <c r="W1607" s="15" t="s">
        <v>45</v>
      </c>
      <c r="X1607" s="26">
        <v>5</v>
      </c>
      <c r="Y1607" s="26">
        <v>5</v>
      </c>
      <c r="Z1607" s="26">
        <v>0</v>
      </c>
      <c r="AA1607" s="62">
        <v>45549</v>
      </c>
      <c r="AB1607" s="62">
        <v>45549</v>
      </c>
      <c r="AC1607" s="34" t="s">
        <v>47</v>
      </c>
    </row>
    <row r="1608" spans="1:29" ht="20.100000000000001" customHeight="1" x14ac:dyDescent="0.25">
      <c r="A1608" s="12">
        <v>1596</v>
      </c>
      <c r="B1608" s="13" t="str">
        <f>VLOOKUP(H1608,'[2]GR X AP X BAIRRO'!$A:$D,4,0)</f>
        <v>GR3</v>
      </c>
      <c r="C1608" s="13" t="str">
        <f>VLOOKUP(H1608,'[2]GR X AP X BAIRRO'!$A:$C,3,0)</f>
        <v>AP 3.3</v>
      </c>
      <c r="D1608" s="13" t="str">
        <f>VLOOKUP(H1608,'[2]GR X AP X BAIRRO'!$A:$B,2,0)</f>
        <v>15RA</v>
      </c>
      <c r="E1608" s="25" t="s">
        <v>1541</v>
      </c>
      <c r="F1608" s="17"/>
      <c r="G1608" s="15"/>
      <c r="H1608" s="26" t="s">
        <v>175</v>
      </c>
      <c r="I1608" s="12" t="s">
        <v>40</v>
      </c>
      <c r="J1608" s="61" t="s">
        <v>64</v>
      </c>
      <c r="K1608" s="37">
        <v>1</v>
      </c>
      <c r="L1608" s="61" t="s">
        <v>42</v>
      </c>
      <c r="M1608" s="37">
        <v>1</v>
      </c>
      <c r="N1608" s="15"/>
      <c r="O1608" s="15"/>
      <c r="P1608" s="21" t="s">
        <v>43</v>
      </c>
      <c r="Q1608" s="15"/>
      <c r="R1608" s="15"/>
      <c r="S1608" s="15"/>
      <c r="T1608" s="15"/>
      <c r="U1608" s="12" t="s">
        <v>44</v>
      </c>
      <c r="V1608" s="26">
        <v>1</v>
      </c>
      <c r="W1608" s="15" t="s">
        <v>45</v>
      </c>
      <c r="X1608" s="26">
        <v>1</v>
      </c>
      <c r="Y1608" s="26">
        <v>1</v>
      </c>
      <c r="Z1608" s="26">
        <v>0</v>
      </c>
      <c r="AA1608" s="62">
        <v>45549</v>
      </c>
      <c r="AB1608" s="62">
        <v>45549</v>
      </c>
      <c r="AC1608" s="34" t="s">
        <v>47</v>
      </c>
    </row>
    <row r="1609" spans="1:29" ht="20.100000000000001" customHeight="1" x14ac:dyDescent="0.25">
      <c r="A1609" s="12">
        <v>1597</v>
      </c>
      <c r="B1609" s="13" t="str">
        <f>VLOOKUP(H1609,'[2]GR X AP X BAIRRO'!$A:$D,4,0)</f>
        <v>GR3</v>
      </c>
      <c r="C1609" s="13" t="str">
        <f>VLOOKUP(H1609,'[2]GR X AP X BAIRRO'!$A:$C,3,0)</f>
        <v>AP 3.6</v>
      </c>
      <c r="D1609" s="13" t="str">
        <f>VLOOKUP(H1609,'[2]GR X AP X BAIRRO'!$A:$B,2,0)</f>
        <v>22RA</v>
      </c>
      <c r="E1609" s="25" t="s">
        <v>1542</v>
      </c>
      <c r="F1609" s="17"/>
      <c r="G1609" s="15"/>
      <c r="H1609" s="26" t="s">
        <v>187</v>
      </c>
      <c r="I1609" s="12" t="s">
        <v>40</v>
      </c>
      <c r="J1609" s="61" t="s">
        <v>68</v>
      </c>
      <c r="K1609" s="37">
        <v>1</v>
      </c>
      <c r="L1609" s="18" t="s">
        <v>49</v>
      </c>
      <c r="M1609" s="37">
        <v>1</v>
      </c>
      <c r="N1609" s="15"/>
      <c r="O1609" s="15"/>
      <c r="P1609" s="21" t="s">
        <v>43</v>
      </c>
      <c r="Q1609" s="15"/>
      <c r="R1609" s="15"/>
      <c r="S1609" s="15"/>
      <c r="T1609" s="15"/>
      <c r="U1609" s="12" t="s">
        <v>55</v>
      </c>
      <c r="V1609" s="26">
        <v>1</v>
      </c>
      <c r="W1609" s="15" t="s">
        <v>56</v>
      </c>
      <c r="X1609" s="26">
        <v>1</v>
      </c>
      <c r="Y1609" s="26">
        <v>1</v>
      </c>
      <c r="Z1609" s="26">
        <v>0</v>
      </c>
      <c r="AA1609" s="62">
        <v>45549</v>
      </c>
      <c r="AB1609" s="62">
        <v>45549</v>
      </c>
      <c r="AC1609" s="34" t="s">
        <v>47</v>
      </c>
    </row>
    <row r="1610" spans="1:29" ht="20.100000000000001" customHeight="1" x14ac:dyDescent="0.25">
      <c r="A1610" s="12">
        <v>1598</v>
      </c>
      <c r="B1610" s="13" t="str">
        <f>VLOOKUP(H1610,'[2]GR X AP X BAIRRO'!$A:$D,4,0)</f>
        <v>GR3</v>
      </c>
      <c r="C1610" s="13" t="str">
        <f>VLOOKUP(H1610,'[2]GR X AP X BAIRRO'!$A:$C,3,0)</f>
        <v>AP 3.6</v>
      </c>
      <c r="D1610" s="13" t="str">
        <f>VLOOKUP(H1610,'[2]GR X AP X BAIRRO'!$A:$B,2,0)</f>
        <v>22RA</v>
      </c>
      <c r="E1610" s="25" t="s">
        <v>1543</v>
      </c>
      <c r="F1610" s="17"/>
      <c r="G1610" s="15"/>
      <c r="H1610" s="26" t="s">
        <v>187</v>
      </c>
      <c r="I1610" s="12" t="s">
        <v>40</v>
      </c>
      <c r="J1610" s="61" t="s">
        <v>68</v>
      </c>
      <c r="K1610" s="37">
        <v>5</v>
      </c>
      <c r="L1610" s="18" t="s">
        <v>49</v>
      </c>
      <c r="M1610" s="37">
        <v>5</v>
      </c>
      <c r="N1610" s="15"/>
      <c r="O1610" s="15"/>
      <c r="P1610" s="21" t="s">
        <v>43</v>
      </c>
      <c r="Q1610" s="15"/>
      <c r="R1610" s="15"/>
      <c r="S1610" s="15"/>
      <c r="T1610" s="15"/>
      <c r="U1610" s="15" t="s">
        <v>50</v>
      </c>
      <c r="V1610" s="26">
        <v>5</v>
      </c>
      <c r="W1610" s="15" t="s">
        <v>51</v>
      </c>
      <c r="X1610" s="26">
        <v>5</v>
      </c>
      <c r="Y1610" s="26">
        <v>5</v>
      </c>
      <c r="Z1610" s="26">
        <v>0</v>
      </c>
      <c r="AA1610" s="62">
        <v>45549</v>
      </c>
      <c r="AB1610" s="62">
        <v>45549</v>
      </c>
      <c r="AC1610" s="34" t="s">
        <v>47</v>
      </c>
    </row>
    <row r="1611" spans="1:29" ht="20.100000000000001" customHeight="1" x14ac:dyDescent="0.25">
      <c r="A1611" s="12">
        <v>1599</v>
      </c>
      <c r="B1611" s="13" t="str">
        <f>VLOOKUP(H1611,'[2]GR X AP X BAIRRO'!$A:$D,4,0)</f>
        <v>GR6</v>
      </c>
      <c r="C1611" s="13" t="str">
        <f>VLOOKUP(H1611,'[2]GR X AP X BAIRRO'!$A:$C,3,0)</f>
        <v>AP 5.2</v>
      </c>
      <c r="D1611" s="13" t="str">
        <f>VLOOKUP(H1611,'[2]GR X AP X BAIRRO'!$A:$B,2,0)</f>
        <v>18RA</v>
      </c>
      <c r="E1611" s="25" t="s">
        <v>1544</v>
      </c>
      <c r="F1611" s="17"/>
      <c r="G1611" s="15"/>
      <c r="H1611" s="26" t="s">
        <v>88</v>
      </c>
      <c r="I1611" s="12" t="s">
        <v>40</v>
      </c>
      <c r="J1611" s="61" t="s">
        <v>64</v>
      </c>
      <c r="K1611" s="37">
        <v>4</v>
      </c>
      <c r="L1611" s="61" t="s">
        <v>42</v>
      </c>
      <c r="M1611" s="37">
        <v>4</v>
      </c>
      <c r="N1611" s="15"/>
      <c r="O1611" s="15"/>
      <c r="P1611" s="21" t="s">
        <v>43</v>
      </c>
      <c r="Q1611" s="15"/>
      <c r="R1611" s="15"/>
      <c r="S1611" s="15"/>
      <c r="T1611" s="15"/>
      <c r="U1611" s="12" t="s">
        <v>44</v>
      </c>
      <c r="V1611" s="26">
        <v>4</v>
      </c>
      <c r="W1611" s="15" t="s">
        <v>45</v>
      </c>
      <c r="X1611" s="26">
        <v>4</v>
      </c>
      <c r="Y1611" s="26">
        <v>4</v>
      </c>
      <c r="Z1611" s="26">
        <v>0</v>
      </c>
      <c r="AA1611" s="62">
        <v>45549</v>
      </c>
      <c r="AB1611" s="62">
        <v>45549</v>
      </c>
      <c r="AC1611" s="34" t="s">
        <v>47</v>
      </c>
    </row>
    <row r="1612" spans="1:29" ht="20.100000000000001" customHeight="1" x14ac:dyDescent="0.25">
      <c r="A1612" s="12">
        <v>1600</v>
      </c>
      <c r="B1612" s="13" t="str">
        <f>VLOOKUP(H1612,'[2]GR X AP X BAIRRO'!$A:$D,4,0)</f>
        <v>GR6</v>
      </c>
      <c r="C1612" s="13" t="str">
        <f>VLOOKUP(H1612,'[2]GR X AP X BAIRRO'!$A:$C,3,0)</f>
        <v>AP 5.2</v>
      </c>
      <c r="D1612" s="13" t="str">
        <f>VLOOKUP(H1612,'[2]GR X AP X BAIRRO'!$A:$B,2,0)</f>
        <v>18RA</v>
      </c>
      <c r="E1612" s="25" t="s">
        <v>1545</v>
      </c>
      <c r="F1612" s="17"/>
      <c r="G1612" s="15"/>
      <c r="H1612" s="26" t="s">
        <v>88</v>
      </c>
      <c r="I1612" s="12" t="s">
        <v>40</v>
      </c>
      <c r="J1612" s="61" t="s">
        <v>68</v>
      </c>
      <c r="K1612" s="37">
        <v>8</v>
      </c>
      <c r="L1612" s="18" t="s">
        <v>49</v>
      </c>
      <c r="M1612" s="37">
        <v>8</v>
      </c>
      <c r="N1612" s="15"/>
      <c r="O1612" s="15"/>
      <c r="P1612" s="21" t="s">
        <v>43</v>
      </c>
      <c r="Q1612" s="15"/>
      <c r="R1612" s="15"/>
      <c r="S1612" s="15"/>
      <c r="T1612" s="15"/>
      <c r="U1612" s="15" t="s">
        <v>50</v>
      </c>
      <c r="V1612" s="26">
        <v>8</v>
      </c>
      <c r="W1612" s="15" t="s">
        <v>51</v>
      </c>
      <c r="X1612" s="26">
        <v>8</v>
      </c>
      <c r="Y1612" s="26">
        <v>8</v>
      </c>
      <c r="Z1612" s="26">
        <v>0</v>
      </c>
      <c r="AA1612" s="62">
        <v>45549</v>
      </c>
      <c r="AB1612" s="62">
        <v>45549</v>
      </c>
      <c r="AC1612" s="34" t="s">
        <v>47</v>
      </c>
    </row>
    <row r="1613" spans="1:29" ht="20.100000000000001" customHeight="1" x14ac:dyDescent="0.25">
      <c r="A1613" s="12">
        <v>1601</v>
      </c>
      <c r="B1613" s="13" t="str">
        <f>VLOOKUP(H1613,'[2]GR X AP X BAIRRO'!$A:$D,4,0)</f>
        <v>GR3</v>
      </c>
      <c r="C1613" s="13" t="str">
        <f>VLOOKUP(H1613,'[2]GR X AP X BAIRRO'!$A:$C,3,0)</f>
        <v>AP 3.3</v>
      </c>
      <c r="D1613" s="13" t="str">
        <f>VLOOKUP(H1613,'[2]GR X AP X BAIRRO'!$A:$B,2,0)</f>
        <v>15RA</v>
      </c>
      <c r="E1613" s="25" t="s">
        <v>1546</v>
      </c>
      <c r="F1613" s="17"/>
      <c r="G1613" s="15"/>
      <c r="H1613" s="26" t="s">
        <v>190</v>
      </c>
      <c r="I1613" s="12" t="s">
        <v>67</v>
      </c>
      <c r="J1613" s="61"/>
      <c r="K1613" s="37"/>
      <c r="L1613" s="61"/>
      <c r="M1613" s="37"/>
      <c r="N1613" s="15"/>
      <c r="O1613" s="15"/>
      <c r="P1613" s="21" t="s">
        <v>43</v>
      </c>
      <c r="Q1613" s="15"/>
      <c r="R1613" s="15"/>
      <c r="S1613" s="15"/>
      <c r="T1613" s="15"/>
      <c r="U1613" s="12" t="s">
        <v>44</v>
      </c>
      <c r="V1613" s="26">
        <v>4</v>
      </c>
      <c r="W1613" s="15" t="s">
        <v>45</v>
      </c>
      <c r="X1613" s="26">
        <v>4</v>
      </c>
      <c r="Y1613" s="26">
        <v>4</v>
      </c>
      <c r="Z1613" s="26">
        <v>0</v>
      </c>
      <c r="AA1613" s="62">
        <v>45549</v>
      </c>
      <c r="AB1613" s="62">
        <v>45549</v>
      </c>
      <c r="AC1613" s="34" t="s">
        <v>47</v>
      </c>
    </row>
    <row r="1614" spans="1:29" ht="20.100000000000001" customHeight="1" x14ac:dyDescent="0.25">
      <c r="A1614" s="12">
        <v>1602</v>
      </c>
      <c r="B1614" s="13" t="str">
        <f>VLOOKUP(H1614,'[2]GR X AP X BAIRRO'!$A:$D,4,0)</f>
        <v>GR3</v>
      </c>
      <c r="C1614" s="13" t="str">
        <f>VLOOKUP(H1614,'[2]GR X AP X BAIRRO'!$A:$C,3,0)</f>
        <v>AP 3.3</v>
      </c>
      <c r="D1614" s="13" t="str">
        <f>VLOOKUP(H1614,'[2]GR X AP X BAIRRO'!$A:$B,2,0)</f>
        <v>15RA</v>
      </c>
      <c r="E1614" s="25" t="s">
        <v>1547</v>
      </c>
      <c r="F1614" s="17"/>
      <c r="G1614" s="15"/>
      <c r="H1614" s="26" t="s">
        <v>204</v>
      </c>
      <c r="I1614" s="12" t="s">
        <v>67</v>
      </c>
      <c r="J1614" s="61"/>
      <c r="K1614" s="37"/>
      <c r="L1614" s="61"/>
      <c r="M1614" s="37"/>
      <c r="N1614" s="15"/>
      <c r="O1614" s="15"/>
      <c r="P1614" s="21" t="s">
        <v>43</v>
      </c>
      <c r="Q1614" s="15"/>
      <c r="R1614" s="15"/>
      <c r="S1614" s="15"/>
      <c r="T1614" s="15"/>
      <c r="U1614" s="15" t="s">
        <v>50</v>
      </c>
      <c r="V1614" s="26">
        <v>1</v>
      </c>
      <c r="W1614" s="15" t="s">
        <v>51</v>
      </c>
      <c r="X1614" s="26">
        <v>1</v>
      </c>
      <c r="Y1614" s="26">
        <v>1</v>
      </c>
      <c r="Z1614" s="26">
        <v>0</v>
      </c>
      <c r="AA1614" s="62">
        <v>45549</v>
      </c>
      <c r="AB1614" s="62">
        <v>45549</v>
      </c>
      <c r="AC1614" s="34" t="s">
        <v>47</v>
      </c>
    </row>
    <row r="1615" spans="1:29" ht="20.100000000000001" customHeight="1" x14ac:dyDescent="0.25">
      <c r="A1615" s="12">
        <v>1603</v>
      </c>
      <c r="B1615" s="13" t="str">
        <f>VLOOKUP(H1615,'[2]GR X AP X BAIRRO'!$A:$D,4,0)</f>
        <v>GR3</v>
      </c>
      <c r="C1615" s="13" t="str">
        <f>VLOOKUP(H1615,'[2]GR X AP X BAIRRO'!$A:$C,3,0)</f>
        <v>AP 3.3</v>
      </c>
      <c r="D1615" s="13" t="str">
        <f>VLOOKUP(H1615,'[2]GR X AP X BAIRRO'!$A:$B,2,0)</f>
        <v>15RA</v>
      </c>
      <c r="E1615" s="25" t="s">
        <v>1548</v>
      </c>
      <c r="F1615" s="17"/>
      <c r="G1615" s="15"/>
      <c r="H1615" s="26" t="s">
        <v>214</v>
      </c>
      <c r="I1615" s="12" t="s">
        <v>67</v>
      </c>
      <c r="J1615" s="61"/>
      <c r="K1615" s="37"/>
      <c r="L1615" s="61"/>
      <c r="M1615" s="37"/>
      <c r="N1615" s="15"/>
      <c r="O1615" s="15"/>
      <c r="P1615" s="21" t="s">
        <v>43</v>
      </c>
      <c r="Q1615" s="15"/>
      <c r="R1615" s="15"/>
      <c r="S1615" s="15"/>
      <c r="T1615" s="15"/>
      <c r="U1615" s="12" t="s">
        <v>44</v>
      </c>
      <c r="V1615" s="26">
        <v>3</v>
      </c>
      <c r="W1615" s="15" t="s">
        <v>45</v>
      </c>
      <c r="X1615" s="26">
        <v>3</v>
      </c>
      <c r="Y1615" s="26">
        <v>3</v>
      </c>
      <c r="Z1615" s="26">
        <v>0</v>
      </c>
      <c r="AA1615" s="62">
        <v>45549</v>
      </c>
      <c r="AB1615" s="62">
        <v>45549</v>
      </c>
      <c r="AC1615" s="34" t="s">
        <v>47</v>
      </c>
    </row>
    <row r="1616" spans="1:29" ht="20.100000000000001" customHeight="1" x14ac:dyDescent="0.25">
      <c r="A1616" s="12">
        <v>1604</v>
      </c>
      <c r="B1616" s="13" t="str">
        <f>VLOOKUP(H1616,'[2]GR X AP X BAIRRO'!$A:$D,4,0)</f>
        <v>GR3</v>
      </c>
      <c r="C1616" s="13" t="str">
        <f>VLOOKUP(H1616,'[2]GR X AP X BAIRRO'!$A:$C,3,0)</f>
        <v>AP 3.6</v>
      </c>
      <c r="D1616" s="13" t="str">
        <f>VLOOKUP(H1616,'[2]GR X AP X BAIRRO'!$A:$B,2,0)</f>
        <v>25RA</v>
      </c>
      <c r="E1616" s="25" t="s">
        <v>1549</v>
      </c>
      <c r="F1616" s="17"/>
      <c r="G1616" s="15"/>
      <c r="H1616" s="26" t="s">
        <v>84</v>
      </c>
      <c r="I1616" s="12" t="s">
        <v>67</v>
      </c>
      <c r="J1616" s="61"/>
      <c r="K1616" s="37"/>
      <c r="L1616" s="61"/>
      <c r="M1616" s="37"/>
      <c r="N1616" s="15"/>
      <c r="O1616" s="15"/>
      <c r="P1616" s="21" t="s">
        <v>43</v>
      </c>
      <c r="Q1616" s="15"/>
      <c r="R1616" s="15"/>
      <c r="S1616" s="15"/>
      <c r="T1616" s="15"/>
      <c r="U1616" s="12" t="s">
        <v>44</v>
      </c>
      <c r="V1616" s="26">
        <v>7</v>
      </c>
      <c r="W1616" s="15" t="s">
        <v>45</v>
      </c>
      <c r="X1616" s="26">
        <v>4</v>
      </c>
      <c r="Y1616" s="26">
        <v>7</v>
      </c>
      <c r="Z1616" s="26">
        <v>3</v>
      </c>
      <c r="AA1616" s="62">
        <v>45549</v>
      </c>
      <c r="AB1616" s="62">
        <v>45549</v>
      </c>
      <c r="AC1616" s="34" t="s">
        <v>171</v>
      </c>
    </row>
    <row r="1617" spans="1:29" ht="20.100000000000001" customHeight="1" x14ac:dyDescent="0.25">
      <c r="A1617" s="12">
        <v>1605</v>
      </c>
      <c r="B1617" s="13" t="str">
        <f>VLOOKUP(H1617,'[2]GR X AP X BAIRRO'!$A:$D,4,0)</f>
        <v>GR3</v>
      </c>
      <c r="C1617" s="13" t="str">
        <f>VLOOKUP(H1617,'[2]GR X AP X BAIRRO'!$A:$C,3,0)</f>
        <v>AP 3.3</v>
      </c>
      <c r="D1617" s="13" t="str">
        <f>VLOOKUP(H1617,'[2]GR X AP X BAIRRO'!$A:$B,2,0)</f>
        <v>15RA</v>
      </c>
      <c r="E1617" s="25" t="s">
        <v>1550</v>
      </c>
      <c r="F1617" s="17"/>
      <c r="G1617" s="15"/>
      <c r="H1617" s="26" t="s">
        <v>176</v>
      </c>
      <c r="I1617" s="12" t="s">
        <v>40</v>
      </c>
      <c r="J1617" s="61" t="s">
        <v>57</v>
      </c>
      <c r="K1617" s="37">
        <v>12</v>
      </c>
      <c r="L1617" s="61" t="s">
        <v>54</v>
      </c>
      <c r="M1617" s="37">
        <v>12</v>
      </c>
      <c r="N1617" s="15"/>
      <c r="O1617" s="15"/>
      <c r="P1617" s="21" t="s">
        <v>43</v>
      </c>
      <c r="Q1617" s="15"/>
      <c r="R1617" s="15"/>
      <c r="S1617" s="15"/>
      <c r="T1617" s="15"/>
      <c r="U1617" s="42" t="s">
        <v>58</v>
      </c>
      <c r="V1617" s="26">
        <v>12</v>
      </c>
      <c r="W1617" s="43" t="s">
        <v>59</v>
      </c>
      <c r="X1617" s="26">
        <v>12</v>
      </c>
      <c r="Y1617" s="26">
        <v>12</v>
      </c>
      <c r="Z1617" s="26">
        <v>0</v>
      </c>
      <c r="AA1617" s="62">
        <v>45549</v>
      </c>
      <c r="AB1617" s="62">
        <v>45549</v>
      </c>
      <c r="AC1617" s="34" t="s">
        <v>47</v>
      </c>
    </row>
    <row r="1618" spans="1:29" ht="20.100000000000001" customHeight="1" x14ac:dyDescent="0.25">
      <c r="A1618" s="12">
        <v>1606</v>
      </c>
      <c r="B1618" s="13" t="str">
        <f>VLOOKUP(H1618,'[2]GR X AP X BAIRRO'!$A:$D,4,0)</f>
        <v>GR3</v>
      </c>
      <c r="C1618" s="13" t="str">
        <f>VLOOKUP(H1618,'[2]GR X AP X BAIRRO'!$A:$C,3,0)</f>
        <v>AP 3.3</v>
      </c>
      <c r="D1618" s="13" t="str">
        <f>VLOOKUP(H1618,'[2]GR X AP X BAIRRO'!$A:$B,2,0)</f>
        <v>15RA</v>
      </c>
      <c r="E1618" s="25" t="s">
        <v>1551</v>
      </c>
      <c r="F1618" s="17"/>
      <c r="G1618" s="15"/>
      <c r="H1618" s="26" t="s">
        <v>214</v>
      </c>
      <c r="I1618" s="12" t="s">
        <v>40</v>
      </c>
      <c r="J1618" s="61" t="s">
        <v>69</v>
      </c>
      <c r="K1618" s="37">
        <v>12</v>
      </c>
      <c r="L1618" s="32" t="s">
        <v>61</v>
      </c>
      <c r="M1618" s="37">
        <v>12</v>
      </c>
      <c r="N1618" s="15"/>
      <c r="O1618" s="15"/>
      <c r="P1618" s="21" t="s">
        <v>43</v>
      </c>
      <c r="Q1618" s="15"/>
      <c r="R1618" s="15"/>
      <c r="S1618" s="15"/>
      <c r="T1618" s="15"/>
      <c r="U1618" s="42" t="s">
        <v>259</v>
      </c>
      <c r="V1618" s="26">
        <v>12</v>
      </c>
      <c r="W1618" s="43" t="s">
        <v>133</v>
      </c>
      <c r="X1618" s="26">
        <v>12</v>
      </c>
      <c r="Y1618" s="26">
        <v>12</v>
      </c>
      <c r="Z1618" s="26">
        <v>0</v>
      </c>
      <c r="AA1618" s="62">
        <v>45549</v>
      </c>
      <c r="AB1618" s="62">
        <v>45549</v>
      </c>
      <c r="AC1618" s="34" t="s">
        <v>47</v>
      </c>
    </row>
    <row r="1619" spans="1:29" ht="20.100000000000001" customHeight="1" x14ac:dyDescent="0.25">
      <c r="A1619" s="12">
        <v>1607</v>
      </c>
      <c r="B1619" s="13" t="str">
        <f>VLOOKUP(H1619,'[2]GR X AP X BAIRRO'!$A:$D,4,0)</f>
        <v>GR3</v>
      </c>
      <c r="C1619" s="13" t="str">
        <f>VLOOKUP(H1619,'[2]GR X AP X BAIRRO'!$A:$C,3,0)</f>
        <v>AP 3.3</v>
      </c>
      <c r="D1619" s="13" t="str">
        <f>VLOOKUP(H1619,'[2]GR X AP X BAIRRO'!$A:$B,2,0)</f>
        <v>15RA</v>
      </c>
      <c r="E1619" s="25" t="s">
        <v>1551</v>
      </c>
      <c r="F1619" s="17"/>
      <c r="G1619" s="15"/>
      <c r="H1619" s="26" t="s">
        <v>214</v>
      </c>
      <c r="I1619" s="12" t="s">
        <v>40</v>
      </c>
      <c r="J1619" s="61" t="s">
        <v>57</v>
      </c>
      <c r="K1619" s="37">
        <v>4</v>
      </c>
      <c r="L1619" s="61" t="s">
        <v>54</v>
      </c>
      <c r="M1619" s="37">
        <v>4</v>
      </c>
      <c r="N1619" s="15"/>
      <c r="O1619" s="15"/>
      <c r="P1619" s="21" t="s">
        <v>43</v>
      </c>
      <c r="Q1619" s="15"/>
      <c r="R1619" s="15"/>
      <c r="S1619" s="15"/>
      <c r="T1619" s="15"/>
      <c r="U1619" s="42" t="s">
        <v>58</v>
      </c>
      <c r="V1619" s="26">
        <v>4</v>
      </c>
      <c r="W1619" s="43" t="s">
        <v>59</v>
      </c>
      <c r="X1619" s="26">
        <v>4</v>
      </c>
      <c r="Y1619" s="26">
        <v>4</v>
      </c>
      <c r="Z1619" s="26">
        <v>0</v>
      </c>
      <c r="AA1619" s="62">
        <v>45549</v>
      </c>
      <c r="AB1619" s="62">
        <v>45549</v>
      </c>
      <c r="AC1619" s="34" t="s">
        <v>47</v>
      </c>
    </row>
    <row r="1620" spans="1:29" ht="20.100000000000001" customHeight="1" x14ac:dyDescent="0.25">
      <c r="A1620" s="12">
        <v>1608</v>
      </c>
      <c r="B1620" s="13" t="str">
        <f>VLOOKUP(H1620,'[2]GR X AP X BAIRRO'!$A:$D,4,0)</f>
        <v>GR3</v>
      </c>
      <c r="C1620" s="13" t="str">
        <f>VLOOKUP(H1620,'[2]GR X AP X BAIRRO'!$A:$C,3,0)</f>
        <v>AP 3.3</v>
      </c>
      <c r="D1620" s="13" t="str">
        <f>VLOOKUP(H1620,'[2]GR X AP X BAIRRO'!$A:$B,2,0)</f>
        <v>15RA</v>
      </c>
      <c r="E1620" s="25" t="s">
        <v>1552</v>
      </c>
      <c r="F1620" s="17"/>
      <c r="G1620" s="15"/>
      <c r="H1620" s="26" t="s">
        <v>214</v>
      </c>
      <c r="I1620" s="12" t="s">
        <v>40</v>
      </c>
      <c r="J1620" s="61" t="s">
        <v>57</v>
      </c>
      <c r="K1620" s="37">
        <v>12</v>
      </c>
      <c r="L1620" s="61" t="s">
        <v>54</v>
      </c>
      <c r="M1620" s="37">
        <v>12</v>
      </c>
      <c r="N1620" s="15"/>
      <c r="O1620" s="15"/>
      <c r="P1620" s="21" t="s">
        <v>43</v>
      </c>
      <c r="Q1620" s="15"/>
      <c r="R1620" s="15"/>
      <c r="S1620" s="15"/>
      <c r="T1620" s="15"/>
      <c r="U1620" s="42" t="s">
        <v>259</v>
      </c>
      <c r="V1620" s="26">
        <v>12</v>
      </c>
      <c r="W1620" s="43" t="s">
        <v>133</v>
      </c>
      <c r="X1620" s="26">
        <v>12</v>
      </c>
      <c r="Y1620" s="26">
        <v>12</v>
      </c>
      <c r="Z1620" s="26">
        <v>0</v>
      </c>
      <c r="AA1620" s="62">
        <v>45549</v>
      </c>
      <c r="AB1620" s="62">
        <v>45549</v>
      </c>
      <c r="AC1620" s="34" t="s">
        <v>47</v>
      </c>
    </row>
    <row r="1621" spans="1:29" ht="20.100000000000001" customHeight="1" x14ac:dyDescent="0.25">
      <c r="A1621" s="12">
        <v>1609</v>
      </c>
      <c r="B1621" s="13" t="str">
        <f>VLOOKUP(H1621,'[2]GR X AP X BAIRRO'!$A:$D,4,0)</f>
        <v>GR1</v>
      </c>
      <c r="C1621" s="13" t="str">
        <f>VLOOKUP(H1621,'[2]GR X AP X BAIRRO'!$A:$C,3,0)</f>
        <v>AP 3.7</v>
      </c>
      <c r="D1621" s="13" t="str">
        <f>VLOOKUP(H1621,'[2]GR X AP X BAIRRO'!$A:$B,2,0)</f>
        <v>20RA</v>
      </c>
      <c r="E1621" s="25" t="s">
        <v>1553</v>
      </c>
      <c r="F1621" s="17"/>
      <c r="G1621" s="15"/>
      <c r="H1621" s="26" t="s">
        <v>83</v>
      </c>
      <c r="I1621" s="12" t="s">
        <v>67</v>
      </c>
      <c r="J1621" s="61"/>
      <c r="K1621" s="37"/>
      <c r="L1621" s="18"/>
      <c r="M1621" s="37"/>
      <c r="N1621" s="15"/>
      <c r="O1621" s="15"/>
      <c r="P1621" s="21" t="s">
        <v>43</v>
      </c>
      <c r="Q1621" s="15"/>
      <c r="R1621" s="15"/>
      <c r="S1621" s="15"/>
      <c r="T1621" s="15"/>
      <c r="U1621" s="15" t="s">
        <v>50</v>
      </c>
      <c r="V1621" s="26">
        <v>2</v>
      </c>
      <c r="W1621" s="15" t="s">
        <v>51</v>
      </c>
      <c r="X1621" s="26">
        <v>2</v>
      </c>
      <c r="Y1621" s="26">
        <v>2</v>
      </c>
      <c r="Z1621" s="26">
        <v>0</v>
      </c>
      <c r="AA1621" s="62">
        <v>45549</v>
      </c>
      <c r="AB1621" s="62">
        <v>45549</v>
      </c>
      <c r="AC1621" s="34" t="s">
        <v>47</v>
      </c>
    </row>
    <row r="1622" spans="1:29" ht="20.100000000000001" customHeight="1" x14ac:dyDescent="0.25">
      <c r="A1622" s="12">
        <v>1610</v>
      </c>
      <c r="B1622" s="13" t="str">
        <f>VLOOKUP(H1622,'[2]GR X AP X BAIRRO'!$A:$D,4,0)</f>
        <v>GR5</v>
      </c>
      <c r="C1622" s="13" t="str">
        <f>VLOOKUP(H1622,'[2]GR X AP X BAIRRO'!$A:$C,3,0)</f>
        <v>AP 4.1</v>
      </c>
      <c r="D1622" s="13" t="str">
        <f>VLOOKUP(H1622,'[2]GR X AP X BAIRRO'!$A:$B,2,0)</f>
        <v>16RA</v>
      </c>
      <c r="E1622" s="25" t="s">
        <v>1554</v>
      </c>
      <c r="F1622" s="17"/>
      <c r="G1622" s="15"/>
      <c r="H1622" s="26" t="s">
        <v>231</v>
      </c>
      <c r="I1622" s="12" t="s">
        <v>40</v>
      </c>
      <c r="J1622" s="61" t="s">
        <v>64</v>
      </c>
      <c r="K1622" s="37">
        <v>6</v>
      </c>
      <c r="L1622" s="61" t="s">
        <v>42</v>
      </c>
      <c r="M1622" s="37">
        <v>6</v>
      </c>
      <c r="N1622" s="15"/>
      <c r="O1622" s="15"/>
      <c r="P1622" s="21" t="s">
        <v>43</v>
      </c>
      <c r="Q1622" s="15"/>
      <c r="R1622" s="15"/>
      <c r="S1622" s="15"/>
      <c r="T1622" s="15"/>
      <c r="U1622" s="12" t="s">
        <v>44</v>
      </c>
      <c r="V1622" s="26">
        <v>6</v>
      </c>
      <c r="W1622" s="15" t="s">
        <v>45</v>
      </c>
      <c r="X1622" s="26">
        <v>18</v>
      </c>
      <c r="Y1622" s="26">
        <v>6</v>
      </c>
      <c r="Z1622" s="26">
        <v>0</v>
      </c>
      <c r="AA1622" s="62">
        <v>45549</v>
      </c>
      <c r="AB1622" s="62">
        <v>45549</v>
      </c>
      <c r="AC1622" s="34" t="s">
        <v>47</v>
      </c>
    </row>
    <row r="1623" spans="1:29" ht="20.100000000000001" customHeight="1" x14ac:dyDescent="0.25">
      <c r="A1623" s="12">
        <v>1611</v>
      </c>
      <c r="B1623" s="13" t="str">
        <f>VLOOKUP(H1623,'[2]GR X AP X BAIRRO'!$A:$D,4,0)</f>
        <v>GR5</v>
      </c>
      <c r="C1623" s="13" t="str">
        <f>VLOOKUP(H1623,'[2]GR X AP X BAIRRO'!$A:$C,3,0)</f>
        <v>AP 4.1</v>
      </c>
      <c r="D1623" s="13" t="str">
        <f>VLOOKUP(H1623,'[2]GR X AP X BAIRRO'!$A:$B,2,0)</f>
        <v>16RA</v>
      </c>
      <c r="E1623" s="25" t="s">
        <v>1062</v>
      </c>
      <c r="F1623" s="17"/>
      <c r="G1623" s="15"/>
      <c r="H1623" s="26" t="s">
        <v>231</v>
      </c>
      <c r="I1623" s="12" t="s">
        <v>40</v>
      </c>
      <c r="J1623" s="61" t="s">
        <v>68</v>
      </c>
      <c r="K1623" s="37">
        <v>7</v>
      </c>
      <c r="L1623" s="18" t="s">
        <v>49</v>
      </c>
      <c r="M1623" s="37">
        <v>7</v>
      </c>
      <c r="N1623" s="15"/>
      <c r="O1623" s="15"/>
      <c r="P1623" s="21" t="s">
        <v>43</v>
      </c>
      <c r="Q1623" s="15"/>
      <c r="R1623" s="15"/>
      <c r="S1623" s="15"/>
      <c r="T1623" s="15"/>
      <c r="U1623" s="15" t="s">
        <v>50</v>
      </c>
      <c r="V1623" s="26">
        <v>7</v>
      </c>
      <c r="W1623" s="15" t="s">
        <v>51</v>
      </c>
      <c r="X1623" s="26">
        <v>7</v>
      </c>
      <c r="Y1623" s="26">
        <v>7</v>
      </c>
      <c r="Z1623" s="26">
        <v>0</v>
      </c>
      <c r="AA1623" s="62">
        <v>45549</v>
      </c>
      <c r="AB1623" s="62">
        <v>45549</v>
      </c>
      <c r="AC1623" s="34" t="s">
        <v>47</v>
      </c>
    </row>
    <row r="1624" spans="1:29" ht="20.100000000000001" customHeight="1" x14ac:dyDescent="0.25">
      <c r="A1624" s="12">
        <v>1612</v>
      </c>
      <c r="B1624" s="13" t="str">
        <f>VLOOKUP(H1624,'[2]GR X AP X BAIRRO'!$A:$D,4,0)</f>
        <v>GR3</v>
      </c>
      <c r="C1624" s="13" t="str">
        <f>VLOOKUP(H1624,'[2]GR X AP X BAIRRO'!$A:$C,3,0)</f>
        <v>AP 3.3</v>
      </c>
      <c r="D1624" s="13" t="str">
        <f>VLOOKUP(H1624,'[2]GR X AP X BAIRRO'!$A:$B,2,0)</f>
        <v>15RA</v>
      </c>
      <c r="E1624" s="25" t="s">
        <v>1555</v>
      </c>
      <c r="F1624" s="17"/>
      <c r="G1624" s="15"/>
      <c r="H1624" s="26" t="s">
        <v>205</v>
      </c>
      <c r="I1624" s="12" t="s">
        <v>67</v>
      </c>
      <c r="J1624" s="61"/>
      <c r="K1624" s="37"/>
      <c r="L1624" s="61"/>
      <c r="M1624" s="37"/>
      <c r="N1624" s="15"/>
      <c r="O1624" s="15"/>
      <c r="P1624" s="21" t="s">
        <v>43</v>
      </c>
      <c r="Q1624" s="15"/>
      <c r="R1624" s="15"/>
      <c r="S1624" s="15"/>
      <c r="T1624" s="15"/>
      <c r="U1624" s="15" t="s">
        <v>50</v>
      </c>
      <c r="V1624" s="26">
        <v>4</v>
      </c>
      <c r="W1624" s="15" t="s">
        <v>51</v>
      </c>
      <c r="X1624" s="26">
        <v>4</v>
      </c>
      <c r="Y1624" s="26">
        <v>4</v>
      </c>
      <c r="Z1624" s="26">
        <v>0</v>
      </c>
      <c r="AA1624" s="62">
        <v>45549</v>
      </c>
      <c r="AB1624" s="62">
        <v>45549</v>
      </c>
      <c r="AC1624" s="34" t="s">
        <v>47</v>
      </c>
    </row>
    <row r="1625" spans="1:29" ht="20.100000000000001" customHeight="1" x14ac:dyDescent="0.25">
      <c r="A1625" s="12">
        <v>1613</v>
      </c>
      <c r="B1625" s="13" t="str">
        <f>VLOOKUP(H1625,'[2]GR X AP X BAIRRO'!$A:$D,4,0)</f>
        <v>GR3</v>
      </c>
      <c r="C1625" s="13" t="str">
        <f>VLOOKUP(H1625,'[2]GR X AP X BAIRRO'!$A:$C,3,0)</f>
        <v>AP 3.6</v>
      </c>
      <c r="D1625" s="13" t="str">
        <f>VLOOKUP(H1625,'[2]GR X AP X BAIRRO'!$A:$B,2,0)</f>
        <v>22RA</v>
      </c>
      <c r="E1625" s="25" t="s">
        <v>1556</v>
      </c>
      <c r="F1625" s="17"/>
      <c r="G1625" s="15"/>
      <c r="H1625" s="26" t="s">
        <v>192</v>
      </c>
      <c r="I1625" s="12" t="s">
        <v>40</v>
      </c>
      <c r="J1625" s="61" t="s">
        <v>57</v>
      </c>
      <c r="K1625" s="37">
        <v>2</v>
      </c>
      <c r="L1625" s="61" t="s">
        <v>54</v>
      </c>
      <c r="M1625" s="37">
        <v>2</v>
      </c>
      <c r="N1625" s="15"/>
      <c r="O1625" s="15"/>
      <c r="P1625" s="21" t="s">
        <v>43</v>
      </c>
      <c r="Q1625" s="15"/>
      <c r="R1625" s="15"/>
      <c r="S1625" s="15"/>
      <c r="T1625" s="15"/>
      <c r="U1625" s="42" t="s">
        <v>58</v>
      </c>
      <c r="V1625" s="26">
        <v>2</v>
      </c>
      <c r="W1625" s="43" t="s">
        <v>59</v>
      </c>
      <c r="X1625" s="26">
        <v>2</v>
      </c>
      <c r="Y1625" s="26">
        <v>2</v>
      </c>
      <c r="Z1625" s="26">
        <v>0</v>
      </c>
      <c r="AA1625" s="62">
        <v>45549</v>
      </c>
      <c r="AB1625" s="62">
        <v>45549</v>
      </c>
      <c r="AC1625" s="34" t="s">
        <v>47</v>
      </c>
    </row>
    <row r="1626" spans="1:29" ht="20.100000000000001" customHeight="1" x14ac:dyDescent="0.25">
      <c r="A1626" s="12">
        <v>1614</v>
      </c>
      <c r="B1626" s="13" t="str">
        <f>VLOOKUP(H1626,'[2]GR X AP X BAIRRO'!$A:$D,4,0)</f>
        <v>GR5</v>
      </c>
      <c r="C1626" s="13" t="str">
        <f>VLOOKUP(H1626,'[2]GR X AP X BAIRRO'!$A:$C,3,0)</f>
        <v>AP 4.1</v>
      </c>
      <c r="D1626" s="13" t="str">
        <f>VLOOKUP(H1626,'[2]GR X AP X BAIRRO'!$A:$B,2,0)</f>
        <v>16RA</v>
      </c>
      <c r="E1626" s="25" t="s">
        <v>1066</v>
      </c>
      <c r="F1626" s="17"/>
      <c r="G1626" s="15"/>
      <c r="H1626" s="26" t="s">
        <v>177</v>
      </c>
      <c r="I1626" s="12" t="s">
        <v>40</v>
      </c>
      <c r="J1626" s="61" t="s">
        <v>196</v>
      </c>
      <c r="K1626" s="37">
        <v>8</v>
      </c>
      <c r="L1626" s="61" t="s">
        <v>54</v>
      </c>
      <c r="M1626" s="37">
        <v>8</v>
      </c>
      <c r="N1626" s="15"/>
      <c r="O1626" s="15"/>
      <c r="P1626" s="21" t="s">
        <v>43</v>
      </c>
      <c r="Q1626" s="15"/>
      <c r="R1626" s="15"/>
      <c r="S1626" s="15"/>
      <c r="T1626" s="15"/>
      <c r="U1626" s="12" t="s">
        <v>55</v>
      </c>
      <c r="V1626" s="26">
        <v>8</v>
      </c>
      <c r="W1626" s="15" t="s">
        <v>56</v>
      </c>
      <c r="X1626" s="26">
        <v>8</v>
      </c>
      <c r="Y1626" s="26">
        <v>8</v>
      </c>
      <c r="Z1626" s="26">
        <v>0</v>
      </c>
      <c r="AA1626" s="62">
        <v>45549</v>
      </c>
      <c r="AB1626" s="62">
        <v>45549</v>
      </c>
      <c r="AC1626" s="34" t="s">
        <v>47</v>
      </c>
    </row>
    <row r="1627" spans="1:29" ht="20.100000000000001" customHeight="1" x14ac:dyDescent="0.25">
      <c r="A1627" s="12">
        <v>1615</v>
      </c>
      <c r="B1627" s="13" t="str">
        <f>VLOOKUP(H1627,'[2]GR X AP X BAIRRO'!$A:$D,4,0)</f>
        <v>GR5</v>
      </c>
      <c r="C1627" s="13" t="str">
        <f>VLOOKUP(H1627,'[2]GR X AP X BAIRRO'!$A:$C,3,0)</f>
        <v>AP 4.1</v>
      </c>
      <c r="D1627" s="13" t="str">
        <f>VLOOKUP(H1627,'[2]GR X AP X BAIRRO'!$A:$B,2,0)</f>
        <v>16RA</v>
      </c>
      <c r="E1627" s="25" t="s">
        <v>1557</v>
      </c>
      <c r="F1627" s="17"/>
      <c r="G1627" s="15"/>
      <c r="H1627" s="26" t="s">
        <v>177</v>
      </c>
      <c r="I1627" s="12" t="s">
        <v>40</v>
      </c>
      <c r="J1627" s="61" t="s">
        <v>196</v>
      </c>
      <c r="K1627" s="37">
        <v>6</v>
      </c>
      <c r="L1627" s="61" t="s">
        <v>54</v>
      </c>
      <c r="M1627" s="37">
        <v>6</v>
      </c>
      <c r="N1627" s="15"/>
      <c r="O1627" s="15"/>
      <c r="P1627" s="21" t="s">
        <v>43</v>
      </c>
      <c r="Q1627" s="15"/>
      <c r="R1627" s="15"/>
      <c r="S1627" s="15"/>
      <c r="T1627" s="15"/>
      <c r="U1627" s="42" t="s">
        <v>104</v>
      </c>
      <c r="V1627" s="26">
        <v>6</v>
      </c>
      <c r="W1627" s="43" t="s">
        <v>105</v>
      </c>
      <c r="X1627" s="26">
        <v>7</v>
      </c>
      <c r="Y1627" s="26">
        <v>6</v>
      </c>
      <c r="Z1627" s="26">
        <v>1</v>
      </c>
      <c r="AA1627" s="62">
        <v>45549</v>
      </c>
      <c r="AB1627" s="62">
        <v>45549</v>
      </c>
      <c r="AC1627" s="34" t="s">
        <v>171</v>
      </c>
    </row>
    <row r="1628" spans="1:29" ht="20.100000000000001" customHeight="1" x14ac:dyDescent="0.25">
      <c r="A1628" s="12">
        <v>1616</v>
      </c>
      <c r="B1628" s="13" t="str">
        <f>VLOOKUP(H1628,'[2]GR X AP X BAIRRO'!$A:$D,4,0)</f>
        <v>GR3</v>
      </c>
      <c r="C1628" s="13" t="str">
        <f>VLOOKUP(H1628,'[2]GR X AP X BAIRRO'!$A:$C,3,0)</f>
        <v>AP 3.3</v>
      </c>
      <c r="D1628" s="13" t="str">
        <f>VLOOKUP(H1628,'[2]GR X AP X BAIRRO'!$A:$B,2,0)</f>
        <v>14RA</v>
      </c>
      <c r="E1628" s="25" t="s">
        <v>1558</v>
      </c>
      <c r="F1628" s="17"/>
      <c r="G1628" s="15"/>
      <c r="H1628" s="26" t="s">
        <v>271</v>
      </c>
      <c r="I1628" s="12" t="s">
        <v>40</v>
      </c>
      <c r="J1628" s="61" t="s">
        <v>57</v>
      </c>
      <c r="K1628" s="37">
        <v>4</v>
      </c>
      <c r="L1628" s="61" t="s">
        <v>54</v>
      </c>
      <c r="M1628" s="37">
        <v>4</v>
      </c>
      <c r="N1628" s="15"/>
      <c r="O1628" s="15"/>
      <c r="P1628" s="21" t="s">
        <v>43</v>
      </c>
      <c r="Q1628" s="15"/>
      <c r="R1628" s="15"/>
      <c r="S1628" s="15"/>
      <c r="T1628" s="15"/>
      <c r="U1628" s="42" t="s">
        <v>58</v>
      </c>
      <c r="V1628" s="26">
        <v>4</v>
      </c>
      <c r="W1628" s="43" t="s">
        <v>59</v>
      </c>
      <c r="X1628" s="26">
        <v>4</v>
      </c>
      <c r="Y1628" s="26">
        <v>4</v>
      </c>
      <c r="Z1628" s="26">
        <v>0</v>
      </c>
      <c r="AA1628" s="62">
        <v>45549</v>
      </c>
      <c r="AB1628" s="62">
        <v>45549</v>
      </c>
      <c r="AC1628" s="34" t="s">
        <v>47</v>
      </c>
    </row>
    <row r="1629" spans="1:29" ht="20.100000000000001" customHeight="1" x14ac:dyDescent="0.25">
      <c r="A1629" s="12">
        <v>1617</v>
      </c>
      <c r="B1629" s="13" t="str">
        <f>VLOOKUP(H1629,'[2]GR X AP X BAIRRO'!$A:$D,4,0)</f>
        <v>GR3</v>
      </c>
      <c r="C1629" s="13" t="str">
        <f>VLOOKUP(H1629,'[2]GR X AP X BAIRRO'!$A:$C,3,0)</f>
        <v>AP 3.3</v>
      </c>
      <c r="D1629" s="13" t="str">
        <f>VLOOKUP(H1629,'[2]GR X AP X BAIRRO'!$A:$B,2,0)</f>
        <v>14RA</v>
      </c>
      <c r="E1629" s="25" t="s">
        <v>1559</v>
      </c>
      <c r="F1629" s="17"/>
      <c r="G1629" s="15"/>
      <c r="H1629" s="26" t="s">
        <v>182</v>
      </c>
      <c r="I1629" s="12" t="s">
        <v>40</v>
      </c>
      <c r="J1629" s="61" t="s">
        <v>53</v>
      </c>
      <c r="K1629" s="37">
        <v>12</v>
      </c>
      <c r="L1629" s="61" t="s">
        <v>54</v>
      </c>
      <c r="M1629" s="37">
        <v>12</v>
      </c>
      <c r="N1629" s="15"/>
      <c r="O1629" s="15"/>
      <c r="P1629" s="21" t="s">
        <v>43</v>
      </c>
      <c r="Q1629" s="15"/>
      <c r="R1629" s="15"/>
      <c r="S1629" s="15"/>
      <c r="T1629" s="15"/>
      <c r="U1629" s="42" t="s">
        <v>58</v>
      </c>
      <c r="V1629" s="26">
        <v>12</v>
      </c>
      <c r="W1629" s="43" t="s">
        <v>59</v>
      </c>
      <c r="X1629" s="26">
        <v>12</v>
      </c>
      <c r="Y1629" s="26">
        <v>12</v>
      </c>
      <c r="Z1629" s="26">
        <v>0</v>
      </c>
      <c r="AA1629" s="62">
        <v>45549</v>
      </c>
      <c r="AB1629" s="62">
        <v>45549</v>
      </c>
      <c r="AC1629" s="34" t="s">
        <v>47</v>
      </c>
    </row>
    <row r="1630" spans="1:29" ht="20.100000000000001" customHeight="1" x14ac:dyDescent="0.25">
      <c r="A1630" s="12">
        <v>1618</v>
      </c>
      <c r="B1630" s="13" t="str">
        <f>VLOOKUP(H1630,'[2]GR X AP X BAIRRO'!$A:$D,4,0)</f>
        <v>GR2</v>
      </c>
      <c r="C1630" s="13" t="str">
        <f>VLOOKUP(H1630,'[2]GR X AP X BAIRRO'!$A:$C,3,0)</f>
        <v>AP 3.4</v>
      </c>
      <c r="D1630" s="13" t="str">
        <f>VLOOKUP(H1630,'[2]GR X AP X BAIRRO'!$A:$B,2,0)</f>
        <v>12RA</v>
      </c>
      <c r="E1630" s="25" t="s">
        <v>1560</v>
      </c>
      <c r="F1630" s="17"/>
      <c r="G1630" s="15"/>
      <c r="H1630" s="26" t="s">
        <v>95</v>
      </c>
      <c r="I1630" s="12" t="s">
        <v>67</v>
      </c>
      <c r="J1630" s="61"/>
      <c r="K1630" s="37"/>
      <c r="L1630" s="18"/>
      <c r="M1630" s="37"/>
      <c r="N1630" s="15"/>
      <c r="O1630" s="15"/>
      <c r="P1630" s="21" t="s">
        <v>43</v>
      </c>
      <c r="Q1630" s="15"/>
      <c r="R1630" s="15"/>
      <c r="S1630" s="15"/>
      <c r="T1630" s="15"/>
      <c r="U1630" s="42" t="s">
        <v>104</v>
      </c>
      <c r="V1630" s="26">
        <v>3</v>
      </c>
      <c r="W1630" s="43" t="s">
        <v>105</v>
      </c>
      <c r="X1630" s="26">
        <v>3</v>
      </c>
      <c r="Y1630" s="26">
        <v>3</v>
      </c>
      <c r="Z1630" s="26">
        <v>0</v>
      </c>
      <c r="AA1630" s="62">
        <v>45549</v>
      </c>
      <c r="AB1630" s="62">
        <v>45549</v>
      </c>
      <c r="AC1630" s="34" t="s">
        <v>47</v>
      </c>
    </row>
    <row r="1631" spans="1:29" ht="20.100000000000001" customHeight="1" x14ac:dyDescent="0.25">
      <c r="A1631" s="12">
        <v>1619</v>
      </c>
      <c r="B1631" s="13" t="str">
        <f>VLOOKUP(H1631,'[2]GR X AP X BAIRRO'!$A:$D,4,0)</f>
        <v>GR2</v>
      </c>
      <c r="C1631" s="13" t="str">
        <f>VLOOKUP(H1631,'[2]GR X AP X BAIRRO'!$A:$C,3,0)</f>
        <v>AP 3.5</v>
      </c>
      <c r="D1631" s="13" t="str">
        <f>VLOOKUP(H1631,'[2]GR X AP X BAIRRO'!$A:$B,2,0)</f>
        <v>31RA</v>
      </c>
      <c r="E1631" s="25" t="s">
        <v>1561</v>
      </c>
      <c r="F1631" s="17"/>
      <c r="G1631" s="15"/>
      <c r="H1631" s="26" t="s">
        <v>169</v>
      </c>
      <c r="I1631" s="12" t="s">
        <v>67</v>
      </c>
      <c r="J1631" s="61"/>
      <c r="K1631" s="37"/>
      <c r="L1631" s="61"/>
      <c r="M1631" s="37"/>
      <c r="N1631" s="15"/>
      <c r="O1631" s="15"/>
      <c r="P1631" s="21" t="s">
        <v>43</v>
      </c>
      <c r="Q1631" s="15"/>
      <c r="R1631" s="15"/>
      <c r="S1631" s="15"/>
      <c r="T1631" s="15"/>
      <c r="U1631" s="42" t="s">
        <v>58</v>
      </c>
      <c r="V1631" s="26">
        <v>2</v>
      </c>
      <c r="W1631" s="43" t="s">
        <v>59</v>
      </c>
      <c r="X1631" s="26">
        <v>2</v>
      </c>
      <c r="Y1631" s="26">
        <v>2</v>
      </c>
      <c r="Z1631" s="26">
        <v>0</v>
      </c>
      <c r="AA1631" s="62">
        <v>45549</v>
      </c>
      <c r="AB1631" s="62">
        <v>45549</v>
      </c>
      <c r="AC1631" s="34" t="s">
        <v>47</v>
      </c>
    </row>
    <row r="1632" spans="1:29" ht="20.100000000000001" customHeight="1" x14ac:dyDescent="0.25">
      <c r="A1632" s="12">
        <v>1620</v>
      </c>
      <c r="B1632" s="13" t="str">
        <f>VLOOKUP(H1632,'[2]GR X AP X BAIRRO'!$A:$D,4,0)</f>
        <v>GR2</v>
      </c>
      <c r="C1632" s="13" t="str">
        <f>VLOOKUP(H1632,'[2]GR X AP X BAIRRO'!$A:$C,3,0)</f>
        <v>AP 3.5</v>
      </c>
      <c r="D1632" s="13" t="str">
        <f>VLOOKUP(H1632,'[2]GR X AP X BAIRRO'!$A:$B,2,0)</f>
        <v>31RA</v>
      </c>
      <c r="E1632" s="25" t="s">
        <v>1562</v>
      </c>
      <c r="F1632" s="17"/>
      <c r="G1632" s="15"/>
      <c r="H1632" s="26" t="s">
        <v>258</v>
      </c>
      <c r="I1632" s="12" t="s">
        <v>67</v>
      </c>
      <c r="J1632" s="61"/>
      <c r="K1632" s="37"/>
      <c r="L1632" s="61"/>
      <c r="M1632" s="37"/>
      <c r="N1632" s="15"/>
      <c r="O1632" s="15"/>
      <c r="P1632" s="21" t="s">
        <v>43</v>
      </c>
      <c r="Q1632" s="15"/>
      <c r="R1632" s="15"/>
      <c r="S1632" s="15"/>
      <c r="T1632" s="15"/>
      <c r="U1632" s="12" t="s">
        <v>55</v>
      </c>
      <c r="V1632" s="26">
        <v>1</v>
      </c>
      <c r="W1632" s="15" t="s">
        <v>56</v>
      </c>
      <c r="X1632" s="26">
        <v>1</v>
      </c>
      <c r="Y1632" s="26">
        <v>1</v>
      </c>
      <c r="Z1632" s="26">
        <v>0</v>
      </c>
      <c r="AA1632" s="62">
        <v>45549</v>
      </c>
      <c r="AB1632" s="62">
        <v>45549</v>
      </c>
      <c r="AC1632" s="34" t="s">
        <v>47</v>
      </c>
    </row>
    <row r="1633" spans="1:29" ht="20.100000000000001" customHeight="1" x14ac:dyDescent="0.25">
      <c r="A1633" s="12">
        <v>1621</v>
      </c>
      <c r="B1633" s="13" t="str">
        <f>VLOOKUP(H1633,'[2]GR X AP X BAIRRO'!$A:$D,4,0)</f>
        <v>GR1</v>
      </c>
      <c r="C1633" s="13" t="str">
        <f>VLOOKUP(H1633,'[2]GR X AP X BAIRRO'!$A:$C,3,0)</f>
        <v>AP 1.1</v>
      </c>
      <c r="D1633" s="13" t="str">
        <f>VLOOKUP(H1633,'[2]GR X AP X BAIRRO'!$A:$B,2,0)</f>
        <v>7RA</v>
      </c>
      <c r="E1633" s="25" t="s">
        <v>1563</v>
      </c>
      <c r="F1633" s="17"/>
      <c r="G1633" s="15" t="s">
        <v>1564</v>
      </c>
      <c r="H1633" s="26" t="s">
        <v>46</v>
      </c>
      <c r="I1633" s="12" t="s">
        <v>67</v>
      </c>
      <c r="J1633" s="61"/>
      <c r="K1633" s="37"/>
      <c r="L1633" s="61"/>
      <c r="M1633" s="37"/>
      <c r="N1633" s="15"/>
      <c r="O1633" s="15"/>
      <c r="P1633" s="21" t="s">
        <v>43</v>
      </c>
      <c r="Q1633" s="15"/>
      <c r="R1633" s="15"/>
      <c r="S1633" s="15"/>
      <c r="T1633" s="15"/>
      <c r="U1633" s="12" t="s">
        <v>44</v>
      </c>
      <c r="V1633" s="26">
        <v>10</v>
      </c>
      <c r="W1633" s="15" t="s">
        <v>45</v>
      </c>
      <c r="X1633" s="26">
        <v>10</v>
      </c>
      <c r="Y1633" s="26">
        <v>10</v>
      </c>
      <c r="Z1633" s="26">
        <v>0</v>
      </c>
      <c r="AA1633" s="62">
        <v>45549</v>
      </c>
      <c r="AB1633" s="62">
        <v>45549</v>
      </c>
      <c r="AC1633" s="34" t="s">
        <v>47</v>
      </c>
    </row>
    <row r="1634" spans="1:29" ht="20.100000000000001" customHeight="1" x14ac:dyDescent="0.25">
      <c r="A1634" s="12">
        <v>1622</v>
      </c>
      <c r="B1634" s="13" t="str">
        <f>VLOOKUP(H1634,'[2]GR X AP X BAIRRO'!$A:$D,4,0)</f>
        <v>GR6</v>
      </c>
      <c r="C1634" s="13" t="str">
        <f>VLOOKUP(H1634,'[2]GR X AP X BAIRRO'!$A:$C,3,0)</f>
        <v>AP 5.2</v>
      </c>
      <c r="D1634" s="13" t="str">
        <f>VLOOKUP(H1634,'[2]GR X AP X BAIRRO'!$A:$B,2,0)</f>
        <v>18RA</v>
      </c>
      <c r="E1634" s="25" t="s">
        <v>1565</v>
      </c>
      <c r="F1634" s="17"/>
      <c r="G1634" s="15"/>
      <c r="H1634" s="26" t="s">
        <v>88</v>
      </c>
      <c r="I1634" s="12" t="s">
        <v>40</v>
      </c>
      <c r="J1634" s="61" t="s">
        <v>101</v>
      </c>
      <c r="K1634" s="37">
        <v>2</v>
      </c>
      <c r="L1634" s="32" t="s">
        <v>61</v>
      </c>
      <c r="M1634" s="37">
        <v>2</v>
      </c>
      <c r="N1634" s="15"/>
      <c r="O1634" s="15"/>
      <c r="P1634" s="21" t="s">
        <v>43</v>
      </c>
      <c r="Q1634" s="15"/>
      <c r="R1634" s="15"/>
      <c r="S1634" s="15"/>
      <c r="T1634" s="15"/>
      <c r="U1634" s="12" t="s">
        <v>70</v>
      </c>
      <c r="V1634" s="26">
        <v>2</v>
      </c>
      <c r="W1634" s="16" t="s">
        <v>59</v>
      </c>
      <c r="X1634" s="26">
        <v>2</v>
      </c>
      <c r="Y1634" s="26">
        <v>2</v>
      </c>
      <c r="Z1634" s="26">
        <v>0</v>
      </c>
      <c r="AA1634" s="62">
        <v>45549</v>
      </c>
      <c r="AB1634" s="62">
        <v>45549</v>
      </c>
      <c r="AC1634" s="34" t="s">
        <v>47</v>
      </c>
    </row>
    <row r="1635" spans="1:29" ht="20.100000000000001" customHeight="1" x14ac:dyDescent="0.25">
      <c r="A1635" s="12">
        <v>1623</v>
      </c>
      <c r="B1635" s="13" t="str">
        <f>VLOOKUP(H1635,'[2]GR X AP X BAIRRO'!$A:$D,4,0)</f>
        <v>GR6</v>
      </c>
      <c r="C1635" s="13" t="str">
        <f>VLOOKUP(H1635,'[2]GR X AP X BAIRRO'!$A:$C,3,0)</f>
        <v>AP 5.2</v>
      </c>
      <c r="D1635" s="13" t="str">
        <f>VLOOKUP(H1635,'[2]GR X AP X BAIRRO'!$A:$B,2,0)</f>
        <v>18RA</v>
      </c>
      <c r="E1635" s="25" t="s">
        <v>1565</v>
      </c>
      <c r="F1635" s="17"/>
      <c r="G1635" s="15"/>
      <c r="H1635" s="26" t="s">
        <v>88</v>
      </c>
      <c r="I1635" s="12" t="s">
        <v>40</v>
      </c>
      <c r="J1635" s="61" t="s">
        <v>69</v>
      </c>
      <c r="K1635" s="37">
        <v>12</v>
      </c>
      <c r="L1635" s="32" t="s">
        <v>61</v>
      </c>
      <c r="M1635" s="37">
        <v>12</v>
      </c>
      <c r="N1635" s="15"/>
      <c r="O1635" s="15"/>
      <c r="P1635" s="21" t="s">
        <v>43</v>
      </c>
      <c r="Q1635" s="15"/>
      <c r="R1635" s="15"/>
      <c r="S1635" s="15"/>
      <c r="T1635" s="15"/>
      <c r="U1635" s="42" t="s">
        <v>58</v>
      </c>
      <c r="V1635" s="26">
        <v>12</v>
      </c>
      <c r="W1635" s="43" t="s">
        <v>59</v>
      </c>
      <c r="X1635" s="26">
        <v>12</v>
      </c>
      <c r="Y1635" s="26">
        <v>12</v>
      </c>
      <c r="Z1635" s="26">
        <v>0</v>
      </c>
      <c r="AA1635" s="62">
        <v>45549</v>
      </c>
      <c r="AB1635" s="62">
        <v>45549</v>
      </c>
      <c r="AC1635" s="34" t="s">
        <v>47</v>
      </c>
    </row>
    <row r="1636" spans="1:29" ht="20.100000000000001" customHeight="1" x14ac:dyDescent="0.25">
      <c r="A1636" s="12">
        <v>1624</v>
      </c>
      <c r="B1636" s="13" t="str">
        <f>VLOOKUP(H1636,'[2]GR X AP X BAIRRO'!$A:$D,4,0)</f>
        <v>GR3</v>
      </c>
      <c r="C1636" s="13" t="str">
        <f>VLOOKUP(H1636,'[2]GR X AP X BAIRRO'!$A:$C,3,0)</f>
        <v>AP 3.3</v>
      </c>
      <c r="D1636" s="13" t="str">
        <f>VLOOKUP(H1636,'[2]GR X AP X BAIRRO'!$A:$B,2,0)</f>
        <v>14RA</v>
      </c>
      <c r="E1636" s="25" t="s">
        <v>1566</v>
      </c>
      <c r="F1636" s="17"/>
      <c r="G1636" s="15"/>
      <c r="H1636" s="26" t="s">
        <v>183</v>
      </c>
      <c r="I1636" s="12" t="s">
        <v>40</v>
      </c>
      <c r="J1636" s="61" t="s">
        <v>197</v>
      </c>
      <c r="K1636" s="37">
        <v>4</v>
      </c>
      <c r="L1636" s="32" t="s">
        <v>61</v>
      </c>
      <c r="M1636" s="37">
        <v>4</v>
      </c>
      <c r="N1636" s="15"/>
      <c r="O1636" s="15"/>
      <c r="P1636" s="21" t="s">
        <v>43</v>
      </c>
      <c r="Q1636" s="15"/>
      <c r="R1636" s="15"/>
      <c r="S1636" s="15"/>
      <c r="T1636" s="15"/>
      <c r="U1636" s="12" t="s">
        <v>70</v>
      </c>
      <c r="V1636" s="26">
        <v>4</v>
      </c>
      <c r="W1636" s="16" t="s">
        <v>59</v>
      </c>
      <c r="X1636" s="26">
        <v>4</v>
      </c>
      <c r="Y1636" s="26">
        <v>4</v>
      </c>
      <c r="Z1636" s="26">
        <v>0</v>
      </c>
      <c r="AA1636" s="62">
        <v>45549</v>
      </c>
      <c r="AB1636" s="62">
        <v>45549</v>
      </c>
      <c r="AC1636" s="34" t="s">
        <v>47</v>
      </c>
    </row>
    <row r="1637" spans="1:29" ht="20.100000000000001" customHeight="1" x14ac:dyDescent="0.25">
      <c r="A1637" s="12">
        <v>1625</v>
      </c>
      <c r="B1637" s="13" t="str">
        <f>VLOOKUP(H1637,'[2]GR X AP X BAIRRO'!$A:$D,4,0)</f>
        <v>GR3</v>
      </c>
      <c r="C1637" s="13" t="str">
        <f>VLOOKUP(H1637,'[2]GR X AP X BAIRRO'!$A:$C,3,0)</f>
        <v>AP 3.3</v>
      </c>
      <c r="D1637" s="13" t="str">
        <f>VLOOKUP(H1637,'[2]GR X AP X BAIRRO'!$A:$B,2,0)</f>
        <v>14RA</v>
      </c>
      <c r="E1637" s="25" t="s">
        <v>1566</v>
      </c>
      <c r="F1637" s="17"/>
      <c r="G1637" s="15"/>
      <c r="H1637" s="26" t="s">
        <v>183</v>
      </c>
      <c r="I1637" s="12" t="s">
        <v>40</v>
      </c>
      <c r="J1637" s="61" t="s">
        <v>53</v>
      </c>
      <c r="K1637" s="37">
        <v>6</v>
      </c>
      <c r="L1637" s="61" t="s">
        <v>54</v>
      </c>
      <c r="M1637" s="37">
        <v>6</v>
      </c>
      <c r="N1637" s="15"/>
      <c r="O1637" s="15"/>
      <c r="P1637" s="21" t="s">
        <v>43</v>
      </c>
      <c r="Q1637" s="15"/>
      <c r="R1637" s="15"/>
      <c r="S1637" s="15"/>
      <c r="T1637" s="15"/>
      <c r="U1637" s="42" t="s">
        <v>58</v>
      </c>
      <c r="V1637" s="26">
        <v>6</v>
      </c>
      <c r="W1637" s="43" t="s">
        <v>59</v>
      </c>
      <c r="X1637" s="26">
        <v>4</v>
      </c>
      <c r="Y1637" s="26">
        <v>6</v>
      </c>
      <c r="Z1637" s="26">
        <v>0</v>
      </c>
      <c r="AA1637" s="62">
        <v>45549</v>
      </c>
      <c r="AB1637" s="62">
        <v>45549</v>
      </c>
      <c r="AC1637" s="34" t="s">
        <v>47</v>
      </c>
    </row>
    <row r="1638" spans="1:29" ht="20.100000000000001" customHeight="1" x14ac:dyDescent="0.25">
      <c r="A1638" s="12">
        <v>1626</v>
      </c>
      <c r="B1638" s="13" t="str">
        <f>VLOOKUP(H1638,'[2]GR X AP X BAIRRO'!$A:$D,4,0)</f>
        <v>GR3</v>
      </c>
      <c r="C1638" s="13" t="str">
        <f>VLOOKUP(H1638,'[2]GR X AP X BAIRRO'!$A:$C,3,0)</f>
        <v>AP 3.3</v>
      </c>
      <c r="D1638" s="13" t="str">
        <f>VLOOKUP(H1638,'[2]GR X AP X BAIRRO'!$A:$B,2,0)</f>
        <v>14RA</v>
      </c>
      <c r="E1638" s="25" t="s">
        <v>1567</v>
      </c>
      <c r="F1638" s="17"/>
      <c r="G1638" s="15"/>
      <c r="H1638" s="26" t="s">
        <v>183</v>
      </c>
      <c r="I1638" s="12" t="s">
        <v>40</v>
      </c>
      <c r="J1638" s="61" t="s">
        <v>53</v>
      </c>
      <c r="K1638" s="37">
        <v>6</v>
      </c>
      <c r="L1638" s="61" t="s">
        <v>54</v>
      </c>
      <c r="M1638" s="37">
        <v>6</v>
      </c>
      <c r="N1638" s="15"/>
      <c r="O1638" s="15"/>
      <c r="P1638" s="21" t="s">
        <v>43</v>
      </c>
      <c r="Q1638" s="15"/>
      <c r="R1638" s="15"/>
      <c r="S1638" s="15"/>
      <c r="T1638" s="15"/>
      <c r="U1638" s="42" t="s">
        <v>58</v>
      </c>
      <c r="V1638" s="26">
        <v>6</v>
      </c>
      <c r="W1638" s="43" t="s">
        <v>59</v>
      </c>
      <c r="X1638" s="26">
        <v>12</v>
      </c>
      <c r="Y1638" s="26">
        <v>6</v>
      </c>
      <c r="Z1638" s="26">
        <v>6</v>
      </c>
      <c r="AA1638" s="62">
        <v>45549</v>
      </c>
      <c r="AB1638" s="62">
        <v>45549</v>
      </c>
      <c r="AC1638" s="34" t="s">
        <v>171</v>
      </c>
    </row>
    <row r="1639" spans="1:29" ht="20.100000000000001" customHeight="1" x14ac:dyDescent="0.25">
      <c r="A1639" s="12">
        <v>1627</v>
      </c>
      <c r="B1639" s="13" t="str">
        <f>VLOOKUP(H1639,'[2]GR X AP X BAIRRO'!$A:$D,4,0)</f>
        <v>GR4</v>
      </c>
      <c r="C1639" s="13" t="str">
        <f>VLOOKUP(H1639,'[2]GR X AP X BAIRRO'!$A:$C,3,0)</f>
        <v>AP 1.1</v>
      </c>
      <c r="D1639" s="13" t="str">
        <f>VLOOKUP(H1639,'[2]GR X AP X BAIRRO'!$A:$B,2,0)</f>
        <v>2RA</v>
      </c>
      <c r="E1639" s="25" t="s">
        <v>1568</v>
      </c>
      <c r="F1639" s="17"/>
      <c r="G1639" s="15"/>
      <c r="H1639" s="26" t="s">
        <v>121</v>
      </c>
      <c r="I1639" s="12" t="s">
        <v>40</v>
      </c>
      <c r="J1639" s="61" t="s">
        <v>57</v>
      </c>
      <c r="K1639" s="37">
        <v>15</v>
      </c>
      <c r="L1639" s="61" t="s">
        <v>54</v>
      </c>
      <c r="M1639" s="37">
        <v>15</v>
      </c>
      <c r="N1639" s="15"/>
      <c r="O1639" s="15"/>
      <c r="P1639" s="21" t="s">
        <v>43</v>
      </c>
      <c r="Q1639" s="15"/>
      <c r="R1639" s="15"/>
      <c r="S1639" s="15"/>
      <c r="T1639" s="15"/>
      <c r="U1639" s="42" t="s">
        <v>58</v>
      </c>
      <c r="V1639" s="26">
        <v>15</v>
      </c>
      <c r="W1639" s="43" t="s">
        <v>59</v>
      </c>
      <c r="X1639" s="26">
        <v>15</v>
      </c>
      <c r="Y1639" s="26">
        <v>15</v>
      </c>
      <c r="Z1639" s="26">
        <v>0</v>
      </c>
      <c r="AA1639" s="62">
        <v>45549</v>
      </c>
      <c r="AB1639" s="62">
        <v>45549</v>
      </c>
      <c r="AC1639" s="34" t="s">
        <v>47</v>
      </c>
    </row>
    <row r="1640" spans="1:29" ht="20.100000000000001" customHeight="1" x14ac:dyDescent="0.25">
      <c r="A1640" s="12">
        <v>1628</v>
      </c>
      <c r="B1640" s="13" t="str">
        <f>VLOOKUP(H1640,'[2]GR X AP X BAIRRO'!$A:$D,4,0)</f>
        <v>GR1</v>
      </c>
      <c r="C1640" s="13" t="str">
        <f>VLOOKUP(H1640,'[2]GR X AP X BAIRRO'!$A:$C,3,0)</f>
        <v>AP 1.1</v>
      </c>
      <c r="D1640" s="13" t="str">
        <f>VLOOKUP(H1640,'[2]GR X AP X BAIRRO'!$A:$B,2,0)</f>
        <v>7RA</v>
      </c>
      <c r="E1640" s="25" t="s">
        <v>1372</v>
      </c>
      <c r="F1640" s="17"/>
      <c r="G1640" s="15"/>
      <c r="H1640" s="26" t="s">
        <v>46</v>
      </c>
      <c r="I1640" s="12" t="s">
        <v>40</v>
      </c>
      <c r="J1640" s="61" t="s">
        <v>243</v>
      </c>
      <c r="K1640" s="37">
        <v>4</v>
      </c>
      <c r="L1640" s="18" t="s">
        <v>49</v>
      </c>
      <c r="M1640" s="37">
        <v>4</v>
      </c>
      <c r="N1640" s="15"/>
      <c r="O1640" s="15"/>
      <c r="P1640" s="21" t="s">
        <v>43</v>
      </c>
      <c r="Q1640" s="15"/>
      <c r="R1640" s="15"/>
      <c r="S1640" s="15"/>
      <c r="T1640" s="15"/>
      <c r="U1640" s="15" t="s">
        <v>50</v>
      </c>
      <c r="V1640" s="26">
        <v>4</v>
      </c>
      <c r="W1640" s="15" t="s">
        <v>51</v>
      </c>
      <c r="X1640" s="26">
        <v>10</v>
      </c>
      <c r="Y1640" s="26">
        <v>4</v>
      </c>
      <c r="Z1640" s="26">
        <v>6</v>
      </c>
      <c r="AA1640" s="62">
        <v>45549</v>
      </c>
      <c r="AB1640" s="62">
        <v>45549</v>
      </c>
      <c r="AC1640" s="34" t="s">
        <v>171</v>
      </c>
    </row>
    <row r="1641" spans="1:29" ht="20.100000000000001" customHeight="1" x14ac:dyDescent="0.25">
      <c r="A1641" s="12">
        <v>1629</v>
      </c>
      <c r="B1641" s="13" t="str">
        <f>VLOOKUP(H1641,'[2]GR X AP X BAIRRO'!$A:$D,4,0)</f>
        <v>GR1</v>
      </c>
      <c r="C1641" s="13" t="str">
        <f>VLOOKUP(H1641,'[2]GR X AP X BAIRRO'!$A:$C,3,0)</f>
        <v>AP 1.1</v>
      </c>
      <c r="D1641" s="13" t="str">
        <f>VLOOKUP(H1641,'[2]GR X AP X BAIRRO'!$A:$B,2,0)</f>
        <v>7RA</v>
      </c>
      <c r="E1641" s="25" t="s">
        <v>1372</v>
      </c>
      <c r="F1641" s="17"/>
      <c r="G1641" s="15"/>
      <c r="H1641" s="26" t="s">
        <v>46</v>
      </c>
      <c r="I1641" s="12" t="s">
        <v>40</v>
      </c>
      <c r="J1641" s="61" t="s">
        <v>243</v>
      </c>
      <c r="K1641" s="37">
        <v>13</v>
      </c>
      <c r="L1641" s="18" t="s">
        <v>49</v>
      </c>
      <c r="M1641" s="37">
        <v>13</v>
      </c>
      <c r="N1641" s="15"/>
      <c r="O1641" s="15"/>
      <c r="P1641" s="21" t="s">
        <v>43</v>
      </c>
      <c r="Q1641" s="15"/>
      <c r="R1641" s="15"/>
      <c r="S1641" s="15"/>
      <c r="T1641" s="15"/>
      <c r="U1641" s="15" t="s">
        <v>50</v>
      </c>
      <c r="V1641" s="26">
        <v>13</v>
      </c>
      <c r="W1641" s="15" t="s">
        <v>51</v>
      </c>
      <c r="X1641" s="26">
        <v>13</v>
      </c>
      <c r="Y1641" s="26">
        <v>13</v>
      </c>
      <c r="Z1641" s="26">
        <v>0</v>
      </c>
      <c r="AA1641" s="62">
        <v>45549</v>
      </c>
      <c r="AB1641" s="62">
        <v>45549</v>
      </c>
      <c r="AC1641" s="34" t="s">
        <v>47</v>
      </c>
    </row>
    <row r="1642" spans="1:29" ht="20.100000000000001" customHeight="1" x14ac:dyDescent="0.25">
      <c r="A1642" s="12">
        <v>1630</v>
      </c>
      <c r="B1642" s="13" t="str">
        <f>VLOOKUP(H1642,'[2]GR X AP X BAIRRO'!$A:$D,4,0)</f>
        <v>GR1</v>
      </c>
      <c r="C1642" s="13" t="str">
        <f>VLOOKUP(H1642,'[2]GR X AP X BAIRRO'!$A:$C,3,0)</f>
        <v>AP 1.1</v>
      </c>
      <c r="D1642" s="13" t="str">
        <f>VLOOKUP(H1642,'[2]GR X AP X BAIRRO'!$A:$B,2,0)</f>
        <v>7RA</v>
      </c>
      <c r="E1642" s="25" t="s">
        <v>1372</v>
      </c>
      <c r="F1642" s="17"/>
      <c r="G1642" s="15"/>
      <c r="H1642" s="26" t="s">
        <v>46</v>
      </c>
      <c r="I1642" s="12" t="s">
        <v>40</v>
      </c>
      <c r="J1642" s="61" t="s">
        <v>243</v>
      </c>
      <c r="K1642" s="37">
        <v>8</v>
      </c>
      <c r="L1642" s="18" t="s">
        <v>49</v>
      </c>
      <c r="M1642" s="37">
        <v>8</v>
      </c>
      <c r="N1642" s="15"/>
      <c r="O1642" s="15"/>
      <c r="P1642" s="21" t="s">
        <v>43</v>
      </c>
      <c r="Q1642" s="15"/>
      <c r="R1642" s="15"/>
      <c r="S1642" s="15"/>
      <c r="T1642" s="15"/>
      <c r="U1642" s="15" t="s">
        <v>50</v>
      </c>
      <c r="V1642" s="26">
        <v>8</v>
      </c>
      <c r="W1642" s="15" t="s">
        <v>51</v>
      </c>
      <c r="X1642" s="26">
        <v>8</v>
      </c>
      <c r="Y1642" s="26">
        <v>8</v>
      </c>
      <c r="Z1642" s="26">
        <v>0</v>
      </c>
      <c r="AA1642" s="62">
        <v>45549</v>
      </c>
      <c r="AB1642" s="62">
        <v>45549</v>
      </c>
      <c r="AC1642" s="34" t="s">
        <v>47</v>
      </c>
    </row>
    <row r="1643" spans="1:29" ht="20.100000000000001" customHeight="1" x14ac:dyDescent="0.25">
      <c r="A1643" s="12">
        <v>1631</v>
      </c>
      <c r="B1643" s="13" t="str">
        <f>VLOOKUP(H1643,'[2]GR X AP X BAIRRO'!$A:$D,4,0)</f>
        <v>GR1</v>
      </c>
      <c r="C1643" s="13" t="str">
        <f>VLOOKUP(H1643,'[2]GR X AP X BAIRRO'!$A:$C,3,0)</f>
        <v>AP 1.1</v>
      </c>
      <c r="D1643" s="13" t="str">
        <f>VLOOKUP(H1643,'[2]GR X AP X BAIRRO'!$A:$B,2,0)</f>
        <v>7RA</v>
      </c>
      <c r="E1643" s="25" t="s">
        <v>1372</v>
      </c>
      <c r="F1643" s="17"/>
      <c r="G1643" s="15"/>
      <c r="H1643" s="26" t="s">
        <v>46</v>
      </c>
      <c r="I1643" s="12" t="s">
        <v>40</v>
      </c>
      <c r="J1643" s="61" t="s">
        <v>243</v>
      </c>
      <c r="K1643" s="37">
        <v>11</v>
      </c>
      <c r="L1643" s="18" t="s">
        <v>49</v>
      </c>
      <c r="M1643" s="37">
        <v>11</v>
      </c>
      <c r="N1643" s="15"/>
      <c r="O1643" s="15"/>
      <c r="P1643" s="21" t="s">
        <v>43</v>
      </c>
      <c r="Q1643" s="15"/>
      <c r="R1643" s="15"/>
      <c r="S1643" s="15"/>
      <c r="T1643" s="15"/>
      <c r="U1643" s="15" t="s">
        <v>50</v>
      </c>
      <c r="V1643" s="26">
        <v>11</v>
      </c>
      <c r="W1643" s="15" t="s">
        <v>51</v>
      </c>
      <c r="X1643" s="26">
        <v>11</v>
      </c>
      <c r="Y1643" s="26">
        <v>11</v>
      </c>
      <c r="Z1643" s="26">
        <v>0</v>
      </c>
      <c r="AA1643" s="62">
        <v>45549</v>
      </c>
      <c r="AB1643" s="62">
        <v>45549</v>
      </c>
      <c r="AC1643" s="34" t="s">
        <v>47</v>
      </c>
    </row>
    <row r="1644" spans="1:29" ht="20.100000000000001" customHeight="1" x14ac:dyDescent="0.25">
      <c r="A1644" s="12">
        <v>1632</v>
      </c>
      <c r="B1644" s="13" t="str">
        <f>VLOOKUP(H1644,'[2]GR X AP X BAIRRO'!$A:$D,4,0)</f>
        <v>GR2</v>
      </c>
      <c r="C1644" s="13" t="str">
        <f>VLOOKUP(H1644,'[2]GR X AP X BAIRRO'!$A:$C,3,0)</f>
        <v>AP 3.2</v>
      </c>
      <c r="D1644" s="13" t="str">
        <f>VLOOKUP(H1644,'[2]GR X AP X BAIRRO'!$A:$B,2,0)</f>
        <v>13RA</v>
      </c>
      <c r="E1644" s="25" t="s">
        <v>1569</v>
      </c>
      <c r="F1644" s="17"/>
      <c r="G1644" s="15"/>
      <c r="H1644" s="26" t="s">
        <v>154</v>
      </c>
      <c r="I1644" s="12" t="s">
        <v>40</v>
      </c>
      <c r="J1644" s="61" t="s">
        <v>243</v>
      </c>
      <c r="K1644" s="37">
        <v>14</v>
      </c>
      <c r="L1644" s="18" t="s">
        <v>49</v>
      </c>
      <c r="M1644" s="37">
        <v>14</v>
      </c>
      <c r="N1644" s="15"/>
      <c r="O1644" s="15"/>
      <c r="P1644" s="21" t="s">
        <v>43</v>
      </c>
      <c r="Q1644" s="15"/>
      <c r="R1644" s="15"/>
      <c r="S1644" s="15"/>
      <c r="T1644" s="15"/>
      <c r="U1644" s="42" t="s">
        <v>58</v>
      </c>
      <c r="V1644" s="26">
        <v>14</v>
      </c>
      <c r="W1644" s="43" t="s">
        <v>59</v>
      </c>
      <c r="X1644" s="26">
        <v>14</v>
      </c>
      <c r="Y1644" s="26">
        <v>14</v>
      </c>
      <c r="Z1644" s="26">
        <v>0</v>
      </c>
      <c r="AA1644" s="62">
        <v>45549</v>
      </c>
      <c r="AB1644" s="62">
        <v>45549</v>
      </c>
      <c r="AC1644" s="34" t="s">
        <v>47</v>
      </c>
    </row>
    <row r="1645" spans="1:29" ht="20.100000000000001" customHeight="1" x14ac:dyDescent="0.25">
      <c r="A1645" s="12">
        <v>1633</v>
      </c>
      <c r="B1645" s="13" t="str">
        <f>VLOOKUP(H1645,'[2]GR X AP X BAIRRO'!$A:$D,4,0)</f>
        <v>GR2</v>
      </c>
      <c r="C1645" s="13" t="str">
        <f>VLOOKUP(H1645,'[2]GR X AP X BAIRRO'!$A:$C,3,0)</f>
        <v>AP 3.2</v>
      </c>
      <c r="D1645" s="13" t="str">
        <f>VLOOKUP(H1645,'[2]GR X AP X BAIRRO'!$A:$B,2,0)</f>
        <v>13RA</v>
      </c>
      <c r="E1645" s="25" t="s">
        <v>1570</v>
      </c>
      <c r="F1645" s="17"/>
      <c r="G1645" s="40"/>
      <c r="H1645" s="26" t="s">
        <v>154</v>
      </c>
      <c r="I1645" s="12" t="s">
        <v>40</v>
      </c>
      <c r="J1645" s="61" t="s">
        <v>243</v>
      </c>
      <c r="K1645" s="37">
        <v>4</v>
      </c>
      <c r="L1645" s="18" t="s">
        <v>49</v>
      </c>
      <c r="M1645" s="37">
        <v>4</v>
      </c>
      <c r="N1645" s="15"/>
      <c r="O1645" s="15"/>
      <c r="P1645" s="21" t="s">
        <v>43</v>
      </c>
      <c r="Q1645" s="15"/>
      <c r="R1645" s="15"/>
      <c r="S1645" s="15"/>
      <c r="T1645" s="15"/>
      <c r="U1645" s="42" t="s">
        <v>58</v>
      </c>
      <c r="V1645" s="26">
        <v>4</v>
      </c>
      <c r="W1645" s="43" t="s">
        <v>59</v>
      </c>
      <c r="X1645" s="26">
        <v>21</v>
      </c>
      <c r="Y1645" s="26">
        <v>4</v>
      </c>
      <c r="Z1645" s="26">
        <v>17</v>
      </c>
      <c r="AA1645" s="62">
        <v>45549</v>
      </c>
      <c r="AB1645" s="62">
        <v>45549</v>
      </c>
      <c r="AC1645" s="34" t="s">
        <v>171</v>
      </c>
    </row>
    <row r="1646" spans="1:29" ht="20.100000000000001" customHeight="1" x14ac:dyDescent="0.25">
      <c r="A1646" s="12">
        <v>1634</v>
      </c>
      <c r="B1646" s="13" t="str">
        <f>VLOOKUP(H1646,'[2]GR X AP X BAIRRO'!$A:$D,4,0)</f>
        <v>GR6</v>
      </c>
      <c r="C1646" s="13" t="str">
        <f>VLOOKUP(H1646,'[2]GR X AP X BAIRRO'!$A:$C,3,0)</f>
        <v>AP 5.2</v>
      </c>
      <c r="D1646" s="13" t="str">
        <f>VLOOKUP(H1646,'[2]GR X AP X BAIRRO'!$A:$B,2,0)</f>
        <v>18RA</v>
      </c>
      <c r="E1646" s="25" t="s">
        <v>1528</v>
      </c>
      <c r="F1646" s="17"/>
      <c r="G1646" s="15"/>
      <c r="H1646" s="26" t="s">
        <v>88</v>
      </c>
      <c r="I1646" s="12" t="s">
        <v>40</v>
      </c>
      <c r="J1646" s="61" t="s">
        <v>68</v>
      </c>
      <c r="K1646" s="37">
        <v>2</v>
      </c>
      <c r="L1646" s="18" t="s">
        <v>49</v>
      </c>
      <c r="M1646" s="37">
        <v>2</v>
      </c>
      <c r="N1646" s="15"/>
      <c r="O1646" s="15"/>
      <c r="P1646" s="21" t="s">
        <v>43</v>
      </c>
      <c r="Q1646" s="15"/>
      <c r="R1646" s="15"/>
      <c r="S1646" s="15"/>
      <c r="T1646" s="15"/>
      <c r="U1646" s="15" t="s">
        <v>50</v>
      </c>
      <c r="V1646" s="26">
        <v>2</v>
      </c>
      <c r="W1646" s="15" t="s">
        <v>51</v>
      </c>
      <c r="X1646" s="26">
        <v>2</v>
      </c>
      <c r="Y1646" s="26">
        <v>2</v>
      </c>
      <c r="Z1646" s="26">
        <v>0</v>
      </c>
      <c r="AA1646" s="62">
        <v>45549</v>
      </c>
      <c r="AB1646" s="62">
        <v>45549</v>
      </c>
      <c r="AC1646" s="34" t="s">
        <v>47</v>
      </c>
    </row>
    <row r="1647" spans="1:29" ht="20.100000000000001" customHeight="1" x14ac:dyDescent="0.25">
      <c r="A1647" s="12">
        <v>1635</v>
      </c>
      <c r="B1647" s="13" t="str">
        <f>VLOOKUP(H1647,'[2]GR X AP X BAIRRO'!$A:$D,4,0)</f>
        <v>GR6</v>
      </c>
      <c r="C1647" s="13" t="str">
        <f>VLOOKUP(H1647,'[2]GR X AP X BAIRRO'!$A:$C,3,0)</f>
        <v>AP 5.2</v>
      </c>
      <c r="D1647" s="13" t="str">
        <f>VLOOKUP(H1647,'[2]GR X AP X BAIRRO'!$A:$B,2,0)</f>
        <v>18RA</v>
      </c>
      <c r="E1647" s="25" t="s">
        <v>1571</v>
      </c>
      <c r="F1647" s="17"/>
      <c r="G1647" s="15"/>
      <c r="H1647" s="26" t="s">
        <v>219</v>
      </c>
      <c r="I1647" s="12" t="s">
        <v>67</v>
      </c>
      <c r="J1647" s="61"/>
      <c r="K1647" s="37"/>
      <c r="L1647" s="61"/>
      <c r="M1647" s="37"/>
      <c r="N1647" s="15"/>
      <c r="O1647" s="15"/>
      <c r="P1647" s="21" t="s">
        <v>43</v>
      </c>
      <c r="Q1647" s="15"/>
      <c r="R1647" s="15"/>
      <c r="S1647" s="15"/>
      <c r="T1647" s="15"/>
      <c r="U1647" s="15" t="s">
        <v>50</v>
      </c>
      <c r="V1647" s="26">
        <v>4</v>
      </c>
      <c r="W1647" s="15" t="s">
        <v>51</v>
      </c>
      <c r="X1647" s="26">
        <v>5</v>
      </c>
      <c r="Y1647" s="26">
        <v>4</v>
      </c>
      <c r="Z1647" s="26">
        <v>1</v>
      </c>
      <c r="AA1647" s="62">
        <v>45549</v>
      </c>
      <c r="AB1647" s="62">
        <v>45549</v>
      </c>
      <c r="AC1647" s="34" t="s">
        <v>171</v>
      </c>
    </row>
    <row r="1648" spans="1:29" ht="20.100000000000001" customHeight="1" x14ac:dyDescent="0.25">
      <c r="A1648" s="12">
        <v>1636</v>
      </c>
      <c r="B1648" s="13" t="str">
        <f>VLOOKUP(H1648,'[2]GR X AP X BAIRRO'!$A:$D,4,0)</f>
        <v>GR1</v>
      </c>
      <c r="C1648" s="13" t="str">
        <f>VLOOKUP(H1648,'[2]GR X AP X BAIRRO'!$A:$C,3,0)</f>
        <v>AP 1.1</v>
      </c>
      <c r="D1648" s="13" t="str">
        <f>VLOOKUP(H1648,'[2]GR X AP X BAIRRO'!$A:$B,2,0)</f>
        <v>1RA</v>
      </c>
      <c r="E1648" s="25" t="s">
        <v>143</v>
      </c>
      <c r="F1648" s="17"/>
      <c r="G1648" s="15"/>
      <c r="H1648" s="26" t="s">
        <v>142</v>
      </c>
      <c r="I1648" s="12" t="s">
        <v>67</v>
      </c>
      <c r="J1648" s="61"/>
      <c r="K1648" s="37"/>
      <c r="L1648" s="61"/>
      <c r="M1648" s="37"/>
      <c r="N1648" s="15"/>
      <c r="O1648" s="15"/>
      <c r="P1648" s="21" t="s">
        <v>43</v>
      </c>
      <c r="Q1648" s="15"/>
      <c r="R1648" s="15"/>
      <c r="S1648" s="15"/>
      <c r="T1648" s="15"/>
      <c r="U1648" s="12" t="s">
        <v>70</v>
      </c>
      <c r="V1648" s="26">
        <v>1</v>
      </c>
      <c r="W1648" s="16" t="s">
        <v>59</v>
      </c>
      <c r="X1648" s="26">
        <v>1</v>
      </c>
      <c r="Y1648" s="26">
        <v>1</v>
      </c>
      <c r="Z1648" s="26">
        <v>0</v>
      </c>
      <c r="AA1648" s="62">
        <v>45549</v>
      </c>
      <c r="AB1648" s="62">
        <v>45549</v>
      </c>
      <c r="AC1648" s="34" t="s">
        <v>47</v>
      </c>
    </row>
    <row r="1649" spans="1:29" ht="20.100000000000001" customHeight="1" x14ac:dyDescent="0.25">
      <c r="A1649" s="12">
        <v>1637</v>
      </c>
      <c r="B1649" s="13" t="str">
        <f>VLOOKUP(H1649,'[2]GR X AP X BAIRRO'!$A:$D,4,0)</f>
        <v>GR2</v>
      </c>
      <c r="C1649" s="13" t="str">
        <f>VLOOKUP(H1649,'[2]GR X AP X BAIRRO'!$A:$C,3,0)</f>
        <v>AP 3.2</v>
      </c>
      <c r="D1649" s="13" t="str">
        <f>VLOOKUP(H1649,'[2]GR X AP X BAIRRO'!$A:$B,2,0)</f>
        <v>13RA</v>
      </c>
      <c r="E1649" s="25" t="s">
        <v>1572</v>
      </c>
      <c r="F1649" s="17"/>
      <c r="G1649" s="15"/>
      <c r="H1649" s="26" t="s">
        <v>154</v>
      </c>
      <c r="I1649" s="12" t="s">
        <v>67</v>
      </c>
      <c r="J1649" s="61"/>
      <c r="K1649" s="37"/>
      <c r="L1649" s="61"/>
      <c r="M1649" s="37"/>
      <c r="N1649" s="15"/>
      <c r="O1649" s="15"/>
      <c r="P1649" s="21" t="s">
        <v>43</v>
      </c>
      <c r="Q1649" s="15"/>
      <c r="R1649" s="15"/>
      <c r="S1649" s="15"/>
      <c r="T1649" s="15"/>
      <c r="U1649" s="12" t="s">
        <v>70</v>
      </c>
      <c r="V1649" s="26">
        <v>2</v>
      </c>
      <c r="W1649" s="16" t="s">
        <v>59</v>
      </c>
      <c r="X1649" s="26">
        <v>2</v>
      </c>
      <c r="Y1649" s="26">
        <v>2</v>
      </c>
      <c r="Z1649" s="26">
        <v>0</v>
      </c>
      <c r="AA1649" s="62">
        <v>45549</v>
      </c>
      <c r="AB1649" s="62">
        <v>45549</v>
      </c>
      <c r="AC1649" s="34" t="s">
        <v>47</v>
      </c>
    </row>
    <row r="1650" spans="1:29" ht="20.100000000000001" customHeight="1" x14ac:dyDescent="0.25">
      <c r="A1650" s="12">
        <v>1638</v>
      </c>
      <c r="B1650" s="13" t="str">
        <f>VLOOKUP(H1650,'[2]GR X AP X BAIRRO'!$A:$D,4,0)</f>
        <v>GR3</v>
      </c>
      <c r="C1650" s="13" t="str">
        <f>VLOOKUP(H1650,'[2]GR X AP X BAIRRO'!$A:$C,3,0)</f>
        <v>AP 3.6</v>
      </c>
      <c r="D1650" s="13" t="str">
        <f>VLOOKUP(H1650,'[2]GR X AP X BAIRRO'!$A:$B,2,0)</f>
        <v>25RA</v>
      </c>
      <c r="E1650" s="25" t="s">
        <v>1573</v>
      </c>
      <c r="F1650" s="17"/>
      <c r="G1650" s="15"/>
      <c r="H1650" s="26" t="s">
        <v>203</v>
      </c>
      <c r="I1650" s="12" t="s">
        <v>40</v>
      </c>
      <c r="J1650" s="61" t="s">
        <v>276</v>
      </c>
      <c r="K1650" s="37">
        <v>7</v>
      </c>
      <c r="L1650" s="61" t="s">
        <v>42</v>
      </c>
      <c r="M1650" s="37">
        <v>7</v>
      </c>
      <c r="N1650" s="15"/>
      <c r="O1650" s="15"/>
      <c r="P1650" s="21" t="s">
        <v>43</v>
      </c>
      <c r="Q1650" s="15"/>
      <c r="R1650" s="15"/>
      <c r="S1650" s="15"/>
      <c r="T1650" s="15"/>
      <c r="U1650" s="42" t="s">
        <v>259</v>
      </c>
      <c r="V1650" s="26">
        <v>7</v>
      </c>
      <c r="W1650" s="43" t="s">
        <v>133</v>
      </c>
      <c r="X1650" s="26">
        <v>7</v>
      </c>
      <c r="Y1650" s="26">
        <v>7</v>
      </c>
      <c r="Z1650" s="26">
        <v>0</v>
      </c>
      <c r="AA1650" s="62">
        <v>45550</v>
      </c>
      <c r="AB1650" s="62">
        <v>45550</v>
      </c>
      <c r="AC1650" s="34" t="s">
        <v>47</v>
      </c>
    </row>
    <row r="1651" spans="1:29" ht="20.100000000000001" customHeight="1" x14ac:dyDescent="0.25">
      <c r="A1651" s="12">
        <v>1639</v>
      </c>
      <c r="B1651" s="13" t="str">
        <f>VLOOKUP(H1651,'[2]GR X AP X BAIRRO'!$A:$D,4,0)</f>
        <v>GR3</v>
      </c>
      <c r="C1651" s="13" t="str">
        <f>VLOOKUP(H1651,'[2]GR X AP X BAIRRO'!$A:$C,3,0)</f>
        <v>AP 3.3</v>
      </c>
      <c r="D1651" s="13" t="str">
        <f>VLOOKUP(H1651,'[2]GR X AP X BAIRRO'!$A:$B,2,0)</f>
        <v>15RA</v>
      </c>
      <c r="E1651" s="25" t="s">
        <v>1292</v>
      </c>
      <c r="F1651" s="17"/>
      <c r="G1651" s="15"/>
      <c r="H1651" s="26" t="s">
        <v>190</v>
      </c>
      <c r="I1651" s="12" t="s">
        <v>40</v>
      </c>
      <c r="J1651" s="61" t="s">
        <v>68</v>
      </c>
      <c r="K1651" s="37">
        <v>1</v>
      </c>
      <c r="L1651" s="18" t="s">
        <v>49</v>
      </c>
      <c r="M1651" s="37">
        <v>1</v>
      </c>
      <c r="N1651" s="15"/>
      <c r="O1651" s="15"/>
      <c r="P1651" s="21" t="s">
        <v>43</v>
      </c>
      <c r="Q1651" s="15"/>
      <c r="R1651" s="15"/>
      <c r="S1651" s="15"/>
      <c r="T1651" s="15"/>
      <c r="U1651" s="15" t="s">
        <v>50</v>
      </c>
      <c r="V1651" s="26">
        <v>1</v>
      </c>
      <c r="W1651" s="15" t="s">
        <v>51</v>
      </c>
      <c r="X1651" s="26">
        <v>1</v>
      </c>
      <c r="Y1651" s="26">
        <v>1</v>
      </c>
      <c r="Z1651" s="26">
        <v>0</v>
      </c>
      <c r="AA1651" s="62">
        <v>45550</v>
      </c>
      <c r="AB1651" s="62">
        <v>45550</v>
      </c>
      <c r="AC1651" s="34" t="s">
        <v>47</v>
      </c>
    </row>
    <row r="1652" spans="1:29" ht="20.100000000000001" customHeight="1" x14ac:dyDescent="0.25">
      <c r="A1652" s="12">
        <v>1640</v>
      </c>
      <c r="B1652" s="13" t="str">
        <f>VLOOKUP(H1652,'[2]GR X AP X BAIRRO'!$A:$D,4,0)</f>
        <v>GR3</v>
      </c>
      <c r="C1652" s="13" t="str">
        <f>VLOOKUP(H1652,'[2]GR X AP X BAIRRO'!$A:$C,3,0)</f>
        <v>AP 3.3</v>
      </c>
      <c r="D1652" s="13" t="str">
        <f>VLOOKUP(H1652,'[2]GR X AP X BAIRRO'!$A:$B,2,0)</f>
        <v>15RA</v>
      </c>
      <c r="E1652" s="25" t="s">
        <v>462</v>
      </c>
      <c r="F1652" s="17"/>
      <c r="G1652" s="15"/>
      <c r="H1652" s="26" t="s">
        <v>176</v>
      </c>
      <c r="I1652" s="12" t="s">
        <v>40</v>
      </c>
      <c r="J1652" s="61" t="s">
        <v>72</v>
      </c>
      <c r="K1652" s="37">
        <v>1</v>
      </c>
      <c r="L1652" s="32" t="s">
        <v>61</v>
      </c>
      <c r="M1652" s="37">
        <v>1</v>
      </c>
      <c r="N1652" s="15"/>
      <c r="O1652" s="15"/>
      <c r="P1652" s="21" t="s">
        <v>43</v>
      </c>
      <c r="Q1652" s="15"/>
      <c r="R1652" s="15"/>
      <c r="S1652" s="15"/>
      <c r="T1652" s="15"/>
      <c r="U1652" s="12" t="s">
        <v>107</v>
      </c>
      <c r="V1652" s="26">
        <v>1</v>
      </c>
      <c r="W1652" s="15" t="s">
        <v>108</v>
      </c>
      <c r="X1652" s="26">
        <v>12</v>
      </c>
      <c r="Y1652" s="26">
        <v>1</v>
      </c>
      <c r="Z1652" s="26">
        <v>0</v>
      </c>
      <c r="AA1652" s="62">
        <v>45550</v>
      </c>
      <c r="AB1652" s="62">
        <v>45550</v>
      </c>
      <c r="AC1652" s="34" t="s">
        <v>47</v>
      </c>
    </row>
    <row r="1653" spans="1:29" ht="20.100000000000001" customHeight="1" x14ac:dyDescent="0.25">
      <c r="A1653" s="12">
        <v>1641</v>
      </c>
      <c r="B1653" s="13" t="str">
        <f>VLOOKUP(H1653,'[2]GR X AP X BAIRRO'!$A:$D,4,0)</f>
        <v>GR3</v>
      </c>
      <c r="C1653" s="13" t="str">
        <f>VLOOKUP(H1653,'[2]GR X AP X BAIRRO'!$A:$C,3,0)</f>
        <v>AP 5.1</v>
      </c>
      <c r="D1653" s="13" t="str">
        <f>VLOOKUP(H1653,'[2]GR X AP X BAIRRO'!$A:$B,2,0)</f>
        <v>33RA</v>
      </c>
      <c r="E1653" s="25" t="s">
        <v>1007</v>
      </c>
      <c r="F1653" s="17"/>
      <c r="G1653" s="15"/>
      <c r="H1653" s="26" t="s">
        <v>209</v>
      </c>
      <c r="I1653" s="12" t="s">
        <v>40</v>
      </c>
      <c r="J1653" s="61" t="s">
        <v>64</v>
      </c>
      <c r="K1653" s="37">
        <v>4</v>
      </c>
      <c r="L1653" s="61" t="s">
        <v>42</v>
      </c>
      <c r="M1653" s="37">
        <v>4</v>
      </c>
      <c r="N1653" s="15"/>
      <c r="O1653" s="15"/>
      <c r="P1653" s="21" t="s">
        <v>43</v>
      </c>
      <c r="Q1653" s="15"/>
      <c r="R1653" s="15"/>
      <c r="S1653" s="15"/>
      <c r="T1653" s="15"/>
      <c r="U1653" s="12" t="s">
        <v>44</v>
      </c>
      <c r="V1653" s="26">
        <v>4</v>
      </c>
      <c r="W1653" s="15" t="s">
        <v>45</v>
      </c>
      <c r="X1653" s="26">
        <v>4</v>
      </c>
      <c r="Y1653" s="26">
        <v>4</v>
      </c>
      <c r="Z1653" s="26">
        <v>0</v>
      </c>
      <c r="AA1653" s="62">
        <v>45550</v>
      </c>
      <c r="AB1653" s="62">
        <v>45550</v>
      </c>
      <c r="AC1653" s="34" t="s">
        <v>47</v>
      </c>
    </row>
    <row r="1654" spans="1:29" ht="20.100000000000001" customHeight="1" x14ac:dyDescent="0.25">
      <c r="A1654" s="12">
        <v>1642</v>
      </c>
      <c r="B1654" s="13" t="str">
        <f>VLOOKUP(H1654,'[2]GR X AP X BAIRRO'!$A:$D,4,0)</f>
        <v>GR3</v>
      </c>
      <c r="C1654" s="13" t="str">
        <f>VLOOKUP(H1654,'[2]GR X AP X BAIRRO'!$A:$C,3,0)</f>
        <v>AP 5.1</v>
      </c>
      <c r="D1654" s="13" t="str">
        <f>VLOOKUP(H1654,'[2]GR X AP X BAIRRO'!$A:$B,2,0)</f>
        <v>33RA</v>
      </c>
      <c r="E1654" s="25" t="s">
        <v>1015</v>
      </c>
      <c r="F1654" s="17"/>
      <c r="G1654" s="15"/>
      <c r="H1654" s="26" t="s">
        <v>210</v>
      </c>
      <c r="I1654" s="12" t="s">
        <v>40</v>
      </c>
      <c r="J1654" s="61" t="s">
        <v>101</v>
      </c>
      <c r="K1654" s="37">
        <v>7</v>
      </c>
      <c r="L1654" s="32" t="s">
        <v>61</v>
      </c>
      <c r="M1654" s="37">
        <v>7</v>
      </c>
      <c r="N1654" s="15"/>
      <c r="O1654" s="15"/>
      <c r="P1654" s="21" t="s">
        <v>43</v>
      </c>
      <c r="Q1654" s="15"/>
      <c r="R1654" s="15"/>
      <c r="S1654" s="15"/>
      <c r="T1654" s="15"/>
      <c r="U1654" s="12" t="s">
        <v>55</v>
      </c>
      <c r="V1654" s="26">
        <v>7</v>
      </c>
      <c r="W1654" s="15" t="s">
        <v>56</v>
      </c>
      <c r="X1654" s="26">
        <v>10</v>
      </c>
      <c r="Y1654" s="26">
        <v>7</v>
      </c>
      <c r="Z1654" s="26">
        <v>3</v>
      </c>
      <c r="AA1654" s="62">
        <v>45550</v>
      </c>
      <c r="AB1654" s="62">
        <v>45550</v>
      </c>
      <c r="AC1654" s="34" t="s">
        <v>171</v>
      </c>
    </row>
    <row r="1655" spans="1:29" ht="20.100000000000001" customHeight="1" x14ac:dyDescent="0.25">
      <c r="A1655" s="12">
        <v>1643</v>
      </c>
      <c r="B1655" s="13" t="str">
        <f>VLOOKUP(H1655,'[2]GR X AP X BAIRRO'!$A:$D,4,0)</f>
        <v>GR1</v>
      </c>
      <c r="C1655" s="13" t="str">
        <f>VLOOKUP(H1655,'[2]GR X AP X BAIRRO'!$A:$C,3,0)</f>
        <v>AP 1.1</v>
      </c>
      <c r="D1655" s="13" t="str">
        <f>VLOOKUP(H1655,'[2]GR X AP X BAIRRO'!$A:$B,2,0)</f>
        <v>1RA</v>
      </c>
      <c r="E1655" s="25" t="s">
        <v>1574</v>
      </c>
      <c r="F1655" s="17"/>
      <c r="G1655" s="15"/>
      <c r="H1655" s="26" t="s">
        <v>142</v>
      </c>
      <c r="I1655" s="12" t="s">
        <v>40</v>
      </c>
      <c r="J1655" s="61" t="s">
        <v>180</v>
      </c>
      <c r="K1655" s="37">
        <v>63</v>
      </c>
      <c r="L1655" s="32" t="s">
        <v>85</v>
      </c>
      <c r="M1655" s="37">
        <v>63</v>
      </c>
      <c r="N1655" s="15"/>
      <c r="O1655" s="15"/>
      <c r="P1655" s="21" t="s">
        <v>43</v>
      </c>
      <c r="Q1655" s="15"/>
      <c r="R1655" s="15"/>
      <c r="S1655" s="15"/>
      <c r="T1655" s="15"/>
      <c r="U1655" s="15" t="s">
        <v>50</v>
      </c>
      <c r="V1655" s="26">
        <v>63</v>
      </c>
      <c r="W1655" s="15" t="s">
        <v>51</v>
      </c>
      <c r="X1655" s="26">
        <v>74</v>
      </c>
      <c r="Y1655" s="26">
        <v>63</v>
      </c>
      <c r="Z1655" s="26">
        <v>11</v>
      </c>
      <c r="AA1655" s="62">
        <v>45550</v>
      </c>
      <c r="AB1655" s="62">
        <v>45550</v>
      </c>
      <c r="AC1655" s="34" t="s">
        <v>171</v>
      </c>
    </row>
    <row r="1656" spans="1:29" ht="20.100000000000001" customHeight="1" x14ac:dyDescent="0.25">
      <c r="A1656" s="12">
        <v>1644</v>
      </c>
      <c r="B1656" s="13" t="str">
        <f>VLOOKUP(H1656,'[2]GR X AP X BAIRRO'!$A:$D,4,0)</f>
        <v>GR1</v>
      </c>
      <c r="C1656" s="13" t="str">
        <f>VLOOKUP(H1656,'[2]GR X AP X BAIRRO'!$A:$C,3,0)</f>
        <v>AP 1.1</v>
      </c>
      <c r="D1656" s="13" t="str">
        <f>VLOOKUP(H1656,'[2]GR X AP X BAIRRO'!$A:$B,2,0)</f>
        <v>1RA</v>
      </c>
      <c r="E1656" s="25" t="s">
        <v>1575</v>
      </c>
      <c r="F1656" s="17"/>
      <c r="G1656" s="15"/>
      <c r="H1656" s="26" t="s">
        <v>142</v>
      </c>
      <c r="I1656" s="12" t="s">
        <v>40</v>
      </c>
      <c r="J1656" s="61" t="s">
        <v>180</v>
      </c>
      <c r="K1656" s="37">
        <v>10</v>
      </c>
      <c r="L1656" s="32" t="s">
        <v>85</v>
      </c>
      <c r="M1656" s="37">
        <v>10</v>
      </c>
      <c r="N1656" s="15"/>
      <c r="O1656" s="15"/>
      <c r="P1656" s="21" t="s">
        <v>43</v>
      </c>
      <c r="Q1656" s="15"/>
      <c r="R1656" s="15"/>
      <c r="S1656" s="15"/>
      <c r="T1656" s="15"/>
      <c r="U1656" s="15" t="s">
        <v>50</v>
      </c>
      <c r="V1656" s="26">
        <v>10</v>
      </c>
      <c r="W1656" s="15" t="s">
        <v>51</v>
      </c>
      <c r="X1656" s="26">
        <v>10</v>
      </c>
      <c r="Y1656" s="26">
        <v>10</v>
      </c>
      <c r="Z1656" s="26">
        <v>0</v>
      </c>
      <c r="AA1656" s="62">
        <v>45550</v>
      </c>
      <c r="AB1656" s="62">
        <v>45550</v>
      </c>
      <c r="AC1656" s="34" t="s">
        <v>47</v>
      </c>
    </row>
    <row r="1657" spans="1:29" ht="20.100000000000001" customHeight="1" x14ac:dyDescent="0.25">
      <c r="A1657" s="12">
        <v>1645</v>
      </c>
      <c r="B1657" s="13" t="str">
        <f>VLOOKUP(H1657,'[2]GR X AP X BAIRRO'!$A:$D,4,0)</f>
        <v>GR5</v>
      </c>
      <c r="C1657" s="13" t="str">
        <f>VLOOKUP(H1657,'[2]GR X AP X BAIRRO'!$A:$C,3,0)</f>
        <v>AP 4.1</v>
      </c>
      <c r="D1657" s="13" t="str">
        <f>VLOOKUP(H1657,'[2]GR X AP X BAIRRO'!$A:$B,2,0)</f>
        <v>16RA</v>
      </c>
      <c r="E1657" s="25" t="s">
        <v>1576</v>
      </c>
      <c r="F1657" s="17"/>
      <c r="G1657" s="15"/>
      <c r="H1657" s="26" t="s">
        <v>227</v>
      </c>
      <c r="I1657" s="12" t="s">
        <v>67</v>
      </c>
      <c r="J1657" s="61"/>
      <c r="K1657" s="37"/>
      <c r="L1657" s="61"/>
      <c r="M1657" s="37"/>
      <c r="N1657" s="15"/>
      <c r="O1657" s="15"/>
      <c r="P1657" s="21" t="s">
        <v>43</v>
      </c>
      <c r="Q1657" s="15"/>
      <c r="R1657" s="15"/>
      <c r="S1657" s="15"/>
      <c r="T1657" s="15"/>
      <c r="U1657" s="15" t="s">
        <v>50</v>
      </c>
      <c r="V1657" s="26">
        <v>7</v>
      </c>
      <c r="W1657" s="15" t="s">
        <v>51</v>
      </c>
      <c r="X1657" s="26">
        <v>5</v>
      </c>
      <c r="Y1657" s="26">
        <v>7</v>
      </c>
      <c r="Z1657" s="26">
        <v>0</v>
      </c>
      <c r="AA1657" s="62">
        <v>45550</v>
      </c>
      <c r="AB1657" s="62">
        <v>45550</v>
      </c>
      <c r="AC1657" s="34" t="s">
        <v>47</v>
      </c>
    </row>
    <row r="1658" spans="1:29" ht="20.100000000000001" customHeight="1" x14ac:dyDescent="0.25">
      <c r="A1658" s="12">
        <v>1646</v>
      </c>
      <c r="B1658" s="13" t="str">
        <f>VLOOKUP(H1658,'[2]GR X AP X BAIRRO'!$A:$D,4,0)</f>
        <v>GR5</v>
      </c>
      <c r="C1658" s="13" t="str">
        <f>VLOOKUP(H1658,'[2]GR X AP X BAIRRO'!$A:$C,3,0)</f>
        <v>AP 4.1</v>
      </c>
      <c r="D1658" s="13" t="str">
        <f>VLOOKUP(H1658,'[2]GR X AP X BAIRRO'!$A:$B,2,0)</f>
        <v>16RA</v>
      </c>
      <c r="E1658" s="25" t="s">
        <v>1577</v>
      </c>
      <c r="F1658" s="17"/>
      <c r="G1658" s="15"/>
      <c r="H1658" s="26" t="s">
        <v>172</v>
      </c>
      <c r="I1658" s="12" t="s">
        <v>67</v>
      </c>
      <c r="J1658" s="61"/>
      <c r="K1658" s="37"/>
      <c r="L1658" s="61"/>
      <c r="M1658" s="37"/>
      <c r="N1658" s="15"/>
      <c r="O1658" s="15"/>
      <c r="P1658" s="21" t="s">
        <v>43</v>
      </c>
      <c r="Q1658" s="15"/>
      <c r="R1658" s="15"/>
      <c r="S1658" s="15"/>
      <c r="T1658" s="15"/>
      <c r="U1658" s="15" t="s">
        <v>50</v>
      </c>
      <c r="V1658" s="26">
        <v>4</v>
      </c>
      <c r="W1658" s="15" t="s">
        <v>51</v>
      </c>
      <c r="X1658" s="26">
        <v>4</v>
      </c>
      <c r="Y1658" s="26">
        <v>4</v>
      </c>
      <c r="Z1658" s="26">
        <v>0</v>
      </c>
      <c r="AA1658" s="62">
        <v>45550</v>
      </c>
      <c r="AB1658" s="62">
        <v>45550</v>
      </c>
      <c r="AC1658" s="34" t="s">
        <v>47</v>
      </c>
    </row>
    <row r="1659" spans="1:29" ht="20.100000000000001" customHeight="1" x14ac:dyDescent="0.25">
      <c r="A1659" s="12">
        <v>1647</v>
      </c>
      <c r="B1659" s="13" t="str">
        <f>VLOOKUP(H1659,'[2]GR X AP X BAIRRO'!$A:$D,4,0)</f>
        <v>GR5</v>
      </c>
      <c r="C1659" s="13" t="str">
        <f>VLOOKUP(H1659,'[2]GR X AP X BAIRRO'!$A:$C,3,0)</f>
        <v>AP 4.1</v>
      </c>
      <c r="D1659" s="13" t="str">
        <f>VLOOKUP(H1659,'[2]GR X AP X BAIRRO'!$A:$B,2,0)</f>
        <v>16RA</v>
      </c>
      <c r="E1659" s="25" t="s">
        <v>1578</v>
      </c>
      <c r="F1659" s="17"/>
      <c r="G1659" s="15"/>
      <c r="H1659" s="26" t="s">
        <v>172</v>
      </c>
      <c r="I1659" s="12" t="s">
        <v>67</v>
      </c>
      <c r="J1659" s="61"/>
      <c r="K1659" s="37"/>
      <c r="L1659" s="61"/>
      <c r="M1659" s="37"/>
      <c r="N1659" s="15"/>
      <c r="O1659" s="15"/>
      <c r="P1659" s="21" t="s">
        <v>43</v>
      </c>
      <c r="Q1659" s="15"/>
      <c r="R1659" s="15"/>
      <c r="S1659" s="15"/>
      <c r="T1659" s="15"/>
      <c r="U1659" s="12" t="s">
        <v>70</v>
      </c>
      <c r="V1659" s="26">
        <v>3</v>
      </c>
      <c r="W1659" s="16" t="s">
        <v>59</v>
      </c>
      <c r="X1659" s="26">
        <v>3</v>
      </c>
      <c r="Y1659" s="26">
        <v>3</v>
      </c>
      <c r="Z1659" s="26">
        <v>0</v>
      </c>
      <c r="AA1659" s="62">
        <v>45550</v>
      </c>
      <c r="AB1659" s="62">
        <v>45550</v>
      </c>
      <c r="AC1659" s="34" t="s">
        <v>47</v>
      </c>
    </row>
    <row r="1660" spans="1:29" ht="20.100000000000001" customHeight="1" x14ac:dyDescent="0.25">
      <c r="A1660" s="12">
        <v>1648</v>
      </c>
      <c r="B1660" s="13" t="str">
        <f>VLOOKUP(H1660,'[2]GR X AP X BAIRRO'!$A:$D,4,0)</f>
        <v>GR5</v>
      </c>
      <c r="C1660" s="13" t="str">
        <f>VLOOKUP(H1660,'[2]GR X AP X BAIRRO'!$A:$C,3,0)</f>
        <v>AP 4.1</v>
      </c>
      <c r="D1660" s="13" t="str">
        <f>VLOOKUP(H1660,'[2]GR X AP X BAIRRO'!$A:$B,2,0)</f>
        <v>16RA</v>
      </c>
      <c r="E1660" s="25" t="s">
        <v>1579</v>
      </c>
      <c r="F1660" s="17"/>
      <c r="G1660" s="15"/>
      <c r="H1660" s="26" t="s">
        <v>172</v>
      </c>
      <c r="I1660" s="12" t="s">
        <v>67</v>
      </c>
      <c r="J1660" s="61"/>
      <c r="K1660" s="37"/>
      <c r="L1660" s="61"/>
      <c r="M1660" s="37"/>
      <c r="N1660" s="15"/>
      <c r="O1660" s="15"/>
      <c r="P1660" s="21" t="s">
        <v>43</v>
      </c>
      <c r="Q1660" s="15"/>
      <c r="R1660" s="15"/>
      <c r="S1660" s="15"/>
      <c r="T1660" s="15"/>
      <c r="U1660" s="15" t="s">
        <v>50</v>
      </c>
      <c r="V1660" s="26">
        <v>5</v>
      </c>
      <c r="W1660" s="15" t="s">
        <v>51</v>
      </c>
      <c r="X1660" s="26">
        <v>5</v>
      </c>
      <c r="Y1660" s="26">
        <v>5</v>
      </c>
      <c r="Z1660" s="26">
        <v>0</v>
      </c>
      <c r="AA1660" s="62">
        <v>45550</v>
      </c>
      <c r="AB1660" s="62">
        <v>45550</v>
      </c>
      <c r="AC1660" s="34" t="s">
        <v>47</v>
      </c>
    </row>
    <row r="1661" spans="1:29" ht="20.100000000000001" customHeight="1" x14ac:dyDescent="0.25">
      <c r="A1661" s="12">
        <v>1649</v>
      </c>
      <c r="B1661" s="13" t="str">
        <f>VLOOKUP(H1661,'[2]GR X AP X BAIRRO'!$A:$D,4,0)</f>
        <v>GR5</v>
      </c>
      <c r="C1661" s="13" t="str">
        <f>VLOOKUP(H1661,'[2]GR X AP X BAIRRO'!$A:$C,3,0)</f>
        <v>AP 4.1</v>
      </c>
      <c r="D1661" s="13" t="str">
        <f>VLOOKUP(H1661,'[2]GR X AP X BAIRRO'!$A:$B,2,0)</f>
        <v>16RA</v>
      </c>
      <c r="E1661" s="25" t="s">
        <v>1580</v>
      </c>
      <c r="F1661" s="17"/>
      <c r="G1661" s="15"/>
      <c r="H1661" s="26" t="s">
        <v>172</v>
      </c>
      <c r="I1661" s="12" t="s">
        <v>67</v>
      </c>
      <c r="J1661" s="61"/>
      <c r="K1661" s="37"/>
      <c r="L1661" s="61"/>
      <c r="M1661" s="37"/>
      <c r="N1661" s="15"/>
      <c r="O1661" s="15"/>
      <c r="P1661" s="21" t="s">
        <v>43</v>
      </c>
      <c r="Q1661" s="15"/>
      <c r="R1661" s="15"/>
      <c r="S1661" s="15"/>
      <c r="T1661" s="15"/>
      <c r="U1661" s="15" t="s">
        <v>50</v>
      </c>
      <c r="V1661" s="26">
        <v>4</v>
      </c>
      <c r="W1661" s="15" t="s">
        <v>51</v>
      </c>
      <c r="X1661" s="26">
        <v>4</v>
      </c>
      <c r="Y1661" s="26">
        <v>4</v>
      </c>
      <c r="Z1661" s="26">
        <v>0</v>
      </c>
      <c r="AA1661" s="62">
        <v>45550</v>
      </c>
      <c r="AB1661" s="62">
        <v>45550</v>
      </c>
      <c r="AC1661" s="34" t="s">
        <v>47</v>
      </c>
    </row>
    <row r="1662" spans="1:29" ht="20.100000000000001" customHeight="1" x14ac:dyDescent="0.25">
      <c r="A1662" s="12">
        <v>1650</v>
      </c>
      <c r="B1662" s="13" t="str">
        <f>VLOOKUP(H1662,'[2]GR X AP X BAIRRO'!$A:$D,4,0)</f>
        <v>GR5</v>
      </c>
      <c r="C1662" s="13" t="str">
        <f>VLOOKUP(H1662,'[2]GR X AP X BAIRRO'!$A:$C,3,0)</f>
        <v>AP 4.1</v>
      </c>
      <c r="D1662" s="13" t="str">
        <f>VLOOKUP(H1662,'[2]GR X AP X BAIRRO'!$A:$B,2,0)</f>
        <v>16RA</v>
      </c>
      <c r="E1662" s="25" t="s">
        <v>1581</v>
      </c>
      <c r="F1662" s="17"/>
      <c r="G1662" s="26" t="s">
        <v>1582</v>
      </c>
      <c r="H1662" s="26" t="s">
        <v>226</v>
      </c>
      <c r="I1662" s="12" t="s">
        <v>40</v>
      </c>
      <c r="J1662" s="61" t="s">
        <v>68</v>
      </c>
      <c r="K1662" s="37">
        <v>2</v>
      </c>
      <c r="L1662" s="18" t="s">
        <v>49</v>
      </c>
      <c r="M1662" s="37">
        <v>2</v>
      </c>
      <c r="N1662" s="15"/>
      <c r="O1662" s="15"/>
      <c r="P1662" s="21" t="s">
        <v>43</v>
      </c>
      <c r="Q1662" s="15"/>
      <c r="R1662" s="15"/>
      <c r="S1662" s="15"/>
      <c r="T1662" s="15"/>
      <c r="U1662" s="15" t="s">
        <v>50</v>
      </c>
      <c r="V1662" s="26">
        <v>2</v>
      </c>
      <c r="W1662" s="15" t="s">
        <v>51</v>
      </c>
      <c r="X1662" s="26">
        <v>2</v>
      </c>
      <c r="Y1662" s="26">
        <v>2</v>
      </c>
      <c r="Z1662" s="26">
        <v>0</v>
      </c>
      <c r="AA1662" s="62">
        <v>45550</v>
      </c>
      <c r="AB1662" s="62">
        <v>45550</v>
      </c>
      <c r="AC1662" s="34" t="s">
        <v>47</v>
      </c>
    </row>
    <row r="1663" spans="1:29" ht="20.100000000000001" customHeight="1" x14ac:dyDescent="0.25">
      <c r="A1663" s="12">
        <v>1651</v>
      </c>
      <c r="B1663" s="13" t="str">
        <f>VLOOKUP(H1663,'[2]GR X AP X BAIRRO'!$A:$D,4,0)</f>
        <v>GR1</v>
      </c>
      <c r="C1663" s="13" t="str">
        <f>VLOOKUP(H1663,'[2]GR X AP X BAIRRO'!$A:$C,3,0)</f>
        <v>AP 3.7</v>
      </c>
      <c r="D1663" s="13" t="str">
        <f>VLOOKUP(H1663,'[2]GR X AP X BAIRRO'!$A:$B,2,0)</f>
        <v>20RA</v>
      </c>
      <c r="E1663" s="25" t="s">
        <v>1553</v>
      </c>
      <c r="F1663" s="17"/>
      <c r="G1663" s="15"/>
      <c r="H1663" s="26" t="s">
        <v>83</v>
      </c>
      <c r="I1663" s="12" t="s">
        <v>67</v>
      </c>
      <c r="J1663" s="61"/>
      <c r="K1663" s="37"/>
      <c r="L1663" s="61"/>
      <c r="M1663" s="37"/>
      <c r="N1663" s="15"/>
      <c r="O1663" s="15"/>
      <c r="P1663" s="21" t="s">
        <v>43</v>
      </c>
      <c r="Q1663" s="15"/>
      <c r="R1663" s="15"/>
      <c r="S1663" s="15"/>
      <c r="T1663" s="15"/>
      <c r="U1663" s="42" t="s">
        <v>58</v>
      </c>
      <c r="V1663" s="26">
        <v>4</v>
      </c>
      <c r="W1663" s="43" t="s">
        <v>59</v>
      </c>
      <c r="X1663" s="26">
        <v>3</v>
      </c>
      <c r="Y1663" s="26">
        <v>4</v>
      </c>
      <c r="Z1663" s="26">
        <v>0</v>
      </c>
      <c r="AA1663" s="62">
        <v>45550</v>
      </c>
      <c r="AB1663" s="62">
        <v>45550</v>
      </c>
      <c r="AC1663" s="34" t="s">
        <v>47</v>
      </c>
    </row>
    <row r="1664" spans="1:29" ht="20.100000000000001" customHeight="1" x14ac:dyDescent="0.25">
      <c r="A1664" s="12">
        <v>1652</v>
      </c>
      <c r="B1664" s="13" t="str">
        <f>VLOOKUP(H1664,'[2]GR X AP X BAIRRO'!$A:$D,4,0)</f>
        <v>GR1</v>
      </c>
      <c r="C1664" s="13" t="str">
        <f>VLOOKUP(H1664,'[2]GR X AP X BAIRRO'!$A:$C,3,0)</f>
        <v>AP 3.7</v>
      </c>
      <c r="D1664" s="13" t="str">
        <f>VLOOKUP(H1664,'[2]GR X AP X BAIRRO'!$A:$B,2,0)</f>
        <v>20RA</v>
      </c>
      <c r="E1664" s="25" t="s">
        <v>1553</v>
      </c>
      <c r="F1664" s="17"/>
      <c r="G1664" s="15"/>
      <c r="H1664" s="26" t="s">
        <v>83</v>
      </c>
      <c r="I1664" s="12" t="s">
        <v>67</v>
      </c>
      <c r="J1664" s="61"/>
      <c r="K1664" s="37"/>
      <c r="L1664" s="61"/>
      <c r="M1664" s="37"/>
      <c r="N1664" s="15"/>
      <c r="O1664" s="15"/>
      <c r="P1664" s="21" t="s">
        <v>43</v>
      </c>
      <c r="Q1664" s="15"/>
      <c r="R1664" s="15"/>
      <c r="S1664" s="15"/>
      <c r="T1664" s="15"/>
      <c r="U1664" s="42" t="s">
        <v>58</v>
      </c>
      <c r="V1664" s="26">
        <v>2</v>
      </c>
      <c r="W1664" s="43" t="s">
        <v>59</v>
      </c>
      <c r="X1664" s="26">
        <v>2</v>
      </c>
      <c r="Y1664" s="26">
        <v>2</v>
      </c>
      <c r="Z1664" s="26">
        <v>0</v>
      </c>
      <c r="AA1664" s="62">
        <v>45550</v>
      </c>
      <c r="AB1664" s="62">
        <v>45550</v>
      </c>
      <c r="AC1664" s="34" t="s">
        <v>47</v>
      </c>
    </row>
    <row r="1665" spans="1:29" ht="20.100000000000001" customHeight="1" x14ac:dyDescent="0.25">
      <c r="A1665" s="12">
        <v>1653</v>
      </c>
      <c r="B1665" s="13" t="str">
        <f>VLOOKUP(H1665,'[2]GR X AP X BAIRRO'!$A:$D,4,0)</f>
        <v>GR1</v>
      </c>
      <c r="C1665" s="13" t="str">
        <f>VLOOKUP(H1665,'[2]GR X AP X BAIRRO'!$A:$C,3,0)</f>
        <v>AP 3.7</v>
      </c>
      <c r="D1665" s="13" t="str">
        <f>VLOOKUP(H1665,'[2]GR X AP X BAIRRO'!$A:$B,2,0)</f>
        <v>20RA</v>
      </c>
      <c r="E1665" s="25" t="s">
        <v>1553</v>
      </c>
      <c r="F1665" s="17"/>
      <c r="G1665" s="15"/>
      <c r="H1665" s="26" t="s">
        <v>83</v>
      </c>
      <c r="I1665" s="12" t="s">
        <v>67</v>
      </c>
      <c r="J1665" s="61"/>
      <c r="K1665" s="37"/>
      <c r="L1665" s="61"/>
      <c r="M1665" s="37"/>
      <c r="N1665" s="15"/>
      <c r="O1665" s="15"/>
      <c r="P1665" s="21" t="s">
        <v>43</v>
      </c>
      <c r="Q1665" s="15"/>
      <c r="R1665" s="15"/>
      <c r="S1665" s="15"/>
      <c r="T1665" s="15"/>
      <c r="U1665" s="15" t="s">
        <v>50</v>
      </c>
      <c r="V1665" s="26">
        <v>2</v>
      </c>
      <c r="W1665" s="15" t="s">
        <v>51</v>
      </c>
      <c r="X1665" s="26">
        <v>2</v>
      </c>
      <c r="Y1665" s="26">
        <v>2</v>
      </c>
      <c r="Z1665" s="26">
        <v>0</v>
      </c>
      <c r="AA1665" s="62">
        <v>45550</v>
      </c>
      <c r="AB1665" s="62">
        <v>45550</v>
      </c>
      <c r="AC1665" s="34" t="s">
        <v>47</v>
      </c>
    </row>
    <row r="1666" spans="1:29" ht="20.100000000000001" customHeight="1" x14ac:dyDescent="0.25">
      <c r="A1666" s="12">
        <v>1654</v>
      </c>
      <c r="B1666" s="13" t="str">
        <f>VLOOKUP(H1666,'[2]GR X AP X BAIRRO'!$A:$D,4,0)</f>
        <v>GR3</v>
      </c>
      <c r="C1666" s="13" t="str">
        <f>VLOOKUP(H1666,'[2]GR X AP X BAIRRO'!$A:$C,3,0)</f>
        <v>AP 3.3</v>
      </c>
      <c r="D1666" s="13" t="str">
        <f>VLOOKUP(H1666,'[2]GR X AP X BAIRRO'!$A:$B,2,0)</f>
        <v>15RA</v>
      </c>
      <c r="E1666" s="25" t="s">
        <v>1583</v>
      </c>
      <c r="F1666" s="17"/>
      <c r="G1666" s="15"/>
      <c r="H1666" s="26" t="s">
        <v>190</v>
      </c>
      <c r="I1666" s="12" t="s">
        <v>40</v>
      </c>
      <c r="J1666" s="61" t="s">
        <v>57</v>
      </c>
      <c r="K1666" s="37">
        <v>6</v>
      </c>
      <c r="L1666" s="61" t="s">
        <v>54</v>
      </c>
      <c r="M1666" s="37">
        <v>6</v>
      </c>
      <c r="N1666" s="15"/>
      <c r="O1666" s="15"/>
      <c r="P1666" s="21" t="s">
        <v>43</v>
      </c>
      <c r="Q1666" s="15"/>
      <c r="R1666" s="15"/>
      <c r="S1666" s="15"/>
      <c r="T1666" s="15"/>
      <c r="U1666" s="12" t="s">
        <v>44</v>
      </c>
      <c r="V1666" s="26">
        <v>6</v>
      </c>
      <c r="W1666" s="15" t="s">
        <v>45</v>
      </c>
      <c r="X1666" s="26">
        <v>6</v>
      </c>
      <c r="Y1666" s="26">
        <v>6</v>
      </c>
      <c r="Z1666" s="26">
        <v>0</v>
      </c>
      <c r="AA1666" s="62">
        <v>45550</v>
      </c>
      <c r="AB1666" s="62">
        <v>45550</v>
      </c>
      <c r="AC1666" s="34" t="s">
        <v>47</v>
      </c>
    </row>
    <row r="1667" spans="1:29" ht="20.100000000000001" customHeight="1" x14ac:dyDescent="0.25">
      <c r="A1667" s="12">
        <v>1655</v>
      </c>
      <c r="B1667" s="13" t="str">
        <f>VLOOKUP(H1667,'[2]GR X AP X BAIRRO'!$A:$D,4,0)</f>
        <v>GR3</v>
      </c>
      <c r="C1667" s="13" t="str">
        <f>VLOOKUP(H1667,'[2]GR X AP X BAIRRO'!$A:$C,3,0)</f>
        <v>AP 3.3</v>
      </c>
      <c r="D1667" s="13" t="str">
        <f>VLOOKUP(H1667,'[2]GR X AP X BAIRRO'!$A:$B,2,0)</f>
        <v>15RA</v>
      </c>
      <c r="E1667" s="25" t="s">
        <v>1584</v>
      </c>
      <c r="F1667" s="17"/>
      <c r="G1667" s="15"/>
      <c r="H1667" s="26" t="s">
        <v>190</v>
      </c>
      <c r="I1667" s="12" t="s">
        <v>40</v>
      </c>
      <c r="J1667" s="61" t="s">
        <v>57</v>
      </c>
      <c r="K1667" s="37">
        <v>1</v>
      </c>
      <c r="L1667" s="61" t="s">
        <v>54</v>
      </c>
      <c r="M1667" s="37">
        <v>1</v>
      </c>
      <c r="N1667" s="15"/>
      <c r="O1667" s="15"/>
      <c r="P1667" s="21" t="s">
        <v>43</v>
      </c>
      <c r="Q1667" s="15"/>
      <c r="R1667" s="15"/>
      <c r="S1667" s="15"/>
      <c r="T1667" s="15"/>
      <c r="U1667" s="12" t="s">
        <v>44</v>
      </c>
      <c r="V1667" s="26">
        <v>1</v>
      </c>
      <c r="W1667" s="15" t="s">
        <v>45</v>
      </c>
      <c r="X1667" s="26">
        <v>1</v>
      </c>
      <c r="Y1667" s="26">
        <v>1</v>
      </c>
      <c r="Z1667" s="26">
        <v>0</v>
      </c>
      <c r="AA1667" s="62">
        <v>45550</v>
      </c>
      <c r="AB1667" s="62">
        <v>45550</v>
      </c>
      <c r="AC1667" s="34" t="s">
        <v>47</v>
      </c>
    </row>
    <row r="1668" spans="1:29" ht="20.100000000000001" customHeight="1" x14ac:dyDescent="0.25">
      <c r="A1668" s="12">
        <v>1656</v>
      </c>
      <c r="B1668" s="13" t="str">
        <f>VLOOKUP(H1668,'[2]GR X AP X BAIRRO'!$A:$D,4,0)</f>
        <v>GR3</v>
      </c>
      <c r="C1668" s="13" t="str">
        <f>VLOOKUP(H1668,'[2]GR X AP X BAIRRO'!$A:$C,3,0)</f>
        <v>AP 3.6</v>
      </c>
      <c r="D1668" s="13" t="str">
        <f>VLOOKUP(H1668,'[2]GR X AP X BAIRRO'!$A:$B,2,0)</f>
        <v>25RA</v>
      </c>
      <c r="E1668" s="25" t="s">
        <v>1585</v>
      </c>
      <c r="F1668" s="17"/>
      <c r="G1668" s="15"/>
      <c r="H1668" s="26" t="s">
        <v>203</v>
      </c>
      <c r="I1668" s="12" t="s">
        <v>67</v>
      </c>
      <c r="J1668" s="61"/>
      <c r="K1668" s="37"/>
      <c r="L1668" s="61"/>
      <c r="M1668" s="37"/>
      <c r="N1668" s="15"/>
      <c r="O1668" s="15"/>
      <c r="P1668" s="21" t="s">
        <v>43</v>
      </c>
      <c r="Q1668" s="15"/>
      <c r="R1668" s="15"/>
      <c r="S1668" s="15"/>
      <c r="T1668" s="15"/>
      <c r="U1668" s="12" t="s">
        <v>70</v>
      </c>
      <c r="V1668" s="26">
        <v>3</v>
      </c>
      <c r="W1668" s="16" t="s">
        <v>59</v>
      </c>
      <c r="X1668" s="26">
        <v>5</v>
      </c>
      <c r="Y1668" s="26">
        <v>3</v>
      </c>
      <c r="Z1668" s="26">
        <v>0</v>
      </c>
      <c r="AA1668" s="62">
        <v>45550</v>
      </c>
      <c r="AB1668" s="62">
        <v>45550</v>
      </c>
      <c r="AC1668" s="34" t="s">
        <v>47</v>
      </c>
    </row>
    <row r="1669" spans="1:29" ht="20.100000000000001" customHeight="1" x14ac:dyDescent="0.25">
      <c r="A1669" s="12">
        <v>1657</v>
      </c>
      <c r="B1669" s="13" t="str">
        <f>VLOOKUP(H1669,'[2]GR X AP X BAIRRO'!$A:$D,4,0)</f>
        <v>GR2</v>
      </c>
      <c r="C1669" s="13" t="str">
        <f>VLOOKUP(H1669,'[2]GR X AP X BAIRRO'!$A:$C,3,0)</f>
        <v>AP 3.4</v>
      </c>
      <c r="D1669" s="13" t="str">
        <f>VLOOKUP(H1669,'[2]GR X AP X BAIRRO'!$A:$B,2,0)</f>
        <v>12RA</v>
      </c>
      <c r="E1669" s="25" t="s">
        <v>1586</v>
      </c>
      <c r="F1669" s="17"/>
      <c r="G1669" s="15"/>
      <c r="H1669" s="26" t="s">
        <v>149</v>
      </c>
      <c r="I1669" s="12" t="s">
        <v>40</v>
      </c>
      <c r="J1669" s="61" t="s">
        <v>64</v>
      </c>
      <c r="K1669" s="37">
        <v>4</v>
      </c>
      <c r="L1669" s="61" t="s">
        <v>42</v>
      </c>
      <c r="M1669" s="37">
        <v>4</v>
      </c>
      <c r="N1669" s="15"/>
      <c r="O1669" s="15"/>
      <c r="P1669" s="21" t="s">
        <v>43</v>
      </c>
      <c r="Q1669" s="15"/>
      <c r="R1669" s="15"/>
      <c r="S1669" s="15"/>
      <c r="T1669" s="15"/>
      <c r="U1669" s="12" t="s">
        <v>44</v>
      </c>
      <c r="V1669" s="26">
        <v>4</v>
      </c>
      <c r="W1669" s="15" t="s">
        <v>45</v>
      </c>
      <c r="X1669" s="26">
        <v>4</v>
      </c>
      <c r="Y1669" s="26">
        <v>4</v>
      </c>
      <c r="Z1669" s="26">
        <v>0</v>
      </c>
      <c r="AA1669" s="62">
        <v>45550</v>
      </c>
      <c r="AB1669" s="62">
        <v>45550</v>
      </c>
      <c r="AC1669" s="34" t="s">
        <v>47</v>
      </c>
    </row>
    <row r="1670" spans="1:29" ht="20.100000000000001" customHeight="1" x14ac:dyDescent="0.25">
      <c r="A1670" s="12">
        <v>1658</v>
      </c>
      <c r="B1670" s="13" t="str">
        <f>VLOOKUP(H1670,'[2]GR X AP X BAIRRO'!$A:$D,4,0)</f>
        <v>GR2</v>
      </c>
      <c r="C1670" s="13" t="str">
        <f>VLOOKUP(H1670,'[2]GR X AP X BAIRRO'!$A:$C,3,0)</f>
        <v>AP 3.4</v>
      </c>
      <c r="D1670" s="13" t="str">
        <f>VLOOKUP(H1670,'[2]GR X AP X BAIRRO'!$A:$B,2,0)</f>
        <v>12RA</v>
      </c>
      <c r="E1670" s="25" t="s">
        <v>1587</v>
      </c>
      <c r="F1670" s="17"/>
      <c r="G1670" s="15"/>
      <c r="H1670" s="26" t="s">
        <v>145</v>
      </c>
      <c r="I1670" s="12" t="s">
        <v>40</v>
      </c>
      <c r="J1670" s="61" t="s">
        <v>64</v>
      </c>
      <c r="K1670" s="37">
        <v>5</v>
      </c>
      <c r="L1670" s="61" t="s">
        <v>42</v>
      </c>
      <c r="M1670" s="37">
        <v>5</v>
      </c>
      <c r="N1670" s="15"/>
      <c r="O1670" s="15"/>
      <c r="P1670" s="21" t="s">
        <v>43</v>
      </c>
      <c r="Q1670" s="15"/>
      <c r="R1670" s="15"/>
      <c r="S1670" s="15"/>
      <c r="T1670" s="15"/>
      <c r="U1670" s="12" t="s">
        <v>44</v>
      </c>
      <c r="V1670" s="26">
        <v>5</v>
      </c>
      <c r="W1670" s="15" t="s">
        <v>45</v>
      </c>
      <c r="X1670" s="26">
        <v>5</v>
      </c>
      <c r="Y1670" s="26">
        <v>5</v>
      </c>
      <c r="Z1670" s="26">
        <v>0</v>
      </c>
      <c r="AA1670" s="62">
        <v>45550</v>
      </c>
      <c r="AB1670" s="62">
        <v>45550</v>
      </c>
      <c r="AC1670" s="34" t="s">
        <v>47</v>
      </c>
    </row>
    <row r="1671" spans="1:29" ht="20.100000000000001" customHeight="1" x14ac:dyDescent="0.25">
      <c r="A1671" s="12">
        <v>1659</v>
      </c>
      <c r="B1671" s="13" t="str">
        <f>VLOOKUP(H1671,'[2]GR X AP X BAIRRO'!$A:$D,4,0)</f>
        <v>GR2</v>
      </c>
      <c r="C1671" s="13" t="str">
        <f>VLOOKUP(H1671,'[2]GR X AP X BAIRRO'!$A:$C,3,0)</f>
        <v>AP 3.1</v>
      </c>
      <c r="D1671" s="13" t="str">
        <f>VLOOKUP(H1671,'[2]GR X AP X BAIRRO'!$A:$B,2,0)</f>
        <v>10RA</v>
      </c>
      <c r="E1671" s="25" t="s">
        <v>1588</v>
      </c>
      <c r="F1671" s="17"/>
      <c r="G1671" s="15"/>
      <c r="H1671" s="26" t="s">
        <v>116</v>
      </c>
      <c r="I1671" s="12" t="s">
        <v>40</v>
      </c>
      <c r="J1671" s="61" t="s">
        <v>57</v>
      </c>
      <c r="K1671" s="37">
        <v>2</v>
      </c>
      <c r="L1671" s="61" t="s">
        <v>54</v>
      </c>
      <c r="M1671" s="37">
        <v>2</v>
      </c>
      <c r="N1671" s="15"/>
      <c r="O1671" s="15"/>
      <c r="P1671" s="21" t="s">
        <v>43</v>
      </c>
      <c r="Q1671" s="15"/>
      <c r="R1671" s="15"/>
      <c r="S1671" s="15"/>
      <c r="T1671" s="15"/>
      <c r="U1671" s="42" t="s">
        <v>58</v>
      </c>
      <c r="V1671" s="26">
        <v>2</v>
      </c>
      <c r="W1671" s="43" t="s">
        <v>59</v>
      </c>
      <c r="X1671" s="26">
        <v>2</v>
      </c>
      <c r="Y1671" s="26">
        <v>2</v>
      </c>
      <c r="Z1671" s="26">
        <v>0</v>
      </c>
      <c r="AA1671" s="62">
        <v>45550</v>
      </c>
      <c r="AB1671" s="62">
        <v>45550</v>
      </c>
      <c r="AC1671" s="34" t="s">
        <v>47</v>
      </c>
    </row>
    <row r="1672" spans="1:29" ht="20.100000000000001" customHeight="1" x14ac:dyDescent="0.25">
      <c r="A1672" s="12">
        <v>1660</v>
      </c>
      <c r="B1672" s="13" t="str">
        <f>VLOOKUP(H1672,'[2]GR X AP X BAIRRO'!$A:$D,4,0)</f>
        <v>GR2</v>
      </c>
      <c r="C1672" s="13" t="str">
        <f>VLOOKUP(H1672,'[2]GR X AP X BAIRRO'!$A:$C,3,0)</f>
        <v>AP 3.1</v>
      </c>
      <c r="D1672" s="13" t="str">
        <f>VLOOKUP(H1672,'[2]GR X AP X BAIRRO'!$A:$B,2,0)</f>
        <v>10RA</v>
      </c>
      <c r="E1672" s="25" t="s">
        <v>1588</v>
      </c>
      <c r="F1672" s="17"/>
      <c r="G1672" s="15"/>
      <c r="H1672" s="26" t="s">
        <v>116</v>
      </c>
      <c r="I1672" s="12" t="s">
        <v>40</v>
      </c>
      <c r="J1672" s="61" t="s">
        <v>57</v>
      </c>
      <c r="K1672" s="37">
        <v>2</v>
      </c>
      <c r="L1672" s="61" t="s">
        <v>54</v>
      </c>
      <c r="M1672" s="37">
        <v>2</v>
      </c>
      <c r="N1672" s="15"/>
      <c r="O1672" s="15"/>
      <c r="P1672" s="21" t="s">
        <v>43</v>
      </c>
      <c r="Q1672" s="15"/>
      <c r="R1672" s="15"/>
      <c r="S1672" s="15"/>
      <c r="T1672" s="15"/>
      <c r="U1672" s="42" t="s">
        <v>58</v>
      </c>
      <c r="V1672" s="26">
        <v>2</v>
      </c>
      <c r="W1672" s="43" t="s">
        <v>59</v>
      </c>
      <c r="X1672" s="26">
        <v>2</v>
      </c>
      <c r="Y1672" s="26">
        <v>2</v>
      </c>
      <c r="Z1672" s="26">
        <v>0</v>
      </c>
      <c r="AA1672" s="62">
        <v>45550</v>
      </c>
      <c r="AB1672" s="62">
        <v>45550</v>
      </c>
      <c r="AC1672" s="34" t="s">
        <v>47</v>
      </c>
    </row>
    <row r="1673" spans="1:29" ht="20.100000000000001" customHeight="1" x14ac:dyDescent="0.25">
      <c r="A1673" s="12">
        <v>1661</v>
      </c>
      <c r="B1673" s="13" t="str">
        <f>VLOOKUP(H1673,'[2]GR X AP X BAIRRO'!$A:$D,4,0)</f>
        <v>GR2</v>
      </c>
      <c r="C1673" s="13" t="str">
        <f>VLOOKUP(H1673,'[2]GR X AP X BAIRRO'!$A:$C,3,0)</f>
        <v>AP 3.4</v>
      </c>
      <c r="D1673" s="13" t="str">
        <f>VLOOKUP(H1673,'[2]GR X AP X BAIRRO'!$A:$B,2,0)</f>
        <v>12RA</v>
      </c>
      <c r="E1673" s="25" t="s">
        <v>1589</v>
      </c>
      <c r="F1673" s="17"/>
      <c r="G1673" s="15"/>
      <c r="H1673" s="26" t="s">
        <v>149</v>
      </c>
      <c r="I1673" s="12" t="s">
        <v>40</v>
      </c>
      <c r="J1673" s="61" t="s">
        <v>57</v>
      </c>
      <c r="K1673" s="37">
        <v>5</v>
      </c>
      <c r="L1673" s="61" t="s">
        <v>54</v>
      </c>
      <c r="M1673" s="37">
        <v>5</v>
      </c>
      <c r="N1673" s="15"/>
      <c r="O1673" s="15"/>
      <c r="P1673" s="21" t="s">
        <v>43</v>
      </c>
      <c r="Q1673" s="15"/>
      <c r="R1673" s="15"/>
      <c r="S1673" s="15"/>
      <c r="T1673" s="15"/>
      <c r="U1673" s="42" t="s">
        <v>58</v>
      </c>
      <c r="V1673" s="26">
        <v>5</v>
      </c>
      <c r="W1673" s="43" t="s">
        <v>59</v>
      </c>
      <c r="X1673" s="26">
        <v>5</v>
      </c>
      <c r="Y1673" s="26">
        <v>5</v>
      </c>
      <c r="Z1673" s="26">
        <v>0</v>
      </c>
      <c r="AA1673" s="62">
        <v>45550</v>
      </c>
      <c r="AB1673" s="62">
        <v>45550</v>
      </c>
      <c r="AC1673" s="34" t="s">
        <v>47</v>
      </c>
    </row>
    <row r="1674" spans="1:29" ht="20.100000000000001" customHeight="1" x14ac:dyDescent="0.25">
      <c r="A1674" s="12">
        <v>1662</v>
      </c>
      <c r="B1674" s="13" t="str">
        <f>VLOOKUP(H1674,'[2]GR X AP X BAIRRO'!$A:$D,4,0)</f>
        <v>GR2</v>
      </c>
      <c r="C1674" s="13" t="str">
        <f>VLOOKUP(H1674,'[2]GR X AP X BAIRRO'!$A:$C,3,0)</f>
        <v>AP 3.4</v>
      </c>
      <c r="D1674" s="13" t="str">
        <f>VLOOKUP(H1674,'[2]GR X AP X BAIRRO'!$A:$B,2,0)</f>
        <v>12RA</v>
      </c>
      <c r="E1674" s="25" t="s">
        <v>1590</v>
      </c>
      <c r="F1674" s="15"/>
      <c r="G1674" s="15"/>
      <c r="H1674" s="26" t="s">
        <v>149</v>
      </c>
      <c r="I1674" s="12" t="s">
        <v>40</v>
      </c>
      <c r="J1674" s="61" t="s">
        <v>57</v>
      </c>
      <c r="K1674" s="37">
        <v>1</v>
      </c>
      <c r="L1674" s="61" t="s">
        <v>54</v>
      </c>
      <c r="M1674" s="37">
        <v>1</v>
      </c>
      <c r="N1674" s="12"/>
      <c r="O1674" s="12"/>
      <c r="P1674" s="21" t="s">
        <v>43</v>
      </c>
      <c r="Q1674" s="12"/>
      <c r="R1674" s="12"/>
      <c r="S1674" s="12"/>
      <c r="T1674" s="12"/>
      <c r="U1674" s="42" t="s">
        <v>58</v>
      </c>
      <c r="V1674" s="26">
        <v>1</v>
      </c>
      <c r="W1674" s="43" t="s">
        <v>59</v>
      </c>
      <c r="X1674" s="26">
        <v>1</v>
      </c>
      <c r="Y1674" s="26">
        <v>1</v>
      </c>
      <c r="Z1674" s="26">
        <v>0</v>
      </c>
      <c r="AA1674" s="62">
        <v>45550</v>
      </c>
      <c r="AB1674" s="62">
        <v>45550</v>
      </c>
      <c r="AC1674" s="34" t="s">
        <v>47</v>
      </c>
    </row>
    <row r="1675" spans="1:29" ht="20.100000000000001" customHeight="1" x14ac:dyDescent="0.25">
      <c r="A1675" s="12">
        <v>1663</v>
      </c>
      <c r="B1675" s="13" t="str">
        <f>VLOOKUP(H1675,'[2]GR X AP X BAIRRO'!$A:$D,4,0)</f>
        <v>GR2</v>
      </c>
      <c r="C1675" s="13" t="str">
        <f>VLOOKUP(H1675,'[2]GR X AP X BAIRRO'!$A:$C,3,0)</f>
        <v>AP 3.4</v>
      </c>
      <c r="D1675" s="13" t="str">
        <f>VLOOKUP(H1675,'[2]GR X AP X BAIRRO'!$A:$B,2,0)</f>
        <v>12RA</v>
      </c>
      <c r="E1675" s="25" t="s">
        <v>1591</v>
      </c>
      <c r="F1675" s="15"/>
      <c r="G1675" s="15"/>
      <c r="H1675" s="26" t="s">
        <v>149</v>
      </c>
      <c r="I1675" s="12" t="s">
        <v>40</v>
      </c>
      <c r="J1675" s="37" t="s">
        <v>60</v>
      </c>
      <c r="K1675" s="37">
        <v>1</v>
      </c>
      <c r="L1675" s="32" t="s">
        <v>61</v>
      </c>
      <c r="M1675" s="37">
        <v>1</v>
      </c>
      <c r="N1675" s="12"/>
      <c r="O1675" s="12"/>
      <c r="P1675" s="21" t="s">
        <v>43</v>
      </c>
      <c r="Q1675" s="12"/>
      <c r="R1675" s="12"/>
      <c r="S1675" s="12"/>
      <c r="T1675" s="12"/>
      <c r="U1675" s="12" t="s">
        <v>55</v>
      </c>
      <c r="V1675" s="26">
        <v>1</v>
      </c>
      <c r="W1675" s="15" t="s">
        <v>56</v>
      </c>
      <c r="X1675" s="26">
        <v>1</v>
      </c>
      <c r="Y1675" s="26">
        <v>1</v>
      </c>
      <c r="Z1675" s="26">
        <v>0</v>
      </c>
      <c r="AA1675" s="62">
        <v>45550</v>
      </c>
      <c r="AB1675" s="62">
        <v>45550</v>
      </c>
      <c r="AC1675" s="34" t="s">
        <v>47</v>
      </c>
    </row>
    <row r="1676" spans="1:29" ht="20.100000000000001" customHeight="1" x14ac:dyDescent="0.25">
      <c r="A1676" s="12">
        <v>1664</v>
      </c>
      <c r="B1676" s="13" t="str">
        <f>VLOOKUP(H1676,'[2]GR X AP X BAIRRO'!$A:$D,4,0)</f>
        <v>GR3</v>
      </c>
      <c r="C1676" s="13" t="str">
        <f>VLOOKUP(H1676,'[2]GR X AP X BAIRRO'!$A:$C,3,0)</f>
        <v>AP 5.1</v>
      </c>
      <c r="D1676" s="13" t="str">
        <f>VLOOKUP(H1676,'[2]GR X AP X BAIRRO'!$A:$B,2,0)</f>
        <v>33RA</v>
      </c>
      <c r="E1676" s="25" t="s">
        <v>1592</v>
      </c>
      <c r="F1676" s="15"/>
      <c r="G1676" s="15"/>
      <c r="H1676" s="26" t="s">
        <v>208</v>
      </c>
      <c r="I1676" s="12" t="s">
        <v>40</v>
      </c>
      <c r="J1676" s="61" t="s">
        <v>69</v>
      </c>
      <c r="K1676" s="37">
        <v>5</v>
      </c>
      <c r="L1676" s="32" t="s">
        <v>61</v>
      </c>
      <c r="M1676" s="37">
        <v>5</v>
      </c>
      <c r="N1676" s="12"/>
      <c r="O1676" s="12"/>
      <c r="P1676" s="21" t="s">
        <v>43</v>
      </c>
      <c r="Q1676" s="12"/>
      <c r="R1676" s="12"/>
      <c r="S1676" s="12"/>
      <c r="T1676" s="12"/>
      <c r="U1676" s="42" t="s">
        <v>259</v>
      </c>
      <c r="V1676" s="26">
        <v>5</v>
      </c>
      <c r="W1676" s="43" t="s">
        <v>133</v>
      </c>
      <c r="X1676" s="26">
        <v>5</v>
      </c>
      <c r="Y1676" s="26">
        <v>5</v>
      </c>
      <c r="Z1676" s="26">
        <v>0</v>
      </c>
      <c r="AA1676" s="62">
        <v>45550</v>
      </c>
      <c r="AB1676" s="62">
        <v>45550</v>
      </c>
      <c r="AC1676" s="34" t="s">
        <v>47</v>
      </c>
    </row>
    <row r="1677" spans="1:29" ht="20.100000000000001" customHeight="1" x14ac:dyDescent="0.25">
      <c r="A1677" s="12">
        <v>1665</v>
      </c>
      <c r="B1677" s="13" t="str">
        <f>VLOOKUP(H1677,'[2]GR X AP X BAIRRO'!$A:$D,4,0)</f>
        <v>GR3</v>
      </c>
      <c r="C1677" s="13" t="str">
        <f>VLOOKUP(H1677,'[2]GR X AP X BAIRRO'!$A:$C,3,0)</f>
        <v>AP 3.3</v>
      </c>
      <c r="D1677" s="13" t="str">
        <f>VLOOKUP(H1677,'[2]GR X AP X BAIRRO'!$A:$B,2,0)</f>
        <v>15RA</v>
      </c>
      <c r="E1677" s="25" t="s">
        <v>1593</v>
      </c>
      <c r="F1677" s="15"/>
      <c r="G1677" s="15"/>
      <c r="H1677" s="26" t="s">
        <v>242</v>
      </c>
      <c r="I1677" s="12" t="s">
        <v>40</v>
      </c>
      <c r="J1677" s="61" t="s">
        <v>69</v>
      </c>
      <c r="K1677" s="37">
        <v>1</v>
      </c>
      <c r="L1677" s="32" t="s">
        <v>61</v>
      </c>
      <c r="M1677" s="37">
        <v>1</v>
      </c>
      <c r="N1677" s="12"/>
      <c r="O1677" s="12"/>
      <c r="P1677" s="21" t="s">
        <v>43</v>
      </c>
      <c r="Q1677" s="12"/>
      <c r="R1677" s="12"/>
      <c r="S1677" s="12"/>
      <c r="T1677" s="12"/>
      <c r="U1677" s="42" t="s">
        <v>259</v>
      </c>
      <c r="V1677" s="26">
        <v>1</v>
      </c>
      <c r="W1677" s="43" t="s">
        <v>133</v>
      </c>
      <c r="X1677" s="26">
        <v>1</v>
      </c>
      <c r="Y1677" s="26">
        <v>1</v>
      </c>
      <c r="Z1677" s="26">
        <v>0</v>
      </c>
      <c r="AA1677" s="62">
        <v>45550</v>
      </c>
      <c r="AB1677" s="62">
        <v>45550</v>
      </c>
      <c r="AC1677" s="34" t="s">
        <v>47</v>
      </c>
    </row>
    <row r="1678" spans="1:29" ht="20.100000000000001" customHeight="1" x14ac:dyDescent="0.25">
      <c r="A1678" s="12">
        <v>1666</v>
      </c>
      <c r="B1678" s="13" t="str">
        <f>VLOOKUP(H1678,'[2]GR X AP X BAIRRO'!$A:$D,4,0)</f>
        <v>GR3</v>
      </c>
      <c r="C1678" s="13" t="str">
        <f>VLOOKUP(H1678,'[2]GR X AP X BAIRRO'!$A:$C,3,0)</f>
        <v>AP 3.3</v>
      </c>
      <c r="D1678" s="13" t="str">
        <f>VLOOKUP(H1678,'[2]GR X AP X BAIRRO'!$A:$B,2,0)</f>
        <v>15RA</v>
      </c>
      <c r="E1678" s="25" t="s">
        <v>1593</v>
      </c>
      <c r="F1678" s="15"/>
      <c r="G1678" s="15"/>
      <c r="H1678" s="26" t="s">
        <v>242</v>
      </c>
      <c r="I1678" s="12" t="s">
        <v>67</v>
      </c>
      <c r="J1678" s="37"/>
      <c r="K1678" s="37"/>
      <c r="L1678" s="37"/>
      <c r="M1678" s="37"/>
      <c r="N1678" s="12"/>
      <c r="O1678" s="12"/>
      <c r="P1678" s="21" t="s">
        <v>43</v>
      </c>
      <c r="Q1678" s="12"/>
      <c r="R1678" s="12"/>
      <c r="S1678" s="12"/>
      <c r="T1678" s="12"/>
      <c r="U1678" s="42" t="s">
        <v>58</v>
      </c>
      <c r="V1678" s="26">
        <v>1</v>
      </c>
      <c r="W1678" s="43" t="s">
        <v>59</v>
      </c>
      <c r="X1678" s="26">
        <v>1</v>
      </c>
      <c r="Y1678" s="26">
        <v>1</v>
      </c>
      <c r="Z1678" s="26">
        <v>0</v>
      </c>
      <c r="AA1678" s="62">
        <v>45550</v>
      </c>
      <c r="AB1678" s="62">
        <v>45550</v>
      </c>
      <c r="AC1678" s="34" t="s">
        <v>47</v>
      </c>
    </row>
    <row r="1679" spans="1:29" ht="20.100000000000001" customHeight="1" x14ac:dyDescent="0.25">
      <c r="A1679" s="12">
        <v>1667</v>
      </c>
      <c r="B1679" s="13" t="str">
        <f>VLOOKUP(H1679,'[2]GR X AP X BAIRRO'!$A:$D,4,0)</f>
        <v>GR3</v>
      </c>
      <c r="C1679" s="13" t="str">
        <f>VLOOKUP(H1679,'[2]GR X AP X BAIRRO'!$A:$C,3,0)</f>
        <v>AP 3.3</v>
      </c>
      <c r="D1679" s="13" t="str">
        <f>VLOOKUP(H1679,'[2]GR X AP X BAIRRO'!$A:$B,2,0)</f>
        <v>15RA</v>
      </c>
      <c r="E1679" s="25" t="s">
        <v>1594</v>
      </c>
      <c r="F1679" s="16"/>
      <c r="G1679" s="16"/>
      <c r="H1679" s="26" t="s">
        <v>190</v>
      </c>
      <c r="I1679" s="16" t="s">
        <v>40</v>
      </c>
      <c r="J1679" s="61" t="s">
        <v>57</v>
      </c>
      <c r="K1679" s="37">
        <v>4</v>
      </c>
      <c r="L1679" s="61" t="s">
        <v>54</v>
      </c>
      <c r="M1679" s="37">
        <v>4</v>
      </c>
      <c r="N1679" s="16"/>
      <c r="O1679" s="16"/>
      <c r="P1679" s="21" t="s">
        <v>43</v>
      </c>
      <c r="Q1679" s="16"/>
      <c r="R1679" s="16"/>
      <c r="S1679" s="16"/>
      <c r="T1679" s="16"/>
      <c r="U1679" s="42" t="s">
        <v>58</v>
      </c>
      <c r="V1679" s="26">
        <v>4</v>
      </c>
      <c r="W1679" s="43" t="s">
        <v>59</v>
      </c>
      <c r="X1679" s="26">
        <v>8</v>
      </c>
      <c r="Y1679" s="26">
        <v>4</v>
      </c>
      <c r="Z1679" s="26">
        <v>4</v>
      </c>
      <c r="AA1679" s="62">
        <v>45550</v>
      </c>
      <c r="AB1679" s="62">
        <v>45550</v>
      </c>
      <c r="AC1679" s="33" t="s">
        <v>171</v>
      </c>
    </row>
    <row r="1680" spans="1:29" ht="20.100000000000001" customHeight="1" x14ac:dyDescent="0.25">
      <c r="A1680" s="12">
        <v>1668</v>
      </c>
      <c r="B1680" s="13" t="str">
        <f>VLOOKUP(H1680,'[2]GR X AP X BAIRRO'!$A:$D,4,0)</f>
        <v>GR3</v>
      </c>
      <c r="C1680" s="13" t="str">
        <f>VLOOKUP(H1680,'[2]GR X AP X BAIRRO'!$A:$C,3,0)</f>
        <v>AP 3.3</v>
      </c>
      <c r="D1680" s="13" t="str">
        <f>VLOOKUP(H1680,'[2]GR X AP X BAIRRO'!$A:$B,2,0)</f>
        <v>15RA</v>
      </c>
      <c r="E1680" s="25" t="s">
        <v>1595</v>
      </c>
      <c r="F1680" s="16"/>
      <c r="G1680" s="16"/>
      <c r="H1680" s="26" t="s">
        <v>94</v>
      </c>
      <c r="I1680" s="16" t="s">
        <v>40</v>
      </c>
      <c r="J1680" s="61" t="s">
        <v>57</v>
      </c>
      <c r="K1680" s="37">
        <v>2</v>
      </c>
      <c r="L1680" s="61" t="s">
        <v>54</v>
      </c>
      <c r="M1680" s="37">
        <v>2</v>
      </c>
      <c r="N1680" s="16"/>
      <c r="O1680" s="16"/>
      <c r="P1680" s="21" t="s">
        <v>43</v>
      </c>
      <c r="Q1680" s="16"/>
      <c r="R1680" s="16"/>
      <c r="S1680" s="16"/>
      <c r="T1680" s="16"/>
      <c r="U1680" s="42" t="s">
        <v>58</v>
      </c>
      <c r="V1680" s="26">
        <v>2</v>
      </c>
      <c r="W1680" s="43" t="s">
        <v>59</v>
      </c>
      <c r="X1680" s="26">
        <v>2</v>
      </c>
      <c r="Y1680" s="26">
        <v>2</v>
      </c>
      <c r="Z1680" s="26">
        <v>0</v>
      </c>
      <c r="AA1680" s="62">
        <v>45550</v>
      </c>
      <c r="AB1680" s="62">
        <v>45550</v>
      </c>
      <c r="AC1680" s="33" t="s">
        <v>47</v>
      </c>
    </row>
    <row r="1681" spans="1:29" ht="20.100000000000001" customHeight="1" x14ac:dyDescent="0.25">
      <c r="A1681" s="12">
        <v>1669</v>
      </c>
      <c r="B1681" s="13" t="str">
        <f>VLOOKUP(H1681,'[2]GR X AP X BAIRRO'!$A:$D,4,0)</f>
        <v>GR3</v>
      </c>
      <c r="C1681" s="13" t="str">
        <f>VLOOKUP(H1681,'[2]GR X AP X BAIRRO'!$A:$C,3,0)</f>
        <v>AP 3.3</v>
      </c>
      <c r="D1681" s="13" t="str">
        <f>VLOOKUP(H1681,'[2]GR X AP X BAIRRO'!$A:$B,2,0)</f>
        <v>15RA</v>
      </c>
      <c r="E1681" s="25" t="s">
        <v>1595</v>
      </c>
      <c r="F1681" s="16"/>
      <c r="G1681" s="16"/>
      <c r="H1681" s="26" t="s">
        <v>94</v>
      </c>
      <c r="I1681" s="16" t="s">
        <v>40</v>
      </c>
      <c r="J1681" s="61" t="s">
        <v>57</v>
      </c>
      <c r="K1681" s="37">
        <v>1</v>
      </c>
      <c r="L1681" s="61" t="s">
        <v>54</v>
      </c>
      <c r="M1681" s="37">
        <v>1</v>
      </c>
      <c r="N1681" s="16"/>
      <c r="O1681" s="16"/>
      <c r="P1681" s="21" t="s">
        <v>43</v>
      </c>
      <c r="Q1681" s="16"/>
      <c r="R1681" s="16"/>
      <c r="S1681" s="16"/>
      <c r="T1681" s="16"/>
      <c r="U1681" s="42" t="s">
        <v>58</v>
      </c>
      <c r="V1681" s="26">
        <v>1</v>
      </c>
      <c r="W1681" s="43" t="s">
        <v>59</v>
      </c>
      <c r="X1681" s="26">
        <v>1</v>
      </c>
      <c r="Y1681" s="26">
        <v>1</v>
      </c>
      <c r="Z1681" s="26">
        <v>0</v>
      </c>
      <c r="AA1681" s="62">
        <v>45550</v>
      </c>
      <c r="AB1681" s="62">
        <v>45550</v>
      </c>
      <c r="AC1681" s="33" t="s">
        <v>47</v>
      </c>
    </row>
    <row r="1682" spans="1:29" ht="20.100000000000001" customHeight="1" x14ac:dyDescent="0.25">
      <c r="A1682" s="12">
        <v>1670</v>
      </c>
      <c r="B1682" s="13" t="str">
        <f>VLOOKUP(H1682,'[2]GR X AP X BAIRRO'!$A:$D,4,0)</f>
        <v>GR3</v>
      </c>
      <c r="C1682" s="13" t="str">
        <f>VLOOKUP(H1682,'[2]GR X AP X BAIRRO'!$A:$C,3,0)</f>
        <v>AP 3.3</v>
      </c>
      <c r="D1682" s="13" t="str">
        <f>VLOOKUP(H1682,'[2]GR X AP X BAIRRO'!$A:$B,2,0)</f>
        <v>15RA</v>
      </c>
      <c r="E1682" s="25" t="s">
        <v>1595</v>
      </c>
      <c r="F1682" s="16"/>
      <c r="G1682" s="16"/>
      <c r="H1682" s="26" t="s">
        <v>94</v>
      </c>
      <c r="I1682" s="16" t="s">
        <v>40</v>
      </c>
      <c r="J1682" s="61" t="s">
        <v>69</v>
      </c>
      <c r="K1682" s="37">
        <v>7</v>
      </c>
      <c r="L1682" s="32" t="s">
        <v>61</v>
      </c>
      <c r="M1682" s="37">
        <v>7</v>
      </c>
      <c r="N1682" s="16"/>
      <c r="O1682" s="16"/>
      <c r="P1682" s="21" t="s">
        <v>43</v>
      </c>
      <c r="Q1682" s="16"/>
      <c r="R1682" s="16"/>
      <c r="S1682" s="16"/>
      <c r="T1682" s="16"/>
      <c r="U1682" s="42" t="s">
        <v>259</v>
      </c>
      <c r="V1682" s="26">
        <v>7</v>
      </c>
      <c r="W1682" s="43" t="s">
        <v>133</v>
      </c>
      <c r="X1682" s="26">
        <v>7</v>
      </c>
      <c r="Y1682" s="26">
        <v>7</v>
      </c>
      <c r="Z1682" s="26">
        <v>0</v>
      </c>
      <c r="AA1682" s="62">
        <v>45550</v>
      </c>
      <c r="AB1682" s="62">
        <v>45550</v>
      </c>
      <c r="AC1682" s="33" t="s">
        <v>47</v>
      </c>
    </row>
    <row r="1683" spans="1:29" ht="20.100000000000001" customHeight="1" x14ac:dyDescent="0.25">
      <c r="A1683" s="12">
        <v>1671</v>
      </c>
      <c r="B1683" s="13" t="str">
        <f>VLOOKUP(H1683,'[2]GR X AP X BAIRRO'!$A:$D,4,0)</f>
        <v>GR1</v>
      </c>
      <c r="C1683" s="13" t="str">
        <f>VLOOKUP(H1683,'[2]GR X AP X BAIRRO'!$A:$C,3,0)</f>
        <v>AP 1.1</v>
      </c>
      <c r="D1683" s="13" t="str">
        <f>VLOOKUP(H1683,'[2]GR X AP X BAIRRO'!$A:$B,2,0)</f>
        <v>1RA</v>
      </c>
      <c r="E1683" s="25" t="s">
        <v>1596</v>
      </c>
      <c r="F1683" s="16"/>
      <c r="G1683" s="16"/>
      <c r="H1683" s="26" t="s">
        <v>75</v>
      </c>
      <c r="I1683" s="16" t="s">
        <v>40</v>
      </c>
      <c r="J1683" s="61" t="s">
        <v>180</v>
      </c>
      <c r="K1683" s="37">
        <v>6</v>
      </c>
      <c r="L1683" s="32" t="s">
        <v>85</v>
      </c>
      <c r="M1683" s="37">
        <v>6</v>
      </c>
      <c r="N1683" s="16"/>
      <c r="O1683" s="16"/>
      <c r="P1683" s="21" t="s">
        <v>43</v>
      </c>
      <c r="Q1683" s="16"/>
      <c r="R1683" s="16"/>
      <c r="S1683" s="16"/>
      <c r="T1683" s="16"/>
      <c r="U1683" s="12" t="s">
        <v>70</v>
      </c>
      <c r="V1683" s="26">
        <v>6</v>
      </c>
      <c r="W1683" s="16" t="s">
        <v>59</v>
      </c>
      <c r="X1683" s="26">
        <v>11</v>
      </c>
      <c r="Y1683" s="26">
        <v>6</v>
      </c>
      <c r="Z1683" s="26">
        <v>2</v>
      </c>
      <c r="AA1683" s="62">
        <v>45550</v>
      </c>
      <c r="AB1683" s="62">
        <v>45550</v>
      </c>
      <c r="AC1683" s="33" t="s">
        <v>171</v>
      </c>
    </row>
    <row r="1684" spans="1:29" ht="20.100000000000001" customHeight="1" x14ac:dyDescent="0.25">
      <c r="A1684" s="12">
        <v>1672</v>
      </c>
      <c r="B1684" s="13" t="str">
        <f>VLOOKUP(H1684,'[2]GR X AP X BAIRRO'!$A:$D,4,0)</f>
        <v>GR1</v>
      </c>
      <c r="C1684" s="13" t="str">
        <f>VLOOKUP(H1684,'[2]GR X AP X BAIRRO'!$A:$C,3,0)</f>
        <v>AP 1.1</v>
      </c>
      <c r="D1684" s="13" t="str">
        <f>VLOOKUP(H1684,'[2]GR X AP X BAIRRO'!$A:$B,2,0)</f>
        <v>1RA</v>
      </c>
      <c r="E1684" s="25" t="s">
        <v>1596</v>
      </c>
      <c r="F1684" s="16"/>
      <c r="G1684" s="16"/>
      <c r="H1684" s="26" t="s">
        <v>75</v>
      </c>
      <c r="I1684" s="16" t="s">
        <v>40</v>
      </c>
      <c r="J1684" s="61" t="s">
        <v>180</v>
      </c>
      <c r="K1684" s="37">
        <v>6</v>
      </c>
      <c r="L1684" s="32" t="s">
        <v>85</v>
      </c>
      <c r="M1684" s="37">
        <v>6</v>
      </c>
      <c r="N1684" s="16"/>
      <c r="O1684" s="16"/>
      <c r="P1684" s="21" t="s">
        <v>43</v>
      </c>
      <c r="Q1684" s="16"/>
      <c r="R1684" s="16"/>
      <c r="S1684" s="16"/>
      <c r="T1684" s="16"/>
      <c r="U1684" s="12" t="s">
        <v>44</v>
      </c>
      <c r="V1684" s="26">
        <v>6</v>
      </c>
      <c r="W1684" s="15" t="s">
        <v>45</v>
      </c>
      <c r="X1684" s="26">
        <v>7</v>
      </c>
      <c r="Y1684" s="26">
        <v>6</v>
      </c>
      <c r="Z1684" s="26">
        <v>0</v>
      </c>
      <c r="AA1684" s="62">
        <v>45550</v>
      </c>
      <c r="AB1684" s="62">
        <v>45550</v>
      </c>
      <c r="AC1684" s="33" t="s">
        <v>47</v>
      </c>
    </row>
    <row r="1685" spans="1:29" ht="20.100000000000001" customHeight="1" x14ac:dyDescent="0.25">
      <c r="A1685" s="12">
        <v>1673</v>
      </c>
      <c r="B1685" s="13" t="str">
        <f>VLOOKUP(H1685,'[2]GR X AP X BAIRRO'!$A:$D,4,0)</f>
        <v>GR6</v>
      </c>
      <c r="C1685" s="13" t="str">
        <f>VLOOKUP(H1685,'[2]GR X AP X BAIRRO'!$A:$C,3,0)</f>
        <v>AP 5.2</v>
      </c>
      <c r="D1685" s="13" t="str">
        <f>VLOOKUP(H1685,'[2]GR X AP X BAIRRO'!$A:$B,2,0)</f>
        <v>18RA</v>
      </c>
      <c r="E1685" s="25" t="s">
        <v>1597</v>
      </c>
      <c r="F1685" s="16"/>
      <c r="G1685" s="16"/>
      <c r="H1685" s="26" t="s">
        <v>88</v>
      </c>
      <c r="I1685" s="16" t="s">
        <v>67</v>
      </c>
      <c r="J1685" s="32"/>
      <c r="K1685" s="37"/>
      <c r="L1685" s="32"/>
      <c r="M1685" s="37"/>
      <c r="N1685" s="16"/>
      <c r="O1685" s="16"/>
      <c r="P1685" s="21" t="s">
        <v>43</v>
      </c>
      <c r="Q1685" s="16"/>
      <c r="R1685" s="16"/>
      <c r="S1685" s="16"/>
      <c r="T1685" s="16"/>
      <c r="U1685" s="12" t="s">
        <v>55</v>
      </c>
      <c r="V1685" s="26">
        <v>2</v>
      </c>
      <c r="W1685" s="15" t="s">
        <v>56</v>
      </c>
      <c r="X1685" s="26">
        <v>2</v>
      </c>
      <c r="Y1685" s="26">
        <v>2</v>
      </c>
      <c r="Z1685" s="26">
        <v>0</v>
      </c>
      <c r="AA1685" s="62">
        <v>45550</v>
      </c>
      <c r="AB1685" s="62">
        <v>45550</v>
      </c>
      <c r="AC1685" s="33" t="s">
        <v>47</v>
      </c>
    </row>
    <row r="1686" spans="1:29" ht="20.100000000000001" customHeight="1" x14ac:dyDescent="0.25">
      <c r="A1686" s="12">
        <v>1674</v>
      </c>
      <c r="B1686" s="13" t="str">
        <f>VLOOKUP(H1686,'[2]GR X AP X BAIRRO'!$A:$D,4,0)</f>
        <v>GR6</v>
      </c>
      <c r="C1686" s="13" t="str">
        <f>VLOOKUP(H1686,'[2]GR X AP X BAIRRO'!$A:$C,3,0)</f>
        <v>AP 5.1</v>
      </c>
      <c r="D1686" s="13" t="str">
        <f>VLOOKUP(H1686,'[2]GR X AP X BAIRRO'!$A:$B,2,0)</f>
        <v>17RA</v>
      </c>
      <c r="E1686" s="25" t="s">
        <v>897</v>
      </c>
      <c r="F1686" s="16"/>
      <c r="G1686" s="16"/>
      <c r="H1686" s="26" t="s">
        <v>186</v>
      </c>
      <c r="I1686" s="16" t="s">
        <v>40</v>
      </c>
      <c r="J1686" s="61" t="s">
        <v>57</v>
      </c>
      <c r="K1686" s="37">
        <v>2</v>
      </c>
      <c r="L1686" s="61" t="s">
        <v>54</v>
      </c>
      <c r="M1686" s="37">
        <v>2</v>
      </c>
      <c r="N1686" s="16"/>
      <c r="O1686" s="16"/>
      <c r="P1686" s="21" t="s">
        <v>43</v>
      </c>
      <c r="Q1686" s="16"/>
      <c r="R1686" s="16"/>
      <c r="S1686" s="16"/>
      <c r="T1686" s="16"/>
      <c r="U1686" s="42" t="s">
        <v>58</v>
      </c>
      <c r="V1686" s="26">
        <v>2</v>
      </c>
      <c r="W1686" s="43" t="s">
        <v>59</v>
      </c>
      <c r="X1686" s="26">
        <v>2</v>
      </c>
      <c r="Y1686" s="26">
        <v>2</v>
      </c>
      <c r="Z1686" s="26">
        <v>0</v>
      </c>
      <c r="AA1686" s="62">
        <v>45550</v>
      </c>
      <c r="AB1686" s="62">
        <v>45550</v>
      </c>
      <c r="AC1686" s="33" t="s">
        <v>47</v>
      </c>
    </row>
    <row r="1687" spans="1:29" ht="20.100000000000001" customHeight="1" x14ac:dyDescent="0.25">
      <c r="A1687" s="12">
        <v>1675</v>
      </c>
      <c r="B1687" s="13" t="str">
        <f>VLOOKUP(H1687,'[2]GR X AP X BAIRRO'!$A:$D,4,0)</f>
        <v>GR7</v>
      </c>
      <c r="C1687" s="13" t="str">
        <f>VLOOKUP(H1687,'[2]GR X AP X BAIRRO'!$A:$C,3,0)</f>
        <v>AP 5.3</v>
      </c>
      <c r="D1687" s="13" t="str">
        <f>VLOOKUP(H1687,'[2]GR X AP X BAIRRO'!$A:$B,2,0)</f>
        <v>19RA</v>
      </c>
      <c r="E1687" s="25" t="s">
        <v>752</v>
      </c>
      <c r="F1687" s="16"/>
      <c r="G1687" s="16"/>
      <c r="H1687" s="26" t="s">
        <v>179</v>
      </c>
      <c r="I1687" s="16" t="s">
        <v>40</v>
      </c>
      <c r="J1687" s="32" t="s">
        <v>196</v>
      </c>
      <c r="K1687" s="37">
        <v>6</v>
      </c>
      <c r="L1687" s="61" t="s">
        <v>54</v>
      </c>
      <c r="M1687" s="37">
        <v>6</v>
      </c>
      <c r="N1687" s="16"/>
      <c r="O1687" s="16"/>
      <c r="P1687" s="21" t="s">
        <v>43</v>
      </c>
      <c r="Q1687" s="16"/>
      <c r="R1687" s="16"/>
      <c r="S1687" s="16"/>
      <c r="T1687" s="16"/>
      <c r="U1687" s="16" t="s">
        <v>104</v>
      </c>
      <c r="V1687" s="26">
        <v>6</v>
      </c>
      <c r="W1687" s="16" t="s">
        <v>105</v>
      </c>
      <c r="X1687" s="26">
        <v>6</v>
      </c>
      <c r="Y1687" s="26">
        <v>6</v>
      </c>
      <c r="Z1687" s="26">
        <v>0</v>
      </c>
      <c r="AA1687" s="62">
        <v>45550</v>
      </c>
      <c r="AB1687" s="62">
        <v>45550</v>
      </c>
      <c r="AC1687" s="33" t="s">
        <v>47</v>
      </c>
    </row>
    <row r="1688" spans="1:29" ht="20.100000000000001" customHeight="1" x14ac:dyDescent="0.25">
      <c r="A1688" s="12">
        <v>1676</v>
      </c>
      <c r="B1688" s="13" t="str">
        <f>VLOOKUP(H1688,'[2]GR X AP X BAIRRO'!$A:$D,4,0)</f>
        <v>GR3</v>
      </c>
      <c r="C1688" s="13" t="str">
        <f>VLOOKUP(H1688,'[2]GR X AP X BAIRRO'!$A:$C,3,0)</f>
        <v>AP 3.3</v>
      </c>
      <c r="D1688" s="13" t="str">
        <f>VLOOKUP(H1688,'[2]GR X AP X BAIRRO'!$A:$B,2,0)</f>
        <v>14RA</v>
      </c>
      <c r="E1688" s="25" t="s">
        <v>1598</v>
      </c>
      <c r="F1688" s="16"/>
      <c r="G1688" s="16"/>
      <c r="H1688" s="26" t="s">
        <v>183</v>
      </c>
      <c r="I1688" s="16" t="s">
        <v>40</v>
      </c>
      <c r="J1688" s="37" t="s">
        <v>60</v>
      </c>
      <c r="K1688" s="37">
        <v>1</v>
      </c>
      <c r="L1688" s="32" t="s">
        <v>61</v>
      </c>
      <c r="M1688" s="37">
        <v>1</v>
      </c>
      <c r="N1688" s="16"/>
      <c r="O1688" s="16"/>
      <c r="P1688" s="21" t="s">
        <v>43</v>
      </c>
      <c r="Q1688" s="16"/>
      <c r="R1688" s="16"/>
      <c r="S1688" s="16"/>
      <c r="T1688" s="16"/>
      <c r="U1688" s="12" t="s">
        <v>55</v>
      </c>
      <c r="V1688" s="26">
        <v>1</v>
      </c>
      <c r="W1688" s="15" t="s">
        <v>56</v>
      </c>
      <c r="X1688" s="26">
        <v>1</v>
      </c>
      <c r="Y1688" s="26">
        <v>1</v>
      </c>
      <c r="Z1688" s="26">
        <v>0</v>
      </c>
      <c r="AA1688" s="62">
        <v>45550</v>
      </c>
      <c r="AB1688" s="62">
        <v>45550</v>
      </c>
      <c r="AC1688" s="33" t="s">
        <v>47</v>
      </c>
    </row>
    <row r="1689" spans="1:29" ht="20.100000000000001" customHeight="1" x14ac:dyDescent="0.25">
      <c r="A1689" s="12">
        <v>1677</v>
      </c>
      <c r="B1689" s="13" t="str">
        <f>VLOOKUP(H1689,'[2]GR X AP X BAIRRO'!$A:$D,4,0)</f>
        <v>GR3</v>
      </c>
      <c r="C1689" s="13" t="str">
        <f>VLOOKUP(H1689,'[2]GR X AP X BAIRRO'!$A:$C,3,0)</f>
        <v>AP 3.3</v>
      </c>
      <c r="D1689" s="13" t="str">
        <f>VLOOKUP(H1689,'[2]GR X AP X BAIRRO'!$A:$B,2,0)</f>
        <v>14RA</v>
      </c>
      <c r="E1689" s="25" t="s">
        <v>1599</v>
      </c>
      <c r="F1689" s="16"/>
      <c r="G1689" s="16"/>
      <c r="H1689" s="26" t="s">
        <v>202</v>
      </c>
      <c r="I1689" s="16" t="s">
        <v>40</v>
      </c>
      <c r="J1689" s="61" t="s">
        <v>57</v>
      </c>
      <c r="K1689" s="37">
        <v>1</v>
      </c>
      <c r="L1689" s="61" t="s">
        <v>54</v>
      </c>
      <c r="M1689" s="37">
        <v>1</v>
      </c>
      <c r="N1689" s="16"/>
      <c r="O1689" s="16"/>
      <c r="P1689" s="21" t="s">
        <v>43</v>
      </c>
      <c r="Q1689" s="16"/>
      <c r="R1689" s="16"/>
      <c r="S1689" s="16"/>
      <c r="T1689" s="16"/>
      <c r="U1689" s="42" t="s">
        <v>58</v>
      </c>
      <c r="V1689" s="26">
        <v>1</v>
      </c>
      <c r="W1689" s="43" t="s">
        <v>59</v>
      </c>
      <c r="X1689" s="26">
        <v>1</v>
      </c>
      <c r="Y1689" s="26">
        <v>1</v>
      </c>
      <c r="Z1689" s="26">
        <v>0</v>
      </c>
      <c r="AA1689" s="62">
        <v>45550</v>
      </c>
      <c r="AB1689" s="62">
        <v>45550</v>
      </c>
      <c r="AC1689" s="33" t="s">
        <v>47</v>
      </c>
    </row>
    <row r="1690" spans="1:29" ht="20.100000000000001" customHeight="1" x14ac:dyDescent="0.25">
      <c r="A1690" s="12">
        <v>1678</v>
      </c>
      <c r="B1690" s="13" t="str">
        <f>VLOOKUP(H1690,'[2]GR X AP X BAIRRO'!$A:$D,4,0)</f>
        <v>GR3</v>
      </c>
      <c r="C1690" s="13" t="str">
        <f>VLOOKUP(H1690,'[2]GR X AP X BAIRRO'!$A:$C,3,0)</f>
        <v>AP 3.3</v>
      </c>
      <c r="D1690" s="13" t="str">
        <f>VLOOKUP(H1690,'[2]GR X AP X BAIRRO'!$A:$B,2,0)</f>
        <v>14RA</v>
      </c>
      <c r="E1690" s="25" t="s">
        <v>1599</v>
      </c>
      <c r="F1690" s="16"/>
      <c r="G1690" s="16"/>
      <c r="H1690" s="26" t="s">
        <v>202</v>
      </c>
      <c r="I1690" s="16" t="s">
        <v>40</v>
      </c>
      <c r="J1690" s="61" t="s">
        <v>57</v>
      </c>
      <c r="K1690" s="37">
        <v>1</v>
      </c>
      <c r="L1690" s="61" t="s">
        <v>54</v>
      </c>
      <c r="M1690" s="37">
        <v>1</v>
      </c>
      <c r="N1690" s="16"/>
      <c r="O1690" s="16"/>
      <c r="P1690" s="21" t="s">
        <v>43</v>
      </c>
      <c r="Q1690" s="16"/>
      <c r="R1690" s="16"/>
      <c r="S1690" s="16"/>
      <c r="T1690" s="16"/>
      <c r="U1690" s="42" t="s">
        <v>58</v>
      </c>
      <c r="V1690" s="26">
        <v>1</v>
      </c>
      <c r="W1690" s="43" t="s">
        <v>59</v>
      </c>
      <c r="X1690" s="26">
        <v>1</v>
      </c>
      <c r="Y1690" s="26">
        <v>1</v>
      </c>
      <c r="Z1690" s="26">
        <v>0</v>
      </c>
      <c r="AA1690" s="62">
        <v>45550</v>
      </c>
      <c r="AB1690" s="62">
        <v>45550</v>
      </c>
      <c r="AC1690" s="33" t="s">
        <v>47</v>
      </c>
    </row>
    <row r="1691" spans="1:29" ht="20.100000000000001" customHeight="1" x14ac:dyDescent="0.25">
      <c r="A1691" s="12">
        <v>1679</v>
      </c>
      <c r="B1691" s="13" t="str">
        <f>VLOOKUP(H1691,'[2]GR X AP X BAIRRO'!$A:$D,4,0)</f>
        <v>GR3</v>
      </c>
      <c r="C1691" s="13" t="str">
        <f>VLOOKUP(H1691,'[2]GR X AP X BAIRRO'!$A:$C,3,0)</f>
        <v>AP 3.3</v>
      </c>
      <c r="D1691" s="13" t="str">
        <f>VLOOKUP(H1691,'[2]GR X AP X BAIRRO'!$A:$B,2,0)</f>
        <v>14RA</v>
      </c>
      <c r="E1691" s="25" t="s">
        <v>1600</v>
      </c>
      <c r="F1691" s="16"/>
      <c r="G1691" s="16"/>
      <c r="H1691" s="26" t="s">
        <v>183</v>
      </c>
      <c r="I1691" s="16" t="s">
        <v>40</v>
      </c>
      <c r="J1691" s="61" t="s">
        <v>57</v>
      </c>
      <c r="K1691" s="37">
        <v>8</v>
      </c>
      <c r="L1691" s="61" t="s">
        <v>54</v>
      </c>
      <c r="M1691" s="37">
        <v>8</v>
      </c>
      <c r="N1691" s="16"/>
      <c r="O1691" s="16"/>
      <c r="P1691" s="21" t="s">
        <v>43</v>
      </c>
      <c r="Q1691" s="16"/>
      <c r="R1691" s="16"/>
      <c r="S1691" s="16"/>
      <c r="T1691" s="16"/>
      <c r="U1691" s="42" t="s">
        <v>58</v>
      </c>
      <c r="V1691" s="26">
        <v>8</v>
      </c>
      <c r="W1691" s="43" t="s">
        <v>59</v>
      </c>
      <c r="X1691" s="26">
        <v>8</v>
      </c>
      <c r="Y1691" s="26">
        <v>8</v>
      </c>
      <c r="Z1691" s="26">
        <v>0</v>
      </c>
      <c r="AA1691" s="62">
        <v>45550</v>
      </c>
      <c r="AB1691" s="62">
        <v>45550</v>
      </c>
      <c r="AC1691" s="33" t="s">
        <v>47</v>
      </c>
    </row>
    <row r="1692" spans="1:29" ht="20.100000000000001" customHeight="1" x14ac:dyDescent="0.25">
      <c r="A1692" s="12">
        <v>1680</v>
      </c>
      <c r="B1692" s="13" t="str">
        <f>VLOOKUP(H1692,'[2]GR X AP X BAIRRO'!$A:$D,4,0)</f>
        <v>GR4</v>
      </c>
      <c r="C1692" s="13" t="str">
        <f>VLOOKUP(H1692,'[2]GR X AP X BAIRRO'!$A:$C,3,0)</f>
        <v>AP 2.1</v>
      </c>
      <c r="D1692" s="13" t="str">
        <f>VLOOKUP(H1692,'[2]GR X AP X BAIRRO'!$A:$B,2,0)</f>
        <v>4RA</v>
      </c>
      <c r="E1692" s="25" t="s">
        <v>1475</v>
      </c>
      <c r="F1692" s="16"/>
      <c r="G1692" s="16"/>
      <c r="H1692" s="26" t="s">
        <v>125</v>
      </c>
      <c r="I1692" s="16" t="s">
        <v>40</v>
      </c>
      <c r="J1692" s="32" t="s">
        <v>53</v>
      </c>
      <c r="K1692" s="37">
        <v>1</v>
      </c>
      <c r="L1692" s="61" t="s">
        <v>54</v>
      </c>
      <c r="M1692" s="37">
        <v>1</v>
      </c>
      <c r="N1692" s="16"/>
      <c r="O1692" s="16"/>
      <c r="P1692" s="21" t="s">
        <v>43</v>
      </c>
      <c r="Q1692" s="16"/>
      <c r="R1692" s="16"/>
      <c r="S1692" s="16"/>
      <c r="T1692" s="16"/>
      <c r="U1692" s="42" t="s">
        <v>58</v>
      </c>
      <c r="V1692" s="26">
        <v>1</v>
      </c>
      <c r="W1692" s="43" t="s">
        <v>59</v>
      </c>
      <c r="X1692" s="26">
        <v>1</v>
      </c>
      <c r="Y1692" s="26">
        <v>1</v>
      </c>
      <c r="Z1692" s="26">
        <v>0</v>
      </c>
      <c r="AA1692" s="62">
        <v>45550</v>
      </c>
      <c r="AB1692" s="62">
        <v>45550</v>
      </c>
      <c r="AC1692" s="33" t="s">
        <v>47</v>
      </c>
    </row>
    <row r="1693" spans="1:29" ht="20.100000000000001" customHeight="1" x14ac:dyDescent="0.25">
      <c r="A1693" s="12">
        <v>1681</v>
      </c>
      <c r="B1693" s="13" t="str">
        <f>VLOOKUP(H1693,'[2]GR X AP X BAIRRO'!$A:$D,4,0)</f>
        <v>GR4</v>
      </c>
      <c r="C1693" s="13" t="str">
        <f>VLOOKUP(H1693,'[2]GR X AP X BAIRRO'!$A:$C,3,0)</f>
        <v>AP 2.1</v>
      </c>
      <c r="D1693" s="13" t="str">
        <f>VLOOKUP(H1693,'[2]GR X AP X BAIRRO'!$A:$B,2,0)</f>
        <v>6RA</v>
      </c>
      <c r="E1693" s="25" t="s">
        <v>1601</v>
      </c>
      <c r="F1693" s="16"/>
      <c r="G1693" s="16"/>
      <c r="H1693" s="26" t="s">
        <v>129</v>
      </c>
      <c r="I1693" s="16" t="s">
        <v>40</v>
      </c>
      <c r="J1693" s="32" t="s">
        <v>197</v>
      </c>
      <c r="K1693" s="37">
        <v>1</v>
      </c>
      <c r="L1693" s="32" t="s">
        <v>61</v>
      </c>
      <c r="M1693" s="37">
        <v>1</v>
      </c>
      <c r="N1693" s="16"/>
      <c r="O1693" s="16"/>
      <c r="P1693" s="21" t="s">
        <v>43</v>
      </c>
      <c r="Q1693" s="16"/>
      <c r="R1693" s="16"/>
      <c r="S1693" s="16"/>
      <c r="T1693" s="16"/>
      <c r="U1693" s="12" t="s">
        <v>55</v>
      </c>
      <c r="V1693" s="26">
        <v>1</v>
      </c>
      <c r="W1693" s="15" t="s">
        <v>56</v>
      </c>
      <c r="X1693" s="26">
        <v>1</v>
      </c>
      <c r="Y1693" s="26">
        <v>1</v>
      </c>
      <c r="Z1693" s="26">
        <v>0</v>
      </c>
      <c r="AA1693" s="62">
        <v>45550</v>
      </c>
      <c r="AB1693" s="62">
        <v>45550</v>
      </c>
      <c r="AC1693" s="33" t="s">
        <v>47</v>
      </c>
    </row>
    <row r="1694" spans="1:29" ht="20.100000000000001" customHeight="1" x14ac:dyDescent="0.25">
      <c r="A1694" s="12">
        <v>1682</v>
      </c>
      <c r="B1694" s="13" t="str">
        <f>VLOOKUP(H1694,'[2]GR X AP X BAIRRO'!$A:$D,4,0)</f>
        <v>GR4</v>
      </c>
      <c r="C1694" s="13" t="str">
        <f>VLOOKUP(H1694,'[2]GR X AP X BAIRRO'!$A:$C,3,0)</f>
        <v>AP 2.1</v>
      </c>
      <c r="D1694" s="13" t="str">
        <f>VLOOKUP(H1694,'[2]GR X AP X BAIRRO'!$A:$B,2,0)</f>
        <v>4RA</v>
      </c>
      <c r="E1694" s="25" t="s">
        <v>1602</v>
      </c>
      <c r="F1694" s="16"/>
      <c r="G1694" s="16"/>
      <c r="H1694" s="26" t="s">
        <v>109</v>
      </c>
      <c r="I1694" s="16" t="s">
        <v>40</v>
      </c>
      <c r="J1694" s="37" t="s">
        <v>60</v>
      </c>
      <c r="K1694" s="37">
        <v>1</v>
      </c>
      <c r="L1694" s="32" t="s">
        <v>61</v>
      </c>
      <c r="M1694" s="37">
        <v>1</v>
      </c>
      <c r="N1694" s="16"/>
      <c r="O1694" s="16"/>
      <c r="P1694" s="21" t="s">
        <v>43</v>
      </c>
      <c r="Q1694" s="16"/>
      <c r="R1694" s="16"/>
      <c r="S1694" s="16"/>
      <c r="T1694" s="16"/>
      <c r="U1694" s="12" t="s">
        <v>55</v>
      </c>
      <c r="V1694" s="26">
        <v>1</v>
      </c>
      <c r="W1694" s="15" t="s">
        <v>56</v>
      </c>
      <c r="X1694" s="26">
        <v>1</v>
      </c>
      <c r="Y1694" s="26">
        <v>1</v>
      </c>
      <c r="Z1694" s="26">
        <v>0</v>
      </c>
      <c r="AA1694" s="62">
        <v>45550</v>
      </c>
      <c r="AB1694" s="62">
        <v>45550</v>
      </c>
      <c r="AC1694" s="33" t="s">
        <v>47</v>
      </c>
    </row>
    <row r="1695" spans="1:29" ht="20.100000000000001" customHeight="1" x14ac:dyDescent="0.25">
      <c r="A1695" s="12">
        <v>1683</v>
      </c>
      <c r="B1695" s="13" t="str">
        <f>VLOOKUP(H1695,'[2]GR X AP X BAIRRO'!$A:$D,4,0)</f>
        <v>GR4</v>
      </c>
      <c r="C1695" s="13" t="str">
        <f>VLOOKUP(H1695,'[2]GR X AP X BAIRRO'!$A:$C,3,0)</f>
        <v>AP 2.1</v>
      </c>
      <c r="D1695" s="13" t="str">
        <f>VLOOKUP(H1695,'[2]GR X AP X BAIRRO'!$A:$B,2,0)</f>
        <v>5RA</v>
      </c>
      <c r="E1695" s="25" t="s">
        <v>1476</v>
      </c>
      <c r="F1695" s="16"/>
      <c r="G1695" s="16"/>
      <c r="H1695" s="26" t="s">
        <v>114</v>
      </c>
      <c r="I1695" s="16" t="s">
        <v>40</v>
      </c>
      <c r="J1695" s="32" t="s">
        <v>53</v>
      </c>
      <c r="K1695" s="37">
        <v>3</v>
      </c>
      <c r="L1695" s="61" t="s">
        <v>54</v>
      </c>
      <c r="M1695" s="37">
        <v>3</v>
      </c>
      <c r="N1695" s="16"/>
      <c r="O1695" s="16"/>
      <c r="P1695" s="21" t="s">
        <v>43</v>
      </c>
      <c r="Q1695" s="16"/>
      <c r="R1695" s="16"/>
      <c r="S1695" s="16"/>
      <c r="T1695" s="16"/>
      <c r="U1695" s="42" t="s">
        <v>58</v>
      </c>
      <c r="V1695" s="26">
        <v>3</v>
      </c>
      <c r="W1695" s="43" t="s">
        <v>59</v>
      </c>
      <c r="X1695" s="26">
        <v>3</v>
      </c>
      <c r="Y1695" s="26">
        <v>3</v>
      </c>
      <c r="Z1695" s="26">
        <v>0</v>
      </c>
      <c r="AA1695" s="62">
        <v>45550</v>
      </c>
      <c r="AB1695" s="62">
        <v>45550</v>
      </c>
      <c r="AC1695" s="33" t="s">
        <v>47</v>
      </c>
    </row>
    <row r="1696" spans="1:29" ht="20.100000000000001" customHeight="1" x14ac:dyDescent="0.25">
      <c r="A1696" s="12">
        <v>1684</v>
      </c>
      <c r="B1696" s="13" t="str">
        <f>VLOOKUP(H1696,'[2]GR X AP X BAIRRO'!$A:$D,4,0)</f>
        <v>GR4</v>
      </c>
      <c r="C1696" s="13" t="str">
        <f>VLOOKUP(H1696,'[2]GR X AP X BAIRRO'!$A:$C,3,0)</f>
        <v>AP 2.1</v>
      </c>
      <c r="D1696" s="13" t="str">
        <f>VLOOKUP(H1696,'[2]GR X AP X BAIRRO'!$A:$B,2,0)</f>
        <v>4RA</v>
      </c>
      <c r="E1696" s="25" t="s">
        <v>1603</v>
      </c>
      <c r="F1696" s="16"/>
      <c r="G1696" s="16"/>
      <c r="H1696" s="26" t="s">
        <v>115</v>
      </c>
      <c r="I1696" s="16" t="s">
        <v>40</v>
      </c>
      <c r="J1696" s="32" t="s">
        <v>53</v>
      </c>
      <c r="K1696" s="37">
        <v>1</v>
      </c>
      <c r="L1696" s="61" t="s">
        <v>54</v>
      </c>
      <c r="M1696" s="37">
        <v>1</v>
      </c>
      <c r="N1696" s="16"/>
      <c r="O1696" s="16"/>
      <c r="P1696" s="21" t="s">
        <v>43</v>
      </c>
      <c r="Q1696" s="16"/>
      <c r="R1696" s="16"/>
      <c r="S1696" s="16"/>
      <c r="T1696" s="16"/>
      <c r="U1696" s="42" t="s">
        <v>58</v>
      </c>
      <c r="V1696" s="26">
        <v>1</v>
      </c>
      <c r="W1696" s="43" t="s">
        <v>59</v>
      </c>
      <c r="X1696" s="26">
        <v>1</v>
      </c>
      <c r="Y1696" s="26">
        <v>1</v>
      </c>
      <c r="Z1696" s="26">
        <v>0</v>
      </c>
      <c r="AA1696" s="62">
        <v>45550</v>
      </c>
      <c r="AB1696" s="62">
        <v>45550</v>
      </c>
      <c r="AC1696" s="33" t="s">
        <v>47</v>
      </c>
    </row>
    <row r="1697" spans="1:29" ht="20.100000000000001" customHeight="1" x14ac:dyDescent="0.25">
      <c r="A1697" s="12">
        <v>1685</v>
      </c>
      <c r="B1697" s="13" t="str">
        <f>VLOOKUP(H1697,'[2]GR X AP X BAIRRO'!$A:$D,4,0)</f>
        <v>GR4</v>
      </c>
      <c r="C1697" s="13" t="str">
        <f>VLOOKUP(H1697,'[2]GR X AP X BAIRRO'!$A:$C,3,0)</f>
        <v>AP 2.1</v>
      </c>
      <c r="D1697" s="13" t="str">
        <f>VLOOKUP(H1697,'[2]GR X AP X BAIRRO'!$A:$B,2,0)</f>
        <v>4RA</v>
      </c>
      <c r="E1697" s="25" t="s">
        <v>1604</v>
      </c>
      <c r="F1697" s="16"/>
      <c r="G1697" s="16"/>
      <c r="H1697" s="26" t="s">
        <v>115</v>
      </c>
      <c r="I1697" s="16" t="s">
        <v>40</v>
      </c>
      <c r="J1697" s="32" t="s">
        <v>53</v>
      </c>
      <c r="K1697" s="37">
        <v>1</v>
      </c>
      <c r="L1697" s="61" t="s">
        <v>54</v>
      </c>
      <c r="M1697" s="37">
        <v>1</v>
      </c>
      <c r="N1697" s="16"/>
      <c r="O1697" s="16"/>
      <c r="P1697" s="21" t="s">
        <v>43</v>
      </c>
      <c r="Q1697" s="16"/>
      <c r="R1697" s="16"/>
      <c r="S1697" s="16"/>
      <c r="T1697" s="16"/>
      <c r="U1697" s="42" t="s">
        <v>259</v>
      </c>
      <c r="V1697" s="26">
        <v>1</v>
      </c>
      <c r="W1697" s="43" t="s">
        <v>133</v>
      </c>
      <c r="X1697" s="26">
        <v>1</v>
      </c>
      <c r="Y1697" s="26">
        <v>1</v>
      </c>
      <c r="Z1697" s="26">
        <v>0</v>
      </c>
      <c r="AA1697" s="62">
        <v>45550</v>
      </c>
      <c r="AB1697" s="62">
        <v>45550</v>
      </c>
      <c r="AC1697" s="33" t="s">
        <v>47</v>
      </c>
    </row>
    <row r="1698" spans="1:29" ht="20.100000000000001" customHeight="1" x14ac:dyDescent="0.25">
      <c r="A1698" s="12">
        <v>1686</v>
      </c>
      <c r="B1698" s="13" t="str">
        <f>VLOOKUP(H1698,'[2]GR X AP X BAIRRO'!$A:$D,4,0)</f>
        <v>GR4</v>
      </c>
      <c r="C1698" s="13" t="str">
        <f>VLOOKUP(H1698,'[2]GR X AP X BAIRRO'!$A:$C,3,0)</f>
        <v>AP 2.1</v>
      </c>
      <c r="D1698" s="13" t="str">
        <f>VLOOKUP(H1698,'[2]GR X AP X BAIRRO'!$A:$B,2,0)</f>
        <v>4RA</v>
      </c>
      <c r="E1698" s="25" t="s">
        <v>1605</v>
      </c>
      <c r="F1698" s="16"/>
      <c r="G1698" s="16"/>
      <c r="H1698" s="26" t="s">
        <v>115</v>
      </c>
      <c r="I1698" s="16" t="s">
        <v>40</v>
      </c>
      <c r="J1698" s="32" t="s">
        <v>53</v>
      </c>
      <c r="K1698" s="37">
        <v>1</v>
      </c>
      <c r="L1698" s="61" t="s">
        <v>54</v>
      </c>
      <c r="M1698" s="37">
        <v>1</v>
      </c>
      <c r="N1698" s="16"/>
      <c r="O1698" s="16"/>
      <c r="P1698" s="21" t="s">
        <v>43</v>
      </c>
      <c r="Q1698" s="16"/>
      <c r="R1698" s="16"/>
      <c r="S1698" s="16"/>
      <c r="T1698" s="16"/>
      <c r="U1698" s="42" t="s">
        <v>259</v>
      </c>
      <c r="V1698" s="26">
        <v>1</v>
      </c>
      <c r="W1698" s="43" t="s">
        <v>133</v>
      </c>
      <c r="X1698" s="26">
        <v>1</v>
      </c>
      <c r="Y1698" s="26">
        <v>1</v>
      </c>
      <c r="Z1698" s="26">
        <v>0</v>
      </c>
      <c r="AA1698" s="62">
        <v>45550</v>
      </c>
      <c r="AB1698" s="62">
        <v>45550</v>
      </c>
      <c r="AC1698" s="33" t="s">
        <v>47</v>
      </c>
    </row>
    <row r="1699" spans="1:29" ht="20.100000000000001" customHeight="1" x14ac:dyDescent="0.25">
      <c r="A1699" s="12">
        <v>1687</v>
      </c>
      <c r="B1699" s="13" t="str">
        <f>VLOOKUP(H1699,'[2]GR X AP X BAIRRO'!$A:$D,4,0)</f>
        <v>GR4</v>
      </c>
      <c r="C1699" s="13" t="str">
        <f>VLOOKUP(H1699,'[2]GR X AP X BAIRRO'!$A:$C,3,0)</f>
        <v>AP 2.1</v>
      </c>
      <c r="D1699" s="13" t="str">
        <f>VLOOKUP(H1699,'[2]GR X AP X BAIRRO'!$A:$B,2,0)</f>
        <v>4RA</v>
      </c>
      <c r="E1699" s="25" t="s">
        <v>1606</v>
      </c>
      <c r="F1699" s="16"/>
      <c r="G1699" s="16"/>
      <c r="H1699" s="26" t="s">
        <v>115</v>
      </c>
      <c r="I1699" s="16" t="s">
        <v>40</v>
      </c>
      <c r="J1699" s="32" t="s">
        <v>53</v>
      </c>
      <c r="K1699" s="37">
        <v>1</v>
      </c>
      <c r="L1699" s="61" t="s">
        <v>54</v>
      </c>
      <c r="M1699" s="37">
        <v>1</v>
      </c>
      <c r="N1699" s="16"/>
      <c r="O1699" s="16"/>
      <c r="P1699" s="21" t="s">
        <v>43</v>
      </c>
      <c r="Q1699" s="16"/>
      <c r="R1699" s="16"/>
      <c r="S1699" s="16"/>
      <c r="T1699" s="16"/>
      <c r="U1699" s="42" t="s">
        <v>58</v>
      </c>
      <c r="V1699" s="26">
        <v>1</v>
      </c>
      <c r="W1699" s="43" t="s">
        <v>59</v>
      </c>
      <c r="X1699" s="26">
        <v>1</v>
      </c>
      <c r="Y1699" s="26">
        <v>1</v>
      </c>
      <c r="Z1699" s="26">
        <v>0</v>
      </c>
      <c r="AA1699" s="62">
        <v>45550</v>
      </c>
      <c r="AB1699" s="62">
        <v>45550</v>
      </c>
      <c r="AC1699" s="33" t="s">
        <v>47</v>
      </c>
    </row>
    <row r="1700" spans="1:29" ht="20.100000000000001" customHeight="1" x14ac:dyDescent="0.25">
      <c r="A1700" s="12">
        <v>1688</v>
      </c>
      <c r="B1700" s="13" t="str">
        <f>VLOOKUP(H1700,'[2]GR X AP X BAIRRO'!$A:$D,4,0)</f>
        <v>GR4</v>
      </c>
      <c r="C1700" s="13" t="str">
        <f>VLOOKUP(H1700,'[2]GR X AP X BAIRRO'!$A:$C,3,0)</f>
        <v>AP 2.1</v>
      </c>
      <c r="D1700" s="13" t="str">
        <f>VLOOKUP(H1700,'[2]GR X AP X BAIRRO'!$A:$B,2,0)</f>
        <v>4RA</v>
      </c>
      <c r="E1700" s="25" t="s">
        <v>1607</v>
      </c>
      <c r="F1700" s="16"/>
      <c r="G1700" s="16"/>
      <c r="H1700" s="26" t="s">
        <v>115</v>
      </c>
      <c r="I1700" s="16" t="s">
        <v>40</v>
      </c>
      <c r="J1700" s="32" t="s">
        <v>53</v>
      </c>
      <c r="K1700" s="37">
        <v>1</v>
      </c>
      <c r="L1700" s="61" t="s">
        <v>54</v>
      </c>
      <c r="M1700" s="37">
        <v>1</v>
      </c>
      <c r="N1700" s="16"/>
      <c r="O1700" s="16"/>
      <c r="P1700" s="21" t="s">
        <v>43</v>
      </c>
      <c r="Q1700" s="16"/>
      <c r="R1700" s="16"/>
      <c r="S1700" s="16"/>
      <c r="T1700" s="16"/>
      <c r="U1700" s="42" t="s">
        <v>58</v>
      </c>
      <c r="V1700" s="26">
        <v>1</v>
      </c>
      <c r="W1700" s="43" t="s">
        <v>59</v>
      </c>
      <c r="X1700" s="26">
        <v>1</v>
      </c>
      <c r="Y1700" s="26">
        <v>1</v>
      </c>
      <c r="Z1700" s="26">
        <v>0</v>
      </c>
      <c r="AA1700" s="62">
        <v>45550</v>
      </c>
      <c r="AB1700" s="62">
        <v>45550</v>
      </c>
      <c r="AC1700" s="33" t="s">
        <v>47</v>
      </c>
    </row>
    <row r="1701" spans="1:29" ht="20.100000000000001" customHeight="1" x14ac:dyDescent="0.25">
      <c r="A1701" s="12">
        <v>1689</v>
      </c>
      <c r="B1701" s="13" t="str">
        <f>VLOOKUP(H1701,'[2]GR X AP X BAIRRO'!$A:$D,4,0)</f>
        <v>GR4</v>
      </c>
      <c r="C1701" s="13" t="str">
        <f>VLOOKUP(H1701,'[2]GR X AP X BAIRRO'!$A:$C,3,0)</f>
        <v>AP 2.1</v>
      </c>
      <c r="D1701" s="13" t="str">
        <f>VLOOKUP(H1701,'[2]GR X AP X BAIRRO'!$A:$B,2,0)</f>
        <v>4RA</v>
      </c>
      <c r="E1701" s="25" t="s">
        <v>1608</v>
      </c>
      <c r="F1701" s="16"/>
      <c r="G1701" s="16"/>
      <c r="H1701" s="26" t="s">
        <v>115</v>
      </c>
      <c r="I1701" s="16" t="s">
        <v>40</v>
      </c>
      <c r="J1701" s="32" t="s">
        <v>197</v>
      </c>
      <c r="K1701" s="37">
        <v>1</v>
      </c>
      <c r="L1701" s="32" t="s">
        <v>61</v>
      </c>
      <c r="M1701" s="37">
        <v>1</v>
      </c>
      <c r="N1701" s="16"/>
      <c r="O1701" s="16"/>
      <c r="P1701" s="21" t="s">
        <v>43</v>
      </c>
      <c r="Q1701" s="16"/>
      <c r="R1701" s="16"/>
      <c r="S1701" s="16"/>
      <c r="T1701" s="16"/>
      <c r="U1701" s="12" t="s">
        <v>55</v>
      </c>
      <c r="V1701" s="26">
        <v>1</v>
      </c>
      <c r="W1701" s="15" t="s">
        <v>56</v>
      </c>
      <c r="X1701" s="26">
        <v>1</v>
      </c>
      <c r="Y1701" s="26">
        <v>1</v>
      </c>
      <c r="Z1701" s="26">
        <v>0</v>
      </c>
      <c r="AA1701" s="62">
        <v>45550</v>
      </c>
      <c r="AB1701" s="62">
        <v>45550</v>
      </c>
      <c r="AC1701" s="33" t="s">
        <v>47</v>
      </c>
    </row>
    <row r="1702" spans="1:29" ht="20.100000000000001" customHeight="1" x14ac:dyDescent="0.25">
      <c r="A1702" s="12">
        <v>1690</v>
      </c>
      <c r="B1702" s="13" t="str">
        <f>VLOOKUP(H1702,'[2]GR X AP X BAIRRO'!$A:$D,4,0)</f>
        <v>GR4</v>
      </c>
      <c r="C1702" s="13" t="str">
        <f>VLOOKUP(H1702,'[2]GR X AP X BAIRRO'!$A:$C,3,0)</f>
        <v>AP 2.1</v>
      </c>
      <c r="D1702" s="13" t="str">
        <f>VLOOKUP(H1702,'[2]GR X AP X BAIRRO'!$A:$B,2,0)</f>
        <v>4RA</v>
      </c>
      <c r="E1702" s="25" t="s">
        <v>1609</v>
      </c>
      <c r="F1702" s="16"/>
      <c r="G1702" s="16"/>
      <c r="H1702" s="26" t="s">
        <v>115</v>
      </c>
      <c r="I1702" s="16" t="s">
        <v>40</v>
      </c>
      <c r="J1702" s="32" t="s">
        <v>197</v>
      </c>
      <c r="K1702" s="37">
        <v>1</v>
      </c>
      <c r="L1702" s="32" t="s">
        <v>61</v>
      </c>
      <c r="M1702" s="37">
        <v>1</v>
      </c>
      <c r="N1702" s="16"/>
      <c r="O1702" s="16"/>
      <c r="P1702" s="21" t="s">
        <v>43</v>
      </c>
      <c r="Q1702" s="16"/>
      <c r="R1702" s="16"/>
      <c r="S1702" s="16"/>
      <c r="T1702" s="16"/>
      <c r="U1702" s="12" t="s">
        <v>55</v>
      </c>
      <c r="V1702" s="26">
        <v>1</v>
      </c>
      <c r="W1702" s="15" t="s">
        <v>56</v>
      </c>
      <c r="X1702" s="26">
        <v>1</v>
      </c>
      <c r="Y1702" s="26">
        <v>1</v>
      </c>
      <c r="Z1702" s="26">
        <v>0</v>
      </c>
      <c r="AA1702" s="62">
        <v>45550</v>
      </c>
      <c r="AB1702" s="62">
        <v>45550</v>
      </c>
      <c r="AC1702" s="33" t="s">
        <v>47</v>
      </c>
    </row>
    <row r="1703" spans="1:29" ht="20.100000000000001" customHeight="1" x14ac:dyDescent="0.25">
      <c r="A1703" s="12">
        <v>1691</v>
      </c>
      <c r="B1703" s="13" t="str">
        <f>VLOOKUP(H1703,'[2]GR X AP X BAIRRO'!$A:$D,4,0)</f>
        <v>GR3</v>
      </c>
      <c r="C1703" s="13" t="str">
        <f>VLOOKUP(H1703,'[2]GR X AP X BAIRRO'!$A:$C,3,0)</f>
        <v>AP 3.3</v>
      </c>
      <c r="D1703" s="13" t="str">
        <f>VLOOKUP(H1703,'[2]GR X AP X BAIRRO'!$A:$B,2,0)</f>
        <v>14RA</v>
      </c>
      <c r="E1703" s="25" t="s">
        <v>1567</v>
      </c>
      <c r="F1703" s="16"/>
      <c r="G1703" s="16"/>
      <c r="H1703" s="26" t="s">
        <v>183</v>
      </c>
      <c r="I1703" s="16" t="s">
        <v>40</v>
      </c>
      <c r="J1703" s="32" t="s">
        <v>53</v>
      </c>
      <c r="K1703" s="37">
        <v>6</v>
      </c>
      <c r="L1703" s="61" t="s">
        <v>54</v>
      </c>
      <c r="M1703" s="37">
        <v>6</v>
      </c>
      <c r="N1703" s="16"/>
      <c r="O1703" s="16"/>
      <c r="P1703" s="21" t="s">
        <v>43</v>
      </c>
      <c r="Q1703" s="16"/>
      <c r="R1703" s="16"/>
      <c r="S1703" s="16"/>
      <c r="T1703" s="16"/>
      <c r="U1703" s="42" t="s">
        <v>58</v>
      </c>
      <c r="V1703" s="26">
        <v>6</v>
      </c>
      <c r="W1703" s="43" t="s">
        <v>59</v>
      </c>
      <c r="X1703" s="26">
        <v>6</v>
      </c>
      <c r="Y1703" s="26">
        <v>6</v>
      </c>
      <c r="Z1703" s="26">
        <v>0</v>
      </c>
      <c r="AA1703" s="62">
        <v>45550</v>
      </c>
      <c r="AB1703" s="62">
        <v>45550</v>
      </c>
      <c r="AC1703" s="33" t="s">
        <v>47</v>
      </c>
    </row>
    <row r="1704" spans="1:29" ht="20.100000000000001" customHeight="1" x14ac:dyDescent="0.25">
      <c r="A1704" s="12">
        <v>1692</v>
      </c>
      <c r="B1704" s="13" t="str">
        <f>VLOOKUP(H1704,'[2]GR X AP X BAIRRO'!$A:$D,4,0)</f>
        <v>GR3</v>
      </c>
      <c r="C1704" s="13" t="str">
        <f>VLOOKUP(H1704,'[2]GR X AP X BAIRRO'!$A:$C,3,0)</f>
        <v>AP 3.6</v>
      </c>
      <c r="D1704" s="13" t="str">
        <f>VLOOKUP(H1704,'[2]GR X AP X BAIRRO'!$A:$B,2,0)</f>
        <v>25RA</v>
      </c>
      <c r="E1704" s="25" t="s">
        <v>1610</v>
      </c>
      <c r="F1704" s="16"/>
      <c r="G1704" s="16"/>
      <c r="H1704" s="26" t="s">
        <v>203</v>
      </c>
      <c r="I1704" s="16" t="s">
        <v>40</v>
      </c>
      <c r="J1704" s="32" t="s">
        <v>196</v>
      </c>
      <c r="K1704" s="37">
        <v>3</v>
      </c>
      <c r="L1704" s="61" t="s">
        <v>54</v>
      </c>
      <c r="M1704" s="37">
        <v>3</v>
      </c>
      <c r="N1704" s="16"/>
      <c r="O1704" s="16"/>
      <c r="P1704" s="21" t="s">
        <v>43</v>
      </c>
      <c r="Q1704" s="16"/>
      <c r="R1704" s="16"/>
      <c r="S1704" s="16"/>
      <c r="T1704" s="16"/>
      <c r="U1704" s="12" t="s">
        <v>132</v>
      </c>
      <c r="V1704" s="26">
        <v>3</v>
      </c>
      <c r="W1704" s="15" t="s">
        <v>1175</v>
      </c>
      <c r="X1704" s="26">
        <v>3</v>
      </c>
      <c r="Y1704" s="26">
        <v>3</v>
      </c>
      <c r="Z1704" s="26">
        <v>0</v>
      </c>
      <c r="AA1704" s="62">
        <v>45550</v>
      </c>
      <c r="AB1704" s="62">
        <v>45550</v>
      </c>
      <c r="AC1704" s="33" t="s">
        <v>47</v>
      </c>
    </row>
    <row r="1705" spans="1:29" ht="20.100000000000001" customHeight="1" x14ac:dyDescent="0.25">
      <c r="A1705" s="12">
        <v>1693</v>
      </c>
      <c r="B1705" s="13" t="str">
        <f>VLOOKUP(H1705,'[2]GR X AP X BAIRRO'!$A:$D,4,0)</f>
        <v>GR1</v>
      </c>
      <c r="C1705" s="13" t="str">
        <f>VLOOKUP(H1705,'[2]GR X AP X BAIRRO'!$A:$C,3,0)</f>
        <v>AP 1.1</v>
      </c>
      <c r="D1705" s="13" t="str">
        <f>VLOOKUP(H1705,'[2]GR X AP X BAIRRO'!$A:$B,2,0)</f>
        <v>3RA</v>
      </c>
      <c r="E1705" s="25" t="s">
        <v>1611</v>
      </c>
      <c r="F1705" s="16"/>
      <c r="G1705" s="16"/>
      <c r="H1705" s="26" t="s">
        <v>167</v>
      </c>
      <c r="I1705" s="16" t="s">
        <v>67</v>
      </c>
      <c r="J1705" s="32"/>
      <c r="K1705" s="37"/>
      <c r="L1705" s="32"/>
      <c r="M1705" s="37"/>
      <c r="N1705" s="16"/>
      <c r="O1705" s="16"/>
      <c r="P1705" s="21" t="s">
        <v>43</v>
      </c>
      <c r="Q1705" s="16"/>
      <c r="R1705" s="16"/>
      <c r="S1705" s="16"/>
      <c r="T1705" s="16"/>
      <c r="U1705" s="42" t="s">
        <v>58</v>
      </c>
      <c r="V1705" s="26">
        <v>24</v>
      </c>
      <c r="W1705" s="43" t="s">
        <v>59</v>
      </c>
      <c r="X1705" s="26">
        <v>24</v>
      </c>
      <c r="Y1705" s="26">
        <v>24</v>
      </c>
      <c r="Z1705" s="26">
        <v>0</v>
      </c>
      <c r="AA1705" s="62">
        <v>45550</v>
      </c>
      <c r="AB1705" s="62">
        <v>45550</v>
      </c>
      <c r="AC1705" s="33" t="s">
        <v>47</v>
      </c>
    </row>
    <row r="1706" spans="1:29" ht="20.100000000000001" customHeight="1" x14ac:dyDescent="0.25">
      <c r="A1706" s="12">
        <v>1694</v>
      </c>
      <c r="B1706" s="13" t="str">
        <f>VLOOKUP(H1706,'[2]GR X AP X BAIRRO'!$A:$D,4,0)</f>
        <v>GR3</v>
      </c>
      <c r="C1706" s="13" t="str">
        <f>VLOOKUP(H1706,'[2]GR X AP X BAIRRO'!$A:$C,3,0)</f>
        <v>AP 5.1</v>
      </c>
      <c r="D1706" s="13" t="str">
        <f>VLOOKUP(H1706,'[2]GR X AP X BAIRRO'!$A:$B,2,0)</f>
        <v>33RA</v>
      </c>
      <c r="E1706" s="25" t="s">
        <v>1612</v>
      </c>
      <c r="F1706" s="16"/>
      <c r="G1706" s="16"/>
      <c r="H1706" s="26" t="s">
        <v>209</v>
      </c>
      <c r="I1706" s="16" t="s">
        <v>67</v>
      </c>
      <c r="J1706" s="32"/>
      <c r="K1706" s="37"/>
      <c r="L1706" s="32"/>
      <c r="M1706" s="37"/>
      <c r="N1706" s="16"/>
      <c r="O1706" s="16"/>
      <c r="P1706" s="21" t="s">
        <v>43</v>
      </c>
      <c r="Q1706" s="16"/>
      <c r="R1706" s="16"/>
      <c r="S1706" s="16"/>
      <c r="T1706" s="16"/>
      <c r="U1706" s="12" t="s">
        <v>44</v>
      </c>
      <c r="V1706" s="26">
        <v>7</v>
      </c>
      <c r="W1706" s="15" t="s">
        <v>45</v>
      </c>
      <c r="X1706" s="26">
        <v>7</v>
      </c>
      <c r="Y1706" s="26">
        <v>7</v>
      </c>
      <c r="Z1706" s="26">
        <v>0</v>
      </c>
      <c r="AA1706" s="62">
        <v>45550</v>
      </c>
      <c r="AB1706" s="62">
        <v>45550</v>
      </c>
      <c r="AC1706" s="33" t="s">
        <v>47</v>
      </c>
    </row>
    <row r="1707" spans="1:29" ht="20.100000000000001" customHeight="1" x14ac:dyDescent="0.25">
      <c r="A1707" s="12">
        <v>1695</v>
      </c>
      <c r="B1707" s="13" t="str">
        <f>VLOOKUP(H1707,'[2]GR X AP X BAIRRO'!$A:$D,4,0)</f>
        <v>GR7</v>
      </c>
      <c r="C1707" s="13" t="str">
        <f>VLOOKUP(H1707,'[2]GR X AP X BAIRRO'!$A:$C,3,0)</f>
        <v>AP 5.3</v>
      </c>
      <c r="D1707" s="13" t="str">
        <f>VLOOKUP(H1707,'[2]GR X AP X BAIRRO'!$A:$B,2,0)</f>
        <v>19RA</v>
      </c>
      <c r="E1707" s="25" t="s">
        <v>1613</v>
      </c>
      <c r="F1707" s="16"/>
      <c r="G1707" s="16"/>
      <c r="H1707" s="26" t="s">
        <v>179</v>
      </c>
      <c r="I1707" s="16" t="s">
        <v>40</v>
      </c>
      <c r="J1707" s="61" t="s">
        <v>68</v>
      </c>
      <c r="K1707" s="37">
        <v>2</v>
      </c>
      <c r="L1707" s="18" t="s">
        <v>49</v>
      </c>
      <c r="M1707" s="37">
        <v>2</v>
      </c>
      <c r="N1707" s="16"/>
      <c r="O1707" s="16"/>
      <c r="P1707" s="21" t="s">
        <v>43</v>
      </c>
      <c r="Q1707" s="16"/>
      <c r="R1707" s="16"/>
      <c r="S1707" s="16"/>
      <c r="T1707" s="16"/>
      <c r="U1707" s="15" t="s">
        <v>50</v>
      </c>
      <c r="V1707" s="26">
        <v>2</v>
      </c>
      <c r="W1707" s="15" t="s">
        <v>51</v>
      </c>
      <c r="X1707" s="26">
        <v>2</v>
      </c>
      <c r="Y1707" s="26">
        <v>2</v>
      </c>
      <c r="Z1707" s="26">
        <v>0</v>
      </c>
      <c r="AA1707" s="23">
        <v>45551</v>
      </c>
      <c r="AB1707" s="23">
        <v>45551</v>
      </c>
      <c r="AC1707" s="33" t="s">
        <v>47</v>
      </c>
    </row>
    <row r="1708" spans="1:29" ht="20.100000000000001" customHeight="1" x14ac:dyDescent="0.25">
      <c r="A1708" s="12">
        <v>1696</v>
      </c>
      <c r="B1708" s="13" t="str">
        <f>VLOOKUP(H1708,'[2]GR X AP X BAIRRO'!$A:$D,4,0)</f>
        <v>GR7</v>
      </c>
      <c r="C1708" s="13" t="str">
        <f>VLOOKUP(H1708,'[2]GR X AP X BAIRRO'!$A:$C,3,0)</f>
        <v>AP 5.3</v>
      </c>
      <c r="D1708" s="13" t="str">
        <f>VLOOKUP(H1708,'[2]GR X AP X BAIRRO'!$A:$B,2,0)</f>
        <v>19RA</v>
      </c>
      <c r="E1708" s="25" t="s">
        <v>1614</v>
      </c>
      <c r="F1708" s="16"/>
      <c r="G1708" s="16"/>
      <c r="H1708" s="26" t="s">
        <v>179</v>
      </c>
      <c r="I1708" s="16" t="s">
        <v>40</v>
      </c>
      <c r="J1708" s="61" t="s">
        <v>68</v>
      </c>
      <c r="K1708" s="37">
        <v>2</v>
      </c>
      <c r="L1708" s="18" t="s">
        <v>49</v>
      </c>
      <c r="M1708" s="37">
        <v>2</v>
      </c>
      <c r="N1708" s="16"/>
      <c r="O1708" s="16"/>
      <c r="P1708" s="21" t="s">
        <v>43</v>
      </c>
      <c r="Q1708" s="16"/>
      <c r="R1708" s="16"/>
      <c r="S1708" s="16"/>
      <c r="T1708" s="16"/>
      <c r="U1708" s="15" t="s">
        <v>50</v>
      </c>
      <c r="V1708" s="26">
        <v>2</v>
      </c>
      <c r="W1708" s="15" t="s">
        <v>51</v>
      </c>
      <c r="X1708" s="26">
        <v>2</v>
      </c>
      <c r="Y1708" s="26">
        <v>2</v>
      </c>
      <c r="Z1708" s="26">
        <v>0</v>
      </c>
      <c r="AA1708" s="23">
        <v>45551</v>
      </c>
      <c r="AB1708" s="23">
        <v>45551</v>
      </c>
      <c r="AC1708" s="33" t="s">
        <v>47</v>
      </c>
    </row>
    <row r="1709" spans="1:29" ht="20.100000000000001" customHeight="1" x14ac:dyDescent="0.25">
      <c r="A1709" s="12">
        <v>1697</v>
      </c>
      <c r="B1709" s="13" t="str">
        <f>VLOOKUP(H1709,'[2]GR X AP X BAIRRO'!$A:$D,4,0)</f>
        <v>GR7</v>
      </c>
      <c r="C1709" s="13" t="str">
        <f>VLOOKUP(H1709,'[2]GR X AP X BAIRRO'!$A:$C,3,0)</f>
        <v>AP 5.3</v>
      </c>
      <c r="D1709" s="13" t="str">
        <f>VLOOKUP(H1709,'[2]GR X AP X BAIRRO'!$A:$B,2,0)</f>
        <v>19RA</v>
      </c>
      <c r="E1709" s="25" t="s">
        <v>1615</v>
      </c>
      <c r="F1709" s="16"/>
      <c r="G1709" s="16"/>
      <c r="H1709" s="26" t="s">
        <v>179</v>
      </c>
      <c r="I1709" s="16" t="s">
        <v>40</v>
      </c>
      <c r="J1709" s="32" t="s">
        <v>53</v>
      </c>
      <c r="K1709" s="37">
        <v>3</v>
      </c>
      <c r="L1709" s="61" t="s">
        <v>54</v>
      </c>
      <c r="M1709" s="37">
        <v>3</v>
      </c>
      <c r="N1709" s="16"/>
      <c r="O1709" s="16"/>
      <c r="P1709" s="21" t="s">
        <v>43</v>
      </c>
      <c r="Q1709" s="16"/>
      <c r="R1709" s="16"/>
      <c r="S1709" s="16"/>
      <c r="T1709" s="16"/>
      <c r="U1709" s="42" t="s">
        <v>58</v>
      </c>
      <c r="V1709" s="26">
        <v>3</v>
      </c>
      <c r="W1709" s="43" t="s">
        <v>59</v>
      </c>
      <c r="X1709" s="26">
        <v>2</v>
      </c>
      <c r="Y1709" s="26">
        <v>3</v>
      </c>
      <c r="Z1709" s="26">
        <v>0</v>
      </c>
      <c r="AA1709" s="23">
        <v>45551</v>
      </c>
      <c r="AB1709" s="23">
        <v>45551</v>
      </c>
      <c r="AC1709" s="33" t="s">
        <v>47</v>
      </c>
    </row>
    <row r="1710" spans="1:29" ht="20.100000000000001" customHeight="1" x14ac:dyDescent="0.25">
      <c r="A1710" s="12">
        <v>1698</v>
      </c>
      <c r="B1710" s="13" t="str">
        <f>VLOOKUP(H1710,'[2]GR X AP X BAIRRO'!$A:$D,4,0)</f>
        <v>GR7</v>
      </c>
      <c r="C1710" s="13" t="str">
        <f>VLOOKUP(H1710,'[2]GR X AP X BAIRRO'!$A:$C,3,0)</f>
        <v>AP 5.3</v>
      </c>
      <c r="D1710" s="13" t="str">
        <f>VLOOKUP(H1710,'[2]GR X AP X BAIRRO'!$A:$B,2,0)</f>
        <v>19RA</v>
      </c>
      <c r="E1710" s="25" t="s">
        <v>1616</v>
      </c>
      <c r="F1710" s="16"/>
      <c r="G1710" s="16"/>
      <c r="H1710" s="26" t="s">
        <v>179</v>
      </c>
      <c r="I1710" s="16" t="s">
        <v>40</v>
      </c>
      <c r="J1710" s="61" t="s">
        <v>68</v>
      </c>
      <c r="K1710" s="37">
        <v>2</v>
      </c>
      <c r="L1710" s="18" t="s">
        <v>49</v>
      </c>
      <c r="M1710" s="37">
        <v>2</v>
      </c>
      <c r="N1710" s="16"/>
      <c r="O1710" s="16"/>
      <c r="P1710" s="21" t="s">
        <v>43</v>
      </c>
      <c r="Q1710" s="16"/>
      <c r="R1710" s="16"/>
      <c r="S1710" s="16"/>
      <c r="T1710" s="16"/>
      <c r="U1710" s="12" t="s">
        <v>55</v>
      </c>
      <c r="V1710" s="26">
        <v>2</v>
      </c>
      <c r="W1710" s="15" t="s">
        <v>56</v>
      </c>
      <c r="X1710" s="26">
        <v>2</v>
      </c>
      <c r="Y1710" s="26">
        <v>2</v>
      </c>
      <c r="Z1710" s="26">
        <v>0</v>
      </c>
      <c r="AA1710" s="23">
        <v>45551</v>
      </c>
      <c r="AB1710" s="23">
        <v>45551</v>
      </c>
      <c r="AC1710" s="33" t="s">
        <v>47</v>
      </c>
    </row>
    <row r="1711" spans="1:29" ht="20.100000000000001" customHeight="1" x14ac:dyDescent="0.25">
      <c r="A1711" s="12">
        <v>1699</v>
      </c>
      <c r="B1711" s="13" t="str">
        <f>VLOOKUP(H1711,'[2]GR X AP X BAIRRO'!$A:$D,4,0)</f>
        <v>GR7</v>
      </c>
      <c r="C1711" s="13" t="str">
        <f>VLOOKUP(H1711,'[2]GR X AP X BAIRRO'!$A:$C,3,0)</f>
        <v>AP 5.3</v>
      </c>
      <c r="D1711" s="13" t="str">
        <f>VLOOKUP(H1711,'[2]GR X AP X BAIRRO'!$A:$B,2,0)</f>
        <v>19RA</v>
      </c>
      <c r="E1711" s="25" t="s">
        <v>1617</v>
      </c>
      <c r="F1711" s="16"/>
      <c r="G1711" s="16"/>
      <c r="H1711" s="26" t="s">
        <v>179</v>
      </c>
      <c r="I1711" s="16" t="s">
        <v>40</v>
      </c>
      <c r="J1711" s="32" t="s">
        <v>60</v>
      </c>
      <c r="K1711" s="37">
        <v>1</v>
      </c>
      <c r="L1711" s="32" t="s">
        <v>61</v>
      </c>
      <c r="M1711" s="37">
        <v>1</v>
      </c>
      <c r="N1711" s="16"/>
      <c r="O1711" s="16"/>
      <c r="P1711" s="21" t="s">
        <v>43</v>
      </c>
      <c r="Q1711" s="16"/>
      <c r="R1711" s="16"/>
      <c r="S1711" s="16"/>
      <c r="T1711" s="16"/>
      <c r="U1711" s="12" t="s">
        <v>55</v>
      </c>
      <c r="V1711" s="26">
        <v>1</v>
      </c>
      <c r="W1711" s="15" t="s">
        <v>56</v>
      </c>
      <c r="X1711" s="26">
        <v>2</v>
      </c>
      <c r="Y1711" s="26">
        <v>1</v>
      </c>
      <c r="Z1711" s="26">
        <v>1</v>
      </c>
      <c r="AA1711" s="23">
        <v>45551</v>
      </c>
      <c r="AB1711" s="23">
        <v>45551</v>
      </c>
      <c r="AC1711" s="33" t="s">
        <v>171</v>
      </c>
    </row>
    <row r="1712" spans="1:29" ht="20.100000000000001" customHeight="1" x14ac:dyDescent="0.25">
      <c r="A1712" s="12">
        <v>1700</v>
      </c>
      <c r="B1712" s="13" t="str">
        <f>VLOOKUP(H1712,'[2]GR X AP X BAIRRO'!$A:$D,4,0)</f>
        <v>GR7</v>
      </c>
      <c r="C1712" s="13" t="str">
        <f>VLOOKUP(H1712,'[2]GR X AP X BAIRRO'!$A:$C,3,0)</f>
        <v>AP 5.3</v>
      </c>
      <c r="D1712" s="13" t="str">
        <f>VLOOKUP(H1712,'[2]GR X AP X BAIRRO'!$A:$B,2,0)</f>
        <v>19RA</v>
      </c>
      <c r="E1712" s="25" t="s">
        <v>1618</v>
      </c>
      <c r="F1712" s="16"/>
      <c r="G1712" s="16"/>
      <c r="H1712" s="26" t="s">
        <v>179</v>
      </c>
      <c r="I1712" s="16" t="s">
        <v>40</v>
      </c>
      <c r="J1712" s="32" t="s">
        <v>53</v>
      </c>
      <c r="K1712" s="37">
        <v>20</v>
      </c>
      <c r="L1712" s="61" t="s">
        <v>54</v>
      </c>
      <c r="M1712" s="37">
        <v>20</v>
      </c>
      <c r="N1712" s="16"/>
      <c r="O1712" s="16"/>
      <c r="P1712" s="21" t="s">
        <v>43</v>
      </c>
      <c r="Q1712" s="16"/>
      <c r="R1712" s="16"/>
      <c r="S1712" s="16"/>
      <c r="T1712" s="16"/>
      <c r="U1712" s="42" t="s">
        <v>58</v>
      </c>
      <c r="V1712" s="26">
        <v>20</v>
      </c>
      <c r="W1712" s="43" t="s">
        <v>59</v>
      </c>
      <c r="X1712" s="26">
        <v>20</v>
      </c>
      <c r="Y1712" s="26">
        <v>20</v>
      </c>
      <c r="Z1712" s="26">
        <v>0</v>
      </c>
      <c r="AA1712" s="23">
        <v>45551</v>
      </c>
      <c r="AB1712" s="23">
        <v>45551</v>
      </c>
      <c r="AC1712" s="33" t="s">
        <v>47</v>
      </c>
    </row>
    <row r="1713" spans="1:29" ht="20.100000000000001" customHeight="1" x14ac:dyDescent="0.25">
      <c r="A1713" s="12">
        <v>1701</v>
      </c>
      <c r="B1713" s="13" t="str">
        <f>VLOOKUP(H1713,'[2]GR X AP X BAIRRO'!$A:$D,4,0)</f>
        <v>GR7</v>
      </c>
      <c r="C1713" s="13" t="str">
        <f>VLOOKUP(H1713,'[2]GR X AP X BAIRRO'!$A:$C,3,0)</f>
        <v>AP 5.3</v>
      </c>
      <c r="D1713" s="13" t="str">
        <f>VLOOKUP(H1713,'[2]GR X AP X BAIRRO'!$A:$B,2,0)</f>
        <v>19RA</v>
      </c>
      <c r="E1713" s="25" t="s">
        <v>1619</v>
      </c>
      <c r="F1713" s="16"/>
      <c r="G1713" s="16"/>
      <c r="H1713" s="26" t="s">
        <v>179</v>
      </c>
      <c r="I1713" s="16" t="s">
        <v>40</v>
      </c>
      <c r="J1713" s="61" t="s">
        <v>68</v>
      </c>
      <c r="K1713" s="37">
        <v>4</v>
      </c>
      <c r="L1713" s="18" t="s">
        <v>49</v>
      </c>
      <c r="M1713" s="37">
        <v>4</v>
      </c>
      <c r="N1713" s="16"/>
      <c r="O1713" s="16"/>
      <c r="P1713" s="21" t="s">
        <v>43</v>
      </c>
      <c r="Q1713" s="16"/>
      <c r="R1713" s="16"/>
      <c r="S1713" s="16"/>
      <c r="T1713" s="16"/>
      <c r="U1713" s="12" t="s">
        <v>55</v>
      </c>
      <c r="V1713" s="26">
        <v>4</v>
      </c>
      <c r="W1713" s="15" t="s">
        <v>56</v>
      </c>
      <c r="X1713" s="26">
        <v>4</v>
      </c>
      <c r="Y1713" s="26">
        <v>4</v>
      </c>
      <c r="Z1713" s="26">
        <v>0</v>
      </c>
      <c r="AA1713" s="23">
        <v>45551</v>
      </c>
      <c r="AB1713" s="23">
        <v>45551</v>
      </c>
      <c r="AC1713" s="33" t="s">
        <v>47</v>
      </c>
    </row>
    <row r="1714" spans="1:29" ht="20.100000000000001" customHeight="1" x14ac:dyDescent="0.25">
      <c r="A1714" s="12">
        <v>1702</v>
      </c>
      <c r="B1714" s="13" t="str">
        <f>VLOOKUP(H1714,'[2]GR X AP X BAIRRO'!$A:$D,4,0)</f>
        <v>GR7</v>
      </c>
      <c r="C1714" s="13" t="str">
        <f>VLOOKUP(H1714,'[2]GR X AP X BAIRRO'!$A:$C,3,0)</f>
        <v>AP 5.3</v>
      </c>
      <c r="D1714" s="13" t="str">
        <f>VLOOKUP(H1714,'[2]GR X AP X BAIRRO'!$A:$B,2,0)</f>
        <v>19RA</v>
      </c>
      <c r="E1714" s="25" t="s">
        <v>1620</v>
      </c>
      <c r="F1714" s="16"/>
      <c r="G1714" s="16"/>
      <c r="H1714" s="26" t="s">
        <v>179</v>
      </c>
      <c r="I1714" s="16" t="s">
        <v>40</v>
      </c>
      <c r="J1714" s="61" t="s">
        <v>68</v>
      </c>
      <c r="K1714" s="37">
        <v>5</v>
      </c>
      <c r="L1714" s="18" t="s">
        <v>49</v>
      </c>
      <c r="M1714" s="37">
        <v>5</v>
      </c>
      <c r="N1714" s="16"/>
      <c r="O1714" s="16"/>
      <c r="P1714" s="21" t="s">
        <v>43</v>
      </c>
      <c r="Q1714" s="16"/>
      <c r="R1714" s="16"/>
      <c r="S1714" s="16"/>
      <c r="T1714" s="16"/>
      <c r="U1714" s="15" t="s">
        <v>50</v>
      </c>
      <c r="V1714" s="26">
        <v>5</v>
      </c>
      <c r="W1714" s="15" t="s">
        <v>51</v>
      </c>
      <c r="X1714" s="26">
        <v>5</v>
      </c>
      <c r="Y1714" s="26">
        <v>5</v>
      </c>
      <c r="Z1714" s="26">
        <v>0</v>
      </c>
      <c r="AA1714" s="23">
        <v>45551</v>
      </c>
      <c r="AB1714" s="23">
        <v>45551</v>
      </c>
      <c r="AC1714" s="33" t="s">
        <v>47</v>
      </c>
    </row>
    <row r="1715" spans="1:29" ht="20.100000000000001" customHeight="1" x14ac:dyDescent="0.25">
      <c r="A1715" s="12">
        <v>1703</v>
      </c>
      <c r="B1715" s="13" t="str">
        <f>VLOOKUP(H1715,'[2]GR X AP X BAIRRO'!$A:$D,4,0)</f>
        <v>GR7</v>
      </c>
      <c r="C1715" s="13" t="str">
        <f>VLOOKUP(H1715,'[2]GR X AP X BAIRRO'!$A:$C,3,0)</f>
        <v>AP 5.3</v>
      </c>
      <c r="D1715" s="13" t="str">
        <f>VLOOKUP(H1715,'[2]GR X AP X BAIRRO'!$A:$B,2,0)</f>
        <v>19RA</v>
      </c>
      <c r="E1715" s="25" t="s">
        <v>1621</v>
      </c>
      <c r="F1715" s="16"/>
      <c r="G1715" s="16"/>
      <c r="H1715" s="26" t="s">
        <v>179</v>
      </c>
      <c r="I1715" s="16" t="s">
        <v>40</v>
      </c>
      <c r="J1715" s="61" t="s">
        <v>68</v>
      </c>
      <c r="K1715" s="37">
        <v>3</v>
      </c>
      <c r="L1715" s="18" t="s">
        <v>49</v>
      </c>
      <c r="M1715" s="37">
        <v>3</v>
      </c>
      <c r="N1715" s="16"/>
      <c r="O1715" s="16"/>
      <c r="P1715" s="21" t="s">
        <v>43</v>
      </c>
      <c r="Q1715" s="16"/>
      <c r="R1715" s="16"/>
      <c r="S1715" s="16"/>
      <c r="T1715" s="16"/>
      <c r="U1715" s="15" t="s">
        <v>50</v>
      </c>
      <c r="V1715" s="26">
        <v>3</v>
      </c>
      <c r="W1715" s="15" t="s">
        <v>51</v>
      </c>
      <c r="X1715" s="26">
        <v>5</v>
      </c>
      <c r="Y1715" s="26">
        <v>3</v>
      </c>
      <c r="Z1715" s="26">
        <v>0</v>
      </c>
      <c r="AA1715" s="23">
        <v>45551</v>
      </c>
      <c r="AB1715" s="23">
        <v>45551</v>
      </c>
      <c r="AC1715" s="33" t="s">
        <v>47</v>
      </c>
    </row>
    <row r="1716" spans="1:29" ht="20.100000000000001" customHeight="1" x14ac:dyDescent="0.25">
      <c r="A1716" s="12">
        <v>1704</v>
      </c>
      <c r="B1716" s="13" t="str">
        <f>VLOOKUP(H1716,'[2]GR X AP X BAIRRO'!$A:$D,4,0)</f>
        <v>GR7</v>
      </c>
      <c r="C1716" s="13" t="str">
        <f>VLOOKUP(H1716,'[2]GR X AP X BAIRRO'!$A:$C,3,0)</f>
        <v>AP 5.3</v>
      </c>
      <c r="D1716" s="13" t="str">
        <f>VLOOKUP(H1716,'[2]GR X AP X BAIRRO'!$A:$B,2,0)</f>
        <v>19RA</v>
      </c>
      <c r="E1716" s="25" t="s">
        <v>1622</v>
      </c>
      <c r="F1716" s="16"/>
      <c r="G1716" s="16"/>
      <c r="H1716" s="26" t="s">
        <v>179</v>
      </c>
      <c r="I1716" s="16" t="s">
        <v>40</v>
      </c>
      <c r="J1716" s="61" t="s">
        <v>68</v>
      </c>
      <c r="K1716" s="37">
        <v>7</v>
      </c>
      <c r="L1716" s="18" t="s">
        <v>49</v>
      </c>
      <c r="M1716" s="37">
        <v>7</v>
      </c>
      <c r="N1716" s="16"/>
      <c r="O1716" s="16"/>
      <c r="P1716" s="21" t="s">
        <v>43</v>
      </c>
      <c r="Q1716" s="16"/>
      <c r="R1716" s="16"/>
      <c r="S1716" s="16"/>
      <c r="T1716" s="16"/>
      <c r="U1716" s="15" t="s">
        <v>50</v>
      </c>
      <c r="V1716" s="26">
        <v>7</v>
      </c>
      <c r="W1716" s="15" t="s">
        <v>51</v>
      </c>
      <c r="X1716" s="26">
        <v>7</v>
      </c>
      <c r="Y1716" s="26">
        <v>7</v>
      </c>
      <c r="Z1716" s="26">
        <v>0</v>
      </c>
      <c r="AA1716" s="23">
        <v>45551</v>
      </c>
      <c r="AB1716" s="23">
        <v>45551</v>
      </c>
      <c r="AC1716" s="33" t="s">
        <v>47</v>
      </c>
    </row>
    <row r="1717" spans="1:29" ht="20.100000000000001" customHeight="1" x14ac:dyDescent="0.25">
      <c r="A1717" s="12">
        <v>1705</v>
      </c>
      <c r="B1717" s="13" t="str">
        <f>VLOOKUP(H1717,'[2]GR X AP X BAIRRO'!$A:$D,4,0)</f>
        <v>GR6</v>
      </c>
      <c r="C1717" s="13" t="str">
        <f>VLOOKUP(H1717,'[2]GR X AP X BAIRRO'!$A:$C,3,0)</f>
        <v>AP 5.1</v>
      </c>
      <c r="D1717" s="13" t="str">
        <f>VLOOKUP(H1717,'[2]GR X AP X BAIRRO'!$A:$B,2,0)</f>
        <v>17RA</v>
      </c>
      <c r="E1717" s="25" t="s">
        <v>1623</v>
      </c>
      <c r="F1717" s="16"/>
      <c r="G1717" s="16"/>
      <c r="H1717" s="26" t="s">
        <v>178</v>
      </c>
      <c r="I1717" s="16" t="s">
        <v>40</v>
      </c>
      <c r="J1717" s="32" t="s">
        <v>53</v>
      </c>
      <c r="K1717" s="37">
        <v>4</v>
      </c>
      <c r="L1717" s="61" t="s">
        <v>54</v>
      </c>
      <c r="M1717" s="37">
        <v>4</v>
      </c>
      <c r="N1717" s="16"/>
      <c r="O1717" s="16"/>
      <c r="P1717" s="21" t="s">
        <v>43</v>
      </c>
      <c r="Q1717" s="16"/>
      <c r="R1717" s="16"/>
      <c r="S1717" s="16"/>
      <c r="T1717" s="16"/>
      <c r="U1717" s="42" t="s">
        <v>58</v>
      </c>
      <c r="V1717" s="26">
        <v>4</v>
      </c>
      <c r="W1717" s="43" t="s">
        <v>59</v>
      </c>
      <c r="X1717" s="26">
        <v>4</v>
      </c>
      <c r="Y1717" s="26">
        <v>4</v>
      </c>
      <c r="Z1717" s="67">
        <v>0</v>
      </c>
      <c r="AA1717" s="23">
        <v>45551</v>
      </c>
      <c r="AB1717" s="23">
        <v>45551</v>
      </c>
      <c r="AC1717" s="33" t="s">
        <v>47</v>
      </c>
    </row>
    <row r="1718" spans="1:29" ht="20.100000000000001" customHeight="1" x14ac:dyDescent="0.25">
      <c r="A1718" s="12">
        <v>1706</v>
      </c>
      <c r="B1718" s="13" t="str">
        <f>VLOOKUP(H1718,'[2]GR X AP X BAIRRO'!$A:$D,4,0)</f>
        <v>GR6</v>
      </c>
      <c r="C1718" s="13" t="str">
        <f>VLOOKUP(H1718,'[2]GR X AP X BAIRRO'!$A:$C,3,0)</f>
        <v>AP 5.1</v>
      </c>
      <c r="D1718" s="13" t="str">
        <f>VLOOKUP(H1718,'[2]GR X AP X BAIRRO'!$A:$B,2,0)</f>
        <v>17RA</v>
      </c>
      <c r="E1718" s="25" t="s">
        <v>1624</v>
      </c>
      <c r="F1718" s="16"/>
      <c r="G1718" s="16"/>
      <c r="H1718" s="26" t="s">
        <v>178</v>
      </c>
      <c r="I1718" s="16" t="s">
        <v>40</v>
      </c>
      <c r="J1718" s="61" t="s">
        <v>68</v>
      </c>
      <c r="K1718" s="37">
        <v>4</v>
      </c>
      <c r="L1718" s="18" t="s">
        <v>49</v>
      </c>
      <c r="M1718" s="37">
        <v>4</v>
      </c>
      <c r="N1718" s="16"/>
      <c r="O1718" s="16"/>
      <c r="P1718" s="21" t="s">
        <v>43</v>
      </c>
      <c r="Q1718" s="16"/>
      <c r="R1718" s="16"/>
      <c r="S1718" s="16"/>
      <c r="T1718" s="16"/>
      <c r="U1718" s="12" t="s">
        <v>55</v>
      </c>
      <c r="V1718" s="26">
        <v>4</v>
      </c>
      <c r="W1718" s="15" t="s">
        <v>56</v>
      </c>
      <c r="X1718" s="26">
        <v>4</v>
      </c>
      <c r="Y1718" s="26">
        <v>4</v>
      </c>
      <c r="Z1718" s="67">
        <v>0</v>
      </c>
      <c r="AA1718" s="23">
        <v>45551</v>
      </c>
      <c r="AB1718" s="23">
        <v>45551</v>
      </c>
      <c r="AC1718" s="33" t="s">
        <v>47</v>
      </c>
    </row>
    <row r="1719" spans="1:29" ht="20.100000000000001" customHeight="1" x14ac:dyDescent="0.25">
      <c r="A1719" s="12">
        <v>1707</v>
      </c>
      <c r="B1719" s="13" t="str">
        <f>VLOOKUP(H1719,'[2]GR X AP X BAIRRO'!$A:$D,4,0)</f>
        <v>GR6</v>
      </c>
      <c r="C1719" s="13" t="str">
        <f>VLOOKUP(H1719,'[2]GR X AP X BAIRRO'!$A:$C,3,0)</f>
        <v>AP 5.2</v>
      </c>
      <c r="D1719" s="13" t="str">
        <f>VLOOKUP(H1719,'[2]GR X AP X BAIRRO'!$A:$B,2,0)</f>
        <v>18RA</v>
      </c>
      <c r="E1719" s="25" t="s">
        <v>1625</v>
      </c>
      <c r="F1719" s="16"/>
      <c r="G1719" s="16"/>
      <c r="H1719" s="26" t="s">
        <v>88</v>
      </c>
      <c r="I1719" s="16" t="s">
        <v>40</v>
      </c>
      <c r="J1719" s="32" t="s">
        <v>53</v>
      </c>
      <c r="K1719" s="37">
        <v>2</v>
      </c>
      <c r="L1719" s="61" t="s">
        <v>54</v>
      </c>
      <c r="M1719" s="37">
        <v>2</v>
      </c>
      <c r="N1719" s="16"/>
      <c r="O1719" s="16"/>
      <c r="P1719" s="21" t="s">
        <v>43</v>
      </c>
      <c r="Q1719" s="16"/>
      <c r="R1719" s="16"/>
      <c r="S1719" s="16"/>
      <c r="T1719" s="16"/>
      <c r="U1719" s="42" t="s">
        <v>58</v>
      </c>
      <c r="V1719" s="26">
        <v>2</v>
      </c>
      <c r="W1719" s="43" t="s">
        <v>59</v>
      </c>
      <c r="X1719" s="26">
        <v>2</v>
      </c>
      <c r="Y1719" s="26">
        <v>2</v>
      </c>
      <c r="Z1719" s="67">
        <v>0</v>
      </c>
      <c r="AA1719" s="23">
        <v>45551</v>
      </c>
      <c r="AB1719" s="23">
        <v>45551</v>
      </c>
      <c r="AC1719" s="33" t="s">
        <v>47</v>
      </c>
    </row>
    <row r="1720" spans="1:29" ht="20.100000000000001" customHeight="1" x14ac:dyDescent="0.25">
      <c r="A1720" s="12">
        <v>1708</v>
      </c>
      <c r="B1720" s="13" t="str">
        <f>VLOOKUP(H1720,'[2]GR X AP X BAIRRO'!$A:$D,4,0)</f>
        <v>GR6</v>
      </c>
      <c r="C1720" s="13" t="str">
        <f>VLOOKUP(H1720,'[2]GR X AP X BAIRRO'!$A:$C,3,0)</f>
        <v>AP 5.2</v>
      </c>
      <c r="D1720" s="13" t="str">
        <f>VLOOKUP(H1720,'[2]GR X AP X BAIRRO'!$A:$B,2,0)</f>
        <v>18RA</v>
      </c>
      <c r="E1720" s="25" t="s">
        <v>1625</v>
      </c>
      <c r="F1720" s="16"/>
      <c r="G1720" s="16"/>
      <c r="H1720" s="26" t="s">
        <v>88</v>
      </c>
      <c r="I1720" s="16" t="s">
        <v>40</v>
      </c>
      <c r="J1720" s="32" t="s">
        <v>53</v>
      </c>
      <c r="K1720" s="37">
        <v>4</v>
      </c>
      <c r="L1720" s="61" t="s">
        <v>54</v>
      </c>
      <c r="M1720" s="37">
        <v>4</v>
      </c>
      <c r="N1720" s="16"/>
      <c r="O1720" s="16"/>
      <c r="P1720" s="21" t="s">
        <v>43</v>
      </c>
      <c r="Q1720" s="16"/>
      <c r="R1720" s="16"/>
      <c r="S1720" s="16"/>
      <c r="T1720" s="16"/>
      <c r="U1720" s="42" t="s">
        <v>58</v>
      </c>
      <c r="V1720" s="26">
        <v>4</v>
      </c>
      <c r="W1720" s="43" t="s">
        <v>59</v>
      </c>
      <c r="X1720" s="26">
        <v>8</v>
      </c>
      <c r="Y1720" s="26">
        <v>4</v>
      </c>
      <c r="Z1720" s="67">
        <v>1</v>
      </c>
      <c r="AA1720" s="23">
        <v>45551</v>
      </c>
      <c r="AB1720" s="23">
        <v>45551</v>
      </c>
      <c r="AC1720" s="33" t="s">
        <v>171</v>
      </c>
    </row>
    <row r="1721" spans="1:29" ht="20.100000000000001" customHeight="1" x14ac:dyDescent="0.25">
      <c r="A1721" s="12">
        <v>1709</v>
      </c>
      <c r="B1721" s="13" t="str">
        <f>VLOOKUP(H1721,'[2]GR X AP X BAIRRO'!$A:$D,4,0)</f>
        <v>GR7</v>
      </c>
      <c r="C1721" s="13" t="str">
        <f>VLOOKUP(H1721,'[2]GR X AP X BAIRRO'!$A:$C,3,0)</f>
        <v>AP 5.3</v>
      </c>
      <c r="D1721" s="13" t="str">
        <f>VLOOKUP(H1721,'[2]GR X AP X BAIRRO'!$A:$B,2,0)</f>
        <v>19RA</v>
      </c>
      <c r="E1721" s="25" t="s">
        <v>1626</v>
      </c>
      <c r="F1721" s="16"/>
      <c r="G1721" s="16"/>
      <c r="H1721" s="26" t="s">
        <v>179</v>
      </c>
      <c r="I1721" s="16" t="s">
        <v>40</v>
      </c>
      <c r="J1721" s="61" t="s">
        <v>64</v>
      </c>
      <c r="K1721" s="37">
        <v>7</v>
      </c>
      <c r="L1721" s="61" t="s">
        <v>42</v>
      </c>
      <c r="M1721" s="37">
        <v>7</v>
      </c>
      <c r="N1721" s="16"/>
      <c r="O1721" s="16"/>
      <c r="P1721" s="21" t="s">
        <v>43</v>
      </c>
      <c r="Q1721" s="16"/>
      <c r="R1721" s="16"/>
      <c r="S1721" s="16"/>
      <c r="T1721" s="16"/>
      <c r="U1721" s="15" t="s">
        <v>50</v>
      </c>
      <c r="V1721" s="26">
        <v>7</v>
      </c>
      <c r="W1721" s="15" t="s">
        <v>51</v>
      </c>
      <c r="X1721" s="26">
        <v>7</v>
      </c>
      <c r="Y1721" s="26">
        <v>7</v>
      </c>
      <c r="Z1721" s="26">
        <v>0</v>
      </c>
      <c r="AA1721" s="23">
        <v>45551</v>
      </c>
      <c r="AB1721" s="23">
        <v>45551</v>
      </c>
      <c r="AC1721" s="33" t="s">
        <v>47</v>
      </c>
    </row>
    <row r="1722" spans="1:29" ht="20.100000000000001" customHeight="1" x14ac:dyDescent="0.25">
      <c r="A1722" s="12">
        <v>1710</v>
      </c>
      <c r="B1722" s="13" t="str">
        <f>VLOOKUP(H1722,'[2]GR X AP X BAIRRO'!$A:$D,4,0)</f>
        <v>GR7</v>
      </c>
      <c r="C1722" s="13" t="str">
        <f>VLOOKUP(H1722,'[2]GR X AP X BAIRRO'!$A:$C,3,0)</f>
        <v>AP 5.3</v>
      </c>
      <c r="D1722" s="13" t="str">
        <f>VLOOKUP(H1722,'[2]GR X AP X BAIRRO'!$A:$B,2,0)</f>
        <v>19RA</v>
      </c>
      <c r="E1722" s="25" t="s">
        <v>1627</v>
      </c>
      <c r="F1722" s="16"/>
      <c r="G1722" s="16"/>
      <c r="H1722" s="26" t="s">
        <v>179</v>
      </c>
      <c r="I1722" s="16" t="s">
        <v>40</v>
      </c>
      <c r="J1722" s="61" t="s">
        <v>64</v>
      </c>
      <c r="K1722" s="37">
        <v>1</v>
      </c>
      <c r="L1722" s="61" t="s">
        <v>42</v>
      </c>
      <c r="M1722" s="37">
        <v>1</v>
      </c>
      <c r="N1722" s="16"/>
      <c r="O1722" s="16"/>
      <c r="P1722" s="21" t="s">
        <v>43</v>
      </c>
      <c r="Q1722" s="16"/>
      <c r="R1722" s="16"/>
      <c r="S1722" s="16"/>
      <c r="T1722" s="16"/>
      <c r="U1722" s="15" t="s">
        <v>50</v>
      </c>
      <c r="V1722" s="26">
        <v>1</v>
      </c>
      <c r="W1722" s="15" t="s">
        <v>51</v>
      </c>
      <c r="X1722" s="26">
        <v>1</v>
      </c>
      <c r="Y1722" s="26">
        <v>1</v>
      </c>
      <c r="Z1722" s="26">
        <v>0</v>
      </c>
      <c r="AA1722" s="23">
        <v>45551</v>
      </c>
      <c r="AB1722" s="23">
        <v>45551</v>
      </c>
      <c r="AC1722" s="33" t="s">
        <v>47</v>
      </c>
    </row>
    <row r="1723" spans="1:29" ht="20.100000000000001" customHeight="1" x14ac:dyDescent="0.25">
      <c r="A1723" s="12">
        <v>1711</v>
      </c>
      <c r="B1723" s="13" t="str">
        <f>VLOOKUP(H1723,'[2]GR X AP X BAIRRO'!$A:$D,4,0)</f>
        <v>GR7</v>
      </c>
      <c r="C1723" s="13" t="str">
        <f>VLOOKUP(H1723,'[2]GR X AP X BAIRRO'!$A:$C,3,0)</f>
        <v>AP 5.3</v>
      </c>
      <c r="D1723" s="13" t="str">
        <f>VLOOKUP(H1723,'[2]GR X AP X BAIRRO'!$A:$B,2,0)</f>
        <v>19RA</v>
      </c>
      <c r="E1723" s="25" t="s">
        <v>1628</v>
      </c>
      <c r="F1723" s="16"/>
      <c r="G1723" s="16"/>
      <c r="H1723" s="26" t="s">
        <v>179</v>
      </c>
      <c r="I1723" s="16" t="s">
        <v>40</v>
      </c>
      <c r="J1723" s="61" t="s">
        <v>68</v>
      </c>
      <c r="K1723" s="37">
        <v>3</v>
      </c>
      <c r="L1723" s="18" t="s">
        <v>49</v>
      </c>
      <c r="M1723" s="37">
        <v>3</v>
      </c>
      <c r="N1723" s="16"/>
      <c r="O1723" s="16"/>
      <c r="P1723" s="21" t="s">
        <v>43</v>
      </c>
      <c r="Q1723" s="16"/>
      <c r="R1723" s="16"/>
      <c r="S1723" s="16"/>
      <c r="T1723" s="16"/>
      <c r="U1723" s="15" t="s">
        <v>50</v>
      </c>
      <c r="V1723" s="26">
        <v>3</v>
      </c>
      <c r="W1723" s="15" t="s">
        <v>51</v>
      </c>
      <c r="X1723" s="26">
        <v>3</v>
      </c>
      <c r="Y1723" s="26">
        <v>3</v>
      </c>
      <c r="Z1723" s="26">
        <v>0</v>
      </c>
      <c r="AA1723" s="23">
        <v>45551</v>
      </c>
      <c r="AB1723" s="23">
        <v>45551</v>
      </c>
      <c r="AC1723" s="33" t="s">
        <v>47</v>
      </c>
    </row>
    <row r="1724" spans="1:29" ht="20.100000000000001" customHeight="1" x14ac:dyDescent="0.25">
      <c r="A1724" s="12">
        <v>1712</v>
      </c>
      <c r="B1724" s="13" t="str">
        <f>VLOOKUP(H1724,'[2]GR X AP X BAIRRO'!$A:$D,4,0)</f>
        <v>GR7</v>
      </c>
      <c r="C1724" s="13" t="str">
        <f>VLOOKUP(H1724,'[2]GR X AP X BAIRRO'!$A:$C,3,0)</f>
        <v>AP 5.3</v>
      </c>
      <c r="D1724" s="13" t="str">
        <f>VLOOKUP(H1724,'[2]GR X AP X BAIRRO'!$A:$B,2,0)</f>
        <v>19RA</v>
      </c>
      <c r="E1724" s="25" t="s">
        <v>1629</v>
      </c>
      <c r="F1724" s="16"/>
      <c r="G1724" s="16"/>
      <c r="H1724" s="26" t="s">
        <v>179</v>
      </c>
      <c r="I1724" s="16" t="s">
        <v>40</v>
      </c>
      <c r="J1724" s="61" t="s">
        <v>68</v>
      </c>
      <c r="K1724" s="37">
        <v>5</v>
      </c>
      <c r="L1724" s="18" t="s">
        <v>49</v>
      </c>
      <c r="M1724" s="37">
        <v>5</v>
      </c>
      <c r="N1724" s="16"/>
      <c r="O1724" s="16"/>
      <c r="P1724" s="21" t="s">
        <v>43</v>
      </c>
      <c r="Q1724" s="16"/>
      <c r="R1724" s="16"/>
      <c r="S1724" s="16"/>
      <c r="T1724" s="16"/>
      <c r="U1724" s="15" t="s">
        <v>50</v>
      </c>
      <c r="V1724" s="26">
        <v>5</v>
      </c>
      <c r="W1724" s="15" t="s">
        <v>51</v>
      </c>
      <c r="X1724" s="26">
        <v>4</v>
      </c>
      <c r="Y1724" s="26">
        <v>5</v>
      </c>
      <c r="Z1724" s="26">
        <v>0</v>
      </c>
      <c r="AA1724" s="23">
        <v>45551</v>
      </c>
      <c r="AB1724" s="23">
        <v>45551</v>
      </c>
      <c r="AC1724" s="33" t="s">
        <v>47</v>
      </c>
    </row>
    <row r="1725" spans="1:29" ht="20.100000000000001" customHeight="1" x14ac:dyDescent="0.25">
      <c r="A1725" s="12">
        <v>1713</v>
      </c>
      <c r="B1725" s="13" t="str">
        <f>VLOOKUP(H1725,'[2]GR X AP X BAIRRO'!$A:$D,4,0)</f>
        <v>GR7</v>
      </c>
      <c r="C1725" s="13" t="str">
        <f>VLOOKUP(H1725,'[2]GR X AP X BAIRRO'!$A:$C,3,0)</f>
        <v>AP 5.3</v>
      </c>
      <c r="D1725" s="13" t="str">
        <f>VLOOKUP(H1725,'[2]GR X AP X BAIRRO'!$A:$B,2,0)</f>
        <v>19RA</v>
      </c>
      <c r="E1725" s="25" t="s">
        <v>1630</v>
      </c>
      <c r="F1725" s="16"/>
      <c r="G1725" s="16"/>
      <c r="H1725" s="26" t="s">
        <v>179</v>
      </c>
      <c r="I1725" s="16" t="s">
        <v>40</v>
      </c>
      <c r="J1725" s="61" t="s">
        <v>68</v>
      </c>
      <c r="K1725" s="37">
        <v>2</v>
      </c>
      <c r="L1725" s="18" t="s">
        <v>49</v>
      </c>
      <c r="M1725" s="37">
        <v>2</v>
      </c>
      <c r="N1725" s="16"/>
      <c r="O1725" s="16"/>
      <c r="P1725" s="21" t="s">
        <v>43</v>
      </c>
      <c r="Q1725" s="16"/>
      <c r="R1725" s="16"/>
      <c r="S1725" s="16"/>
      <c r="T1725" s="16"/>
      <c r="U1725" s="15" t="s">
        <v>50</v>
      </c>
      <c r="V1725" s="26">
        <v>2</v>
      </c>
      <c r="W1725" s="15" t="s">
        <v>51</v>
      </c>
      <c r="X1725" s="26">
        <v>2</v>
      </c>
      <c r="Y1725" s="26">
        <v>2</v>
      </c>
      <c r="Z1725" s="26">
        <v>0</v>
      </c>
      <c r="AA1725" s="23">
        <v>45551</v>
      </c>
      <c r="AB1725" s="23">
        <v>45551</v>
      </c>
      <c r="AC1725" s="33" t="s">
        <v>47</v>
      </c>
    </row>
    <row r="1726" spans="1:29" ht="20.100000000000001" customHeight="1" x14ac:dyDescent="0.25">
      <c r="A1726" s="12">
        <v>1714</v>
      </c>
      <c r="B1726" s="13" t="str">
        <f>VLOOKUP(H1726,'[2]GR X AP X BAIRRO'!$A:$D,4,0)</f>
        <v>GR7</v>
      </c>
      <c r="C1726" s="13" t="str">
        <f>VLOOKUP(H1726,'[2]GR X AP X BAIRRO'!$A:$C,3,0)</f>
        <v>AP 5.3</v>
      </c>
      <c r="D1726" s="13" t="str">
        <f>VLOOKUP(H1726,'[2]GR X AP X BAIRRO'!$A:$B,2,0)</f>
        <v>19RA</v>
      </c>
      <c r="E1726" s="25" t="s">
        <v>1631</v>
      </c>
      <c r="F1726" s="16"/>
      <c r="G1726" s="16"/>
      <c r="H1726" s="26" t="s">
        <v>179</v>
      </c>
      <c r="I1726" s="16" t="s">
        <v>40</v>
      </c>
      <c r="J1726" s="32" t="s">
        <v>41</v>
      </c>
      <c r="K1726" s="37">
        <v>4</v>
      </c>
      <c r="L1726" s="32" t="s">
        <v>85</v>
      </c>
      <c r="M1726" s="37">
        <v>4</v>
      </c>
      <c r="N1726" s="16"/>
      <c r="O1726" s="16"/>
      <c r="P1726" s="21" t="s">
        <v>43</v>
      </c>
      <c r="Q1726" s="16"/>
      <c r="R1726" s="16"/>
      <c r="S1726" s="16"/>
      <c r="T1726" s="16"/>
      <c r="U1726" s="15" t="s">
        <v>50</v>
      </c>
      <c r="V1726" s="26">
        <v>4</v>
      </c>
      <c r="W1726" s="15" t="s">
        <v>51</v>
      </c>
      <c r="X1726" s="26">
        <v>4</v>
      </c>
      <c r="Y1726" s="26">
        <v>4</v>
      </c>
      <c r="Z1726" s="26">
        <v>0</v>
      </c>
      <c r="AA1726" s="23">
        <v>45551</v>
      </c>
      <c r="AB1726" s="23">
        <v>45551</v>
      </c>
      <c r="AC1726" s="33" t="s">
        <v>47</v>
      </c>
    </row>
    <row r="1727" spans="1:29" ht="20.100000000000001" customHeight="1" x14ac:dyDescent="0.25">
      <c r="A1727" s="12">
        <v>1715</v>
      </c>
      <c r="B1727" s="13" t="str">
        <f>VLOOKUP(H1727,'[2]GR X AP X BAIRRO'!$A:$D,4,0)</f>
        <v>GR7</v>
      </c>
      <c r="C1727" s="13" t="str">
        <f>VLOOKUP(H1727,'[2]GR X AP X BAIRRO'!$A:$C,3,0)</f>
        <v>AP 5.3</v>
      </c>
      <c r="D1727" s="13" t="str">
        <f>VLOOKUP(H1727,'[2]GR X AP X BAIRRO'!$A:$B,2,0)</f>
        <v>19RA</v>
      </c>
      <c r="E1727" s="25" t="s">
        <v>1632</v>
      </c>
      <c r="F1727" s="16"/>
      <c r="G1727" s="16"/>
      <c r="H1727" s="26" t="s">
        <v>179</v>
      </c>
      <c r="I1727" s="16" t="s">
        <v>40</v>
      </c>
      <c r="J1727" s="32" t="s">
        <v>41</v>
      </c>
      <c r="K1727" s="37">
        <v>3</v>
      </c>
      <c r="L1727" s="32" t="s">
        <v>85</v>
      </c>
      <c r="M1727" s="37">
        <v>3</v>
      </c>
      <c r="N1727" s="16"/>
      <c r="O1727" s="16"/>
      <c r="P1727" s="21" t="s">
        <v>43</v>
      </c>
      <c r="Q1727" s="16"/>
      <c r="R1727" s="16"/>
      <c r="S1727" s="16"/>
      <c r="T1727" s="16"/>
      <c r="U1727" s="15" t="s">
        <v>50</v>
      </c>
      <c r="V1727" s="26">
        <v>3</v>
      </c>
      <c r="W1727" s="15" t="s">
        <v>51</v>
      </c>
      <c r="X1727" s="26">
        <v>3</v>
      </c>
      <c r="Y1727" s="26">
        <v>3</v>
      </c>
      <c r="Z1727" s="26">
        <v>0</v>
      </c>
      <c r="AA1727" s="23">
        <v>45551</v>
      </c>
      <c r="AB1727" s="23">
        <v>45551</v>
      </c>
      <c r="AC1727" s="33" t="s">
        <v>47</v>
      </c>
    </row>
    <row r="1728" spans="1:29" ht="20.100000000000001" customHeight="1" x14ac:dyDescent="0.25">
      <c r="A1728" s="12">
        <v>1716</v>
      </c>
      <c r="B1728" s="13" t="str">
        <f>VLOOKUP(H1728,'[2]GR X AP X BAIRRO'!$A:$D,4,0)</f>
        <v>GR7</v>
      </c>
      <c r="C1728" s="13" t="str">
        <f>VLOOKUP(H1728,'[2]GR X AP X BAIRRO'!$A:$C,3,0)</f>
        <v>AP 5.3</v>
      </c>
      <c r="D1728" s="13" t="str">
        <f>VLOOKUP(H1728,'[2]GR X AP X BAIRRO'!$A:$B,2,0)</f>
        <v>19RA</v>
      </c>
      <c r="E1728" s="25" t="s">
        <v>1633</v>
      </c>
      <c r="F1728" s="16"/>
      <c r="G1728" s="16"/>
      <c r="H1728" s="26" t="s">
        <v>179</v>
      </c>
      <c r="I1728" s="16" t="s">
        <v>40</v>
      </c>
      <c r="J1728" s="32" t="s">
        <v>41</v>
      </c>
      <c r="K1728" s="37">
        <v>3</v>
      </c>
      <c r="L1728" s="32" t="s">
        <v>85</v>
      </c>
      <c r="M1728" s="37">
        <v>3</v>
      </c>
      <c r="N1728" s="16"/>
      <c r="O1728" s="16"/>
      <c r="P1728" s="21" t="s">
        <v>43</v>
      </c>
      <c r="Q1728" s="16"/>
      <c r="R1728" s="16"/>
      <c r="S1728" s="16"/>
      <c r="T1728" s="16"/>
      <c r="U1728" s="15" t="s">
        <v>50</v>
      </c>
      <c r="V1728" s="26">
        <v>3</v>
      </c>
      <c r="W1728" s="15" t="s">
        <v>51</v>
      </c>
      <c r="X1728" s="26">
        <v>3</v>
      </c>
      <c r="Y1728" s="26">
        <v>3</v>
      </c>
      <c r="Z1728" s="26">
        <v>0</v>
      </c>
      <c r="AA1728" s="23">
        <v>45551</v>
      </c>
      <c r="AB1728" s="23">
        <v>45551</v>
      </c>
      <c r="AC1728" s="33" t="s">
        <v>47</v>
      </c>
    </row>
    <row r="1729" spans="1:29" ht="20.100000000000001" customHeight="1" x14ac:dyDescent="0.25">
      <c r="A1729" s="12">
        <v>1717</v>
      </c>
      <c r="B1729" s="13" t="str">
        <f>VLOOKUP(H1729,'[2]GR X AP X BAIRRO'!$A:$D,4,0)</f>
        <v>GR6</v>
      </c>
      <c r="C1729" s="13" t="str">
        <f>VLOOKUP(H1729,'[2]GR X AP X BAIRRO'!$A:$C,3,0)</f>
        <v>AP 5.2</v>
      </c>
      <c r="D1729" s="13" t="str">
        <f>VLOOKUP(H1729,'[2]GR X AP X BAIRRO'!$A:$B,2,0)</f>
        <v>18RA</v>
      </c>
      <c r="E1729" s="25" t="s">
        <v>1634</v>
      </c>
      <c r="F1729" s="16"/>
      <c r="G1729" s="16" t="s">
        <v>1635</v>
      </c>
      <c r="H1729" s="26" t="s">
        <v>88</v>
      </c>
      <c r="I1729" s="16" t="s">
        <v>40</v>
      </c>
      <c r="J1729" s="61" t="s">
        <v>64</v>
      </c>
      <c r="K1729" s="37">
        <v>4</v>
      </c>
      <c r="L1729" s="61" t="s">
        <v>42</v>
      </c>
      <c r="M1729" s="37">
        <v>4</v>
      </c>
      <c r="N1729" s="16"/>
      <c r="O1729" s="16"/>
      <c r="P1729" s="21" t="s">
        <v>43</v>
      </c>
      <c r="Q1729" s="16"/>
      <c r="R1729" s="16"/>
      <c r="S1729" s="16"/>
      <c r="T1729" s="16"/>
      <c r="U1729" s="15" t="s">
        <v>50</v>
      </c>
      <c r="V1729" s="26">
        <v>4</v>
      </c>
      <c r="W1729" s="15" t="s">
        <v>51</v>
      </c>
      <c r="X1729" s="26">
        <v>4</v>
      </c>
      <c r="Y1729" s="26">
        <v>4</v>
      </c>
      <c r="Z1729" s="26">
        <v>0</v>
      </c>
      <c r="AA1729" s="23">
        <v>45551</v>
      </c>
      <c r="AB1729" s="23">
        <v>45551</v>
      </c>
      <c r="AC1729" s="33" t="s">
        <v>47</v>
      </c>
    </row>
    <row r="1730" spans="1:29" ht="20.100000000000001" customHeight="1" x14ac:dyDescent="0.25">
      <c r="A1730" s="12">
        <v>1718</v>
      </c>
      <c r="B1730" s="13" t="str">
        <f>VLOOKUP(H1730,'[2]GR X AP X BAIRRO'!$A:$D,4,0)</f>
        <v>GR6</v>
      </c>
      <c r="C1730" s="13" t="str">
        <f>VLOOKUP(H1730,'[2]GR X AP X BAIRRO'!$A:$C,3,0)</f>
        <v>AP 5.2</v>
      </c>
      <c r="D1730" s="13" t="str">
        <f>VLOOKUP(H1730,'[2]GR X AP X BAIRRO'!$A:$B,2,0)</f>
        <v>18RA</v>
      </c>
      <c r="E1730" s="25" t="s">
        <v>1636</v>
      </c>
      <c r="F1730" s="16"/>
      <c r="G1730" s="16" t="s">
        <v>1635</v>
      </c>
      <c r="H1730" s="26" t="s">
        <v>88</v>
      </c>
      <c r="I1730" s="16" t="s">
        <v>40</v>
      </c>
      <c r="J1730" s="61" t="s">
        <v>68</v>
      </c>
      <c r="K1730" s="37">
        <v>3</v>
      </c>
      <c r="L1730" s="18" t="s">
        <v>49</v>
      </c>
      <c r="M1730" s="37">
        <v>3</v>
      </c>
      <c r="N1730" s="16"/>
      <c r="O1730" s="16"/>
      <c r="P1730" s="21" t="s">
        <v>43</v>
      </c>
      <c r="Q1730" s="16"/>
      <c r="R1730" s="16"/>
      <c r="S1730" s="16"/>
      <c r="T1730" s="16"/>
      <c r="U1730" s="15" t="s">
        <v>50</v>
      </c>
      <c r="V1730" s="26">
        <v>3</v>
      </c>
      <c r="W1730" s="15" t="s">
        <v>51</v>
      </c>
      <c r="X1730" s="26">
        <v>3</v>
      </c>
      <c r="Y1730" s="26">
        <v>3</v>
      </c>
      <c r="Z1730" s="26">
        <v>0</v>
      </c>
      <c r="AA1730" s="23">
        <v>45551</v>
      </c>
      <c r="AB1730" s="23">
        <v>45551</v>
      </c>
      <c r="AC1730" s="33" t="s">
        <v>47</v>
      </c>
    </row>
    <row r="1731" spans="1:29" ht="20.100000000000001" customHeight="1" x14ac:dyDescent="0.25">
      <c r="A1731" s="12">
        <v>1719</v>
      </c>
      <c r="B1731" s="13" t="str">
        <f>VLOOKUP(H1731,'[2]GR X AP X BAIRRO'!$A:$D,4,0)</f>
        <v>GR3</v>
      </c>
      <c r="C1731" s="13" t="str">
        <f>VLOOKUP(H1731,'[2]GR X AP X BAIRRO'!$A:$C,3,0)</f>
        <v>AP 5.1</v>
      </c>
      <c r="D1731" s="13" t="str">
        <f>VLOOKUP(H1731,'[2]GR X AP X BAIRRO'!$A:$B,2,0)</f>
        <v>33RA</v>
      </c>
      <c r="E1731" s="25" t="s">
        <v>1637</v>
      </c>
      <c r="F1731" s="16"/>
      <c r="G1731" s="16"/>
      <c r="H1731" s="26" t="s">
        <v>209</v>
      </c>
      <c r="I1731" s="16" t="s">
        <v>67</v>
      </c>
      <c r="J1731" s="32"/>
      <c r="K1731" s="37"/>
      <c r="L1731" s="32"/>
      <c r="M1731" s="37"/>
      <c r="N1731" s="16"/>
      <c r="O1731" s="16"/>
      <c r="P1731" s="21" t="s">
        <v>43</v>
      </c>
      <c r="Q1731" s="16"/>
      <c r="R1731" s="16"/>
      <c r="S1731" s="16"/>
      <c r="T1731" s="16"/>
      <c r="U1731" s="15" t="s">
        <v>50</v>
      </c>
      <c r="V1731" s="26">
        <v>1</v>
      </c>
      <c r="W1731" s="15" t="s">
        <v>51</v>
      </c>
      <c r="X1731" s="26">
        <v>1</v>
      </c>
      <c r="Y1731" s="26">
        <v>1</v>
      </c>
      <c r="Z1731" s="26">
        <v>0</v>
      </c>
      <c r="AA1731" s="23">
        <v>45551</v>
      </c>
      <c r="AB1731" s="23">
        <v>45551</v>
      </c>
      <c r="AC1731" s="33" t="s">
        <v>47</v>
      </c>
    </row>
    <row r="1732" spans="1:29" ht="20.100000000000001" customHeight="1" x14ac:dyDescent="0.25">
      <c r="A1732" s="12">
        <v>1720</v>
      </c>
      <c r="B1732" s="13" t="str">
        <f>VLOOKUP(H1732,'[2]GR X AP X BAIRRO'!$A:$D,4,0)</f>
        <v>GR3</v>
      </c>
      <c r="C1732" s="13" t="str">
        <f>VLOOKUP(H1732,'[2]GR X AP X BAIRRO'!$A:$C,3,0)</f>
        <v>AP 5.1</v>
      </c>
      <c r="D1732" s="13" t="str">
        <f>VLOOKUP(H1732,'[2]GR X AP X BAIRRO'!$A:$B,2,0)</f>
        <v>33RA</v>
      </c>
      <c r="E1732" s="25" t="s">
        <v>1638</v>
      </c>
      <c r="F1732" s="16"/>
      <c r="G1732" s="16"/>
      <c r="H1732" s="26" t="s">
        <v>210</v>
      </c>
      <c r="I1732" s="16" t="s">
        <v>40</v>
      </c>
      <c r="J1732" s="61" t="s">
        <v>68</v>
      </c>
      <c r="K1732" s="37">
        <v>3</v>
      </c>
      <c r="L1732" s="18" t="s">
        <v>49</v>
      </c>
      <c r="M1732" s="37">
        <v>3</v>
      </c>
      <c r="N1732" s="16"/>
      <c r="O1732" s="16"/>
      <c r="P1732" s="21" t="s">
        <v>43</v>
      </c>
      <c r="Q1732" s="16"/>
      <c r="R1732" s="16"/>
      <c r="S1732" s="16"/>
      <c r="T1732" s="16"/>
      <c r="U1732" s="12" t="s">
        <v>44</v>
      </c>
      <c r="V1732" s="26">
        <v>3</v>
      </c>
      <c r="W1732" s="15" t="s">
        <v>45</v>
      </c>
      <c r="X1732" s="26">
        <v>4</v>
      </c>
      <c r="Y1732" s="26">
        <v>3</v>
      </c>
      <c r="Z1732" s="26">
        <v>0</v>
      </c>
      <c r="AA1732" s="23">
        <v>45551</v>
      </c>
      <c r="AB1732" s="23">
        <v>45551</v>
      </c>
      <c r="AC1732" s="33" t="s">
        <v>47</v>
      </c>
    </row>
    <row r="1733" spans="1:29" ht="20.100000000000001" customHeight="1" x14ac:dyDescent="0.25">
      <c r="A1733" s="12">
        <v>1721</v>
      </c>
      <c r="B1733" s="13" t="str">
        <f>VLOOKUP(H1733,'[2]GR X AP X BAIRRO'!$A:$D,4,0)</f>
        <v>GR3</v>
      </c>
      <c r="C1733" s="13" t="str">
        <f>VLOOKUP(H1733,'[2]GR X AP X BAIRRO'!$A:$C,3,0)</f>
        <v>AP 5.1</v>
      </c>
      <c r="D1733" s="13" t="str">
        <f>VLOOKUP(H1733,'[2]GR X AP X BAIRRO'!$A:$B,2,0)</f>
        <v>33RA</v>
      </c>
      <c r="E1733" s="25" t="s">
        <v>1639</v>
      </c>
      <c r="F1733" s="16"/>
      <c r="G1733" s="26" t="s">
        <v>1640</v>
      </c>
      <c r="H1733" s="26" t="s">
        <v>209</v>
      </c>
      <c r="I1733" s="16" t="s">
        <v>67</v>
      </c>
      <c r="J1733" s="32"/>
      <c r="K1733" s="37"/>
      <c r="L1733" s="32"/>
      <c r="M1733" s="37"/>
      <c r="N1733" s="16"/>
      <c r="O1733" s="16"/>
      <c r="P1733" s="21" t="s">
        <v>43</v>
      </c>
      <c r="Q1733" s="16"/>
      <c r="R1733" s="16"/>
      <c r="S1733" s="16"/>
      <c r="T1733" s="16"/>
      <c r="U1733" s="15" t="s">
        <v>50</v>
      </c>
      <c r="V1733" s="26">
        <v>1</v>
      </c>
      <c r="W1733" s="15" t="s">
        <v>51</v>
      </c>
      <c r="X1733" s="26">
        <v>1</v>
      </c>
      <c r="Y1733" s="26">
        <v>1</v>
      </c>
      <c r="Z1733" s="26">
        <v>0</v>
      </c>
      <c r="AA1733" s="23">
        <v>45551</v>
      </c>
      <c r="AB1733" s="23">
        <v>45551</v>
      </c>
      <c r="AC1733" s="33" t="s">
        <v>47</v>
      </c>
    </row>
    <row r="1734" spans="1:29" ht="20.100000000000001" customHeight="1" x14ac:dyDescent="0.25">
      <c r="A1734" s="12">
        <v>1722</v>
      </c>
      <c r="B1734" s="13" t="str">
        <f>VLOOKUP(H1734,'[2]GR X AP X BAIRRO'!$A:$D,4,0)</f>
        <v>GR3</v>
      </c>
      <c r="C1734" s="13" t="str">
        <f>VLOOKUP(H1734,'[2]GR X AP X BAIRRO'!$A:$C,3,0)</f>
        <v>AP 5.1</v>
      </c>
      <c r="D1734" s="13" t="str">
        <f>VLOOKUP(H1734,'[2]GR X AP X BAIRRO'!$A:$B,2,0)</f>
        <v>33RA</v>
      </c>
      <c r="E1734" s="25" t="s">
        <v>1641</v>
      </c>
      <c r="F1734" s="16"/>
      <c r="G1734" s="26" t="s">
        <v>1640</v>
      </c>
      <c r="H1734" s="26" t="s">
        <v>209</v>
      </c>
      <c r="I1734" s="16" t="s">
        <v>40</v>
      </c>
      <c r="J1734" s="61" t="s">
        <v>64</v>
      </c>
      <c r="K1734" s="37">
        <v>1</v>
      </c>
      <c r="L1734" s="61" t="s">
        <v>42</v>
      </c>
      <c r="M1734" s="37">
        <v>1</v>
      </c>
      <c r="N1734" s="16"/>
      <c r="O1734" s="16"/>
      <c r="P1734" s="21" t="s">
        <v>43</v>
      </c>
      <c r="Q1734" s="16"/>
      <c r="R1734" s="16"/>
      <c r="S1734" s="16"/>
      <c r="T1734" s="16"/>
      <c r="U1734" s="12" t="s">
        <v>44</v>
      </c>
      <c r="V1734" s="26">
        <v>1</v>
      </c>
      <c r="W1734" s="15" t="s">
        <v>45</v>
      </c>
      <c r="X1734" s="26">
        <v>1</v>
      </c>
      <c r="Y1734" s="26">
        <v>1</v>
      </c>
      <c r="Z1734" s="26">
        <v>0</v>
      </c>
      <c r="AA1734" s="23">
        <v>45551</v>
      </c>
      <c r="AB1734" s="23">
        <v>45551</v>
      </c>
      <c r="AC1734" s="33" t="s">
        <v>47</v>
      </c>
    </row>
    <row r="1735" spans="1:29" ht="20.100000000000001" customHeight="1" x14ac:dyDescent="0.25">
      <c r="A1735" s="12">
        <v>1723</v>
      </c>
      <c r="B1735" s="13" t="str">
        <f>VLOOKUP(H1735,'[2]GR X AP X BAIRRO'!$A:$D,4,0)</f>
        <v>GR3</v>
      </c>
      <c r="C1735" s="13" t="str">
        <f>VLOOKUP(H1735,'[2]GR X AP X BAIRRO'!$A:$C,3,0)</f>
        <v>AP 5.1</v>
      </c>
      <c r="D1735" s="13" t="str">
        <f>VLOOKUP(H1735,'[2]GR X AP X BAIRRO'!$A:$B,2,0)</f>
        <v>33RA</v>
      </c>
      <c r="E1735" s="25" t="s">
        <v>1642</v>
      </c>
      <c r="F1735" s="16"/>
      <c r="G1735" s="16"/>
      <c r="H1735" s="26" t="s">
        <v>209</v>
      </c>
      <c r="I1735" s="16" t="s">
        <v>67</v>
      </c>
      <c r="J1735" s="32"/>
      <c r="K1735" s="37"/>
      <c r="L1735" s="32"/>
      <c r="M1735" s="37"/>
      <c r="N1735" s="16"/>
      <c r="O1735" s="16"/>
      <c r="P1735" s="21" t="s">
        <v>43</v>
      </c>
      <c r="Q1735" s="16"/>
      <c r="R1735" s="16"/>
      <c r="S1735" s="16"/>
      <c r="T1735" s="16"/>
      <c r="U1735" s="15" t="s">
        <v>50</v>
      </c>
      <c r="V1735" s="26">
        <v>1</v>
      </c>
      <c r="W1735" s="15" t="s">
        <v>51</v>
      </c>
      <c r="X1735" s="26">
        <v>1</v>
      </c>
      <c r="Y1735" s="26">
        <v>1</v>
      </c>
      <c r="Z1735" s="26">
        <v>0</v>
      </c>
      <c r="AA1735" s="23">
        <v>45551</v>
      </c>
      <c r="AB1735" s="23">
        <v>45551</v>
      </c>
      <c r="AC1735" s="33" t="s">
        <v>47</v>
      </c>
    </row>
    <row r="1736" spans="1:29" ht="20.100000000000001" customHeight="1" x14ac:dyDescent="0.25">
      <c r="A1736" s="12">
        <v>1724</v>
      </c>
      <c r="B1736" s="13" t="str">
        <f>VLOOKUP(H1736,'[2]GR X AP X BAIRRO'!$A:$D,4,0)</f>
        <v>GR3</v>
      </c>
      <c r="C1736" s="13" t="str">
        <f>VLOOKUP(H1736,'[2]GR X AP X BAIRRO'!$A:$C,3,0)</f>
        <v>AP 5.1</v>
      </c>
      <c r="D1736" s="13" t="str">
        <f>VLOOKUP(H1736,'[2]GR X AP X BAIRRO'!$A:$B,2,0)</f>
        <v>33RA</v>
      </c>
      <c r="E1736" s="25" t="s">
        <v>1643</v>
      </c>
      <c r="F1736" s="16"/>
      <c r="G1736" s="16"/>
      <c r="H1736" s="26" t="s">
        <v>209</v>
      </c>
      <c r="I1736" s="16" t="s">
        <v>40</v>
      </c>
      <c r="J1736" s="32" t="s">
        <v>53</v>
      </c>
      <c r="K1736" s="37">
        <v>7</v>
      </c>
      <c r="L1736" s="61" t="s">
        <v>54</v>
      </c>
      <c r="M1736" s="37">
        <v>7</v>
      </c>
      <c r="N1736" s="16"/>
      <c r="O1736" s="16"/>
      <c r="P1736" s="21" t="s">
        <v>43</v>
      </c>
      <c r="Q1736" s="16"/>
      <c r="R1736" s="16"/>
      <c r="S1736" s="16"/>
      <c r="T1736" s="16"/>
      <c r="U1736" s="42" t="s">
        <v>259</v>
      </c>
      <c r="V1736" s="26">
        <v>7</v>
      </c>
      <c r="W1736" s="43" t="s">
        <v>133</v>
      </c>
      <c r="X1736" s="26">
        <v>7</v>
      </c>
      <c r="Y1736" s="26">
        <v>7</v>
      </c>
      <c r="Z1736" s="26">
        <v>0</v>
      </c>
      <c r="AA1736" s="23">
        <v>45551</v>
      </c>
      <c r="AB1736" s="23">
        <v>45551</v>
      </c>
      <c r="AC1736" s="33" t="s">
        <v>47</v>
      </c>
    </row>
    <row r="1737" spans="1:29" ht="20.100000000000001" customHeight="1" x14ac:dyDescent="0.25">
      <c r="A1737" s="12">
        <v>1725</v>
      </c>
      <c r="B1737" s="13" t="str">
        <f>VLOOKUP(H1737,'[2]GR X AP X BAIRRO'!$A:$D,4,0)</f>
        <v>GR3</v>
      </c>
      <c r="C1737" s="13" t="str">
        <f>VLOOKUP(H1737,'[2]GR X AP X BAIRRO'!$A:$C,3,0)</f>
        <v>AP 5.1</v>
      </c>
      <c r="D1737" s="13" t="str">
        <f>VLOOKUP(H1737,'[2]GR X AP X BAIRRO'!$A:$B,2,0)</f>
        <v>33RA</v>
      </c>
      <c r="E1737" s="25" t="s">
        <v>1643</v>
      </c>
      <c r="F1737" s="16"/>
      <c r="G1737" s="16"/>
      <c r="H1737" s="26" t="s">
        <v>209</v>
      </c>
      <c r="I1737" s="16" t="s">
        <v>40</v>
      </c>
      <c r="J1737" s="32" t="s">
        <v>53</v>
      </c>
      <c r="K1737" s="37">
        <v>3</v>
      </c>
      <c r="L1737" s="61" t="s">
        <v>54</v>
      </c>
      <c r="M1737" s="37">
        <v>3</v>
      </c>
      <c r="N1737" s="16"/>
      <c r="O1737" s="16"/>
      <c r="P1737" s="21" t="s">
        <v>43</v>
      </c>
      <c r="Q1737" s="16"/>
      <c r="R1737" s="16"/>
      <c r="S1737" s="16"/>
      <c r="T1737" s="16"/>
      <c r="U1737" s="42" t="s">
        <v>259</v>
      </c>
      <c r="V1737" s="26">
        <v>3</v>
      </c>
      <c r="W1737" s="43" t="s">
        <v>133</v>
      </c>
      <c r="X1737" s="26">
        <v>2</v>
      </c>
      <c r="Y1737" s="26">
        <v>3</v>
      </c>
      <c r="Z1737" s="26">
        <v>0</v>
      </c>
      <c r="AA1737" s="23">
        <v>45551</v>
      </c>
      <c r="AB1737" s="23">
        <v>45551</v>
      </c>
      <c r="AC1737" s="33" t="s">
        <v>47</v>
      </c>
    </row>
    <row r="1738" spans="1:29" ht="20.100000000000001" customHeight="1" x14ac:dyDescent="0.25">
      <c r="A1738" s="12">
        <v>1726</v>
      </c>
      <c r="B1738" s="13" t="str">
        <f>VLOOKUP(H1738,'[2]GR X AP X BAIRRO'!$A:$D,4,0)</f>
        <v>GR3</v>
      </c>
      <c r="C1738" s="13" t="str">
        <f>VLOOKUP(H1738,'[2]GR X AP X BAIRRO'!$A:$C,3,0)</f>
        <v>AP 5.1</v>
      </c>
      <c r="D1738" s="13" t="str">
        <f>VLOOKUP(H1738,'[2]GR X AP X BAIRRO'!$A:$B,2,0)</f>
        <v>33RA</v>
      </c>
      <c r="E1738" s="25" t="s">
        <v>1642</v>
      </c>
      <c r="F1738" s="16"/>
      <c r="G1738" s="16"/>
      <c r="H1738" s="26" t="s">
        <v>209</v>
      </c>
      <c r="I1738" s="16" t="s">
        <v>67</v>
      </c>
      <c r="J1738" s="32"/>
      <c r="K1738" s="37"/>
      <c r="L1738" s="32"/>
      <c r="M1738" s="37"/>
      <c r="N1738" s="16"/>
      <c r="O1738" s="16"/>
      <c r="P1738" s="21" t="s">
        <v>43</v>
      </c>
      <c r="Q1738" s="16"/>
      <c r="R1738" s="16"/>
      <c r="S1738" s="16"/>
      <c r="T1738" s="16"/>
      <c r="U1738" s="15" t="s">
        <v>50</v>
      </c>
      <c r="V1738" s="26">
        <v>1</v>
      </c>
      <c r="W1738" s="15" t="s">
        <v>51</v>
      </c>
      <c r="X1738" s="26">
        <v>1</v>
      </c>
      <c r="Y1738" s="26">
        <v>1</v>
      </c>
      <c r="Z1738" s="26">
        <v>0</v>
      </c>
      <c r="AA1738" s="23">
        <v>45551</v>
      </c>
      <c r="AB1738" s="23">
        <v>45551</v>
      </c>
      <c r="AC1738" s="33" t="s">
        <v>47</v>
      </c>
    </row>
    <row r="1739" spans="1:29" ht="20.100000000000001" customHeight="1" x14ac:dyDescent="0.25">
      <c r="A1739" s="12">
        <v>1727</v>
      </c>
      <c r="B1739" s="13" t="str">
        <f>VLOOKUP(H1739,'[2]GR X AP X BAIRRO'!$A:$D,4,0)</f>
        <v>GR3</v>
      </c>
      <c r="C1739" s="13" t="str">
        <f>VLOOKUP(H1739,'[2]GR X AP X BAIRRO'!$A:$C,3,0)</f>
        <v>AP 5.1</v>
      </c>
      <c r="D1739" s="13" t="str">
        <f>VLOOKUP(H1739,'[2]GR X AP X BAIRRO'!$A:$B,2,0)</f>
        <v>33RA</v>
      </c>
      <c r="E1739" s="25" t="s">
        <v>1644</v>
      </c>
      <c r="F1739" s="16"/>
      <c r="G1739" s="16"/>
      <c r="H1739" s="26" t="s">
        <v>209</v>
      </c>
      <c r="I1739" s="16" t="s">
        <v>67</v>
      </c>
      <c r="J1739" s="32"/>
      <c r="K1739" s="37"/>
      <c r="L1739" s="32"/>
      <c r="M1739" s="37"/>
      <c r="N1739" s="16"/>
      <c r="O1739" s="16"/>
      <c r="P1739" s="21" t="s">
        <v>43</v>
      </c>
      <c r="Q1739" s="16"/>
      <c r="R1739" s="16"/>
      <c r="S1739" s="16"/>
      <c r="T1739" s="16"/>
      <c r="U1739" s="15" t="s">
        <v>50</v>
      </c>
      <c r="V1739" s="26">
        <v>1</v>
      </c>
      <c r="W1739" s="15" t="s">
        <v>51</v>
      </c>
      <c r="X1739" s="26">
        <v>1</v>
      </c>
      <c r="Y1739" s="26">
        <v>1</v>
      </c>
      <c r="Z1739" s="26">
        <v>0</v>
      </c>
      <c r="AA1739" s="23">
        <v>45551</v>
      </c>
      <c r="AB1739" s="23">
        <v>45551</v>
      </c>
      <c r="AC1739" s="33" t="s">
        <v>47</v>
      </c>
    </row>
    <row r="1740" spans="1:29" ht="20.100000000000001" customHeight="1" x14ac:dyDescent="0.25">
      <c r="A1740" s="12">
        <v>1728</v>
      </c>
      <c r="B1740" s="13" t="str">
        <f>VLOOKUP(H1740,'[2]GR X AP X BAIRRO'!$A:$D,4,0)</f>
        <v>GR3</v>
      </c>
      <c r="C1740" s="13" t="str">
        <f>VLOOKUP(H1740,'[2]GR X AP X BAIRRO'!$A:$C,3,0)</f>
        <v>AP 3.3</v>
      </c>
      <c r="D1740" s="13" t="str">
        <f>VLOOKUP(H1740,'[2]GR X AP X BAIRRO'!$A:$B,2,0)</f>
        <v>15RA</v>
      </c>
      <c r="E1740" s="25" t="s">
        <v>1645</v>
      </c>
      <c r="F1740" s="16"/>
      <c r="G1740" s="16"/>
      <c r="H1740" s="26" t="s">
        <v>176</v>
      </c>
      <c r="I1740" s="16" t="s">
        <v>40</v>
      </c>
      <c r="J1740" s="32" t="s">
        <v>57</v>
      </c>
      <c r="K1740" s="37">
        <v>12</v>
      </c>
      <c r="L1740" s="61" t="s">
        <v>54</v>
      </c>
      <c r="M1740" s="37">
        <v>12</v>
      </c>
      <c r="N1740" s="16"/>
      <c r="O1740" s="16"/>
      <c r="P1740" s="21" t="s">
        <v>43</v>
      </c>
      <c r="Q1740" s="16"/>
      <c r="R1740" s="16"/>
      <c r="S1740" s="16"/>
      <c r="T1740" s="16"/>
      <c r="U1740" s="42" t="s">
        <v>58</v>
      </c>
      <c r="V1740" s="26">
        <v>12</v>
      </c>
      <c r="W1740" s="43" t="s">
        <v>59</v>
      </c>
      <c r="X1740" s="26">
        <v>12</v>
      </c>
      <c r="Y1740" s="26">
        <v>12</v>
      </c>
      <c r="Z1740" s="26">
        <v>0</v>
      </c>
      <c r="AA1740" s="23">
        <v>45551</v>
      </c>
      <c r="AB1740" s="23">
        <v>45551</v>
      </c>
      <c r="AC1740" s="33" t="s">
        <v>47</v>
      </c>
    </row>
    <row r="1741" spans="1:29" ht="20.100000000000001" customHeight="1" x14ac:dyDescent="0.25">
      <c r="A1741" s="12">
        <v>1729</v>
      </c>
      <c r="B1741" s="13" t="str">
        <f>VLOOKUP(H1741,'[2]GR X AP X BAIRRO'!$A:$D,4,0)</f>
        <v>GR3</v>
      </c>
      <c r="C1741" s="13" t="str">
        <f>VLOOKUP(H1741,'[2]GR X AP X BAIRRO'!$A:$C,3,0)</f>
        <v>AP 3.6</v>
      </c>
      <c r="D1741" s="13" t="str">
        <f>VLOOKUP(H1741,'[2]GR X AP X BAIRRO'!$A:$B,2,0)</f>
        <v>22RA</v>
      </c>
      <c r="E1741" s="25" t="s">
        <v>1646</v>
      </c>
      <c r="F1741" s="16"/>
      <c r="G1741" s="16"/>
      <c r="H1741" s="26" t="s">
        <v>192</v>
      </c>
      <c r="I1741" s="16" t="s">
        <v>40</v>
      </c>
      <c r="J1741" s="61" t="s">
        <v>64</v>
      </c>
      <c r="K1741" s="37">
        <v>4</v>
      </c>
      <c r="L1741" s="61" t="s">
        <v>42</v>
      </c>
      <c r="M1741" s="37">
        <v>4</v>
      </c>
      <c r="N1741" s="16"/>
      <c r="O1741" s="16"/>
      <c r="P1741" s="21" t="s">
        <v>43</v>
      </c>
      <c r="Q1741" s="16"/>
      <c r="R1741" s="16"/>
      <c r="S1741" s="16"/>
      <c r="T1741" s="16"/>
      <c r="U1741" s="12" t="s">
        <v>44</v>
      </c>
      <c r="V1741" s="26">
        <v>4</v>
      </c>
      <c r="W1741" s="15" t="s">
        <v>45</v>
      </c>
      <c r="X1741" s="26">
        <v>4</v>
      </c>
      <c r="Y1741" s="26">
        <v>4</v>
      </c>
      <c r="Z1741" s="26">
        <v>0</v>
      </c>
      <c r="AA1741" s="23">
        <v>45551</v>
      </c>
      <c r="AB1741" s="23">
        <v>45551</v>
      </c>
      <c r="AC1741" s="33" t="s">
        <v>47</v>
      </c>
    </row>
    <row r="1742" spans="1:29" ht="20.100000000000001" customHeight="1" x14ac:dyDescent="0.25">
      <c r="A1742" s="12">
        <v>1730</v>
      </c>
      <c r="B1742" s="13" t="str">
        <f>VLOOKUP(H1742,'[2]GR X AP X BAIRRO'!$A:$D,4,0)</f>
        <v>GR2</v>
      </c>
      <c r="C1742" s="13" t="str">
        <f>VLOOKUP(H1742,'[2]GR X AP X BAIRRO'!$A:$C,3,0)</f>
        <v>AP 3.2</v>
      </c>
      <c r="D1742" s="13" t="str">
        <f>VLOOKUP(H1742,'[2]GR X AP X BAIRRO'!$A:$B,2,0)</f>
        <v>13RA</v>
      </c>
      <c r="E1742" s="25" t="s">
        <v>1647</v>
      </c>
      <c r="F1742" s="15"/>
      <c r="G1742" s="15"/>
      <c r="H1742" s="26" t="s">
        <v>156</v>
      </c>
      <c r="I1742" s="12" t="s">
        <v>40</v>
      </c>
      <c r="J1742" s="32" t="s">
        <v>41</v>
      </c>
      <c r="K1742" s="37">
        <v>2</v>
      </c>
      <c r="L1742" s="32" t="s">
        <v>85</v>
      </c>
      <c r="M1742" s="37">
        <v>2</v>
      </c>
      <c r="N1742" s="12"/>
      <c r="O1742" s="12"/>
      <c r="P1742" s="21" t="s">
        <v>43</v>
      </c>
      <c r="Q1742" s="12"/>
      <c r="R1742" s="12"/>
      <c r="S1742" s="12"/>
      <c r="T1742" s="12"/>
      <c r="U1742" s="12" t="s">
        <v>44</v>
      </c>
      <c r="V1742" s="26">
        <v>2</v>
      </c>
      <c r="W1742" s="15" t="s">
        <v>45</v>
      </c>
      <c r="X1742" s="26">
        <v>2</v>
      </c>
      <c r="Y1742" s="26">
        <v>2</v>
      </c>
      <c r="Z1742" s="26">
        <v>0</v>
      </c>
      <c r="AA1742" s="23">
        <v>45551</v>
      </c>
      <c r="AB1742" s="23">
        <v>45551</v>
      </c>
      <c r="AC1742" s="33" t="s">
        <v>47</v>
      </c>
    </row>
    <row r="1743" spans="1:29" ht="20.100000000000001" customHeight="1" x14ac:dyDescent="0.25">
      <c r="A1743" s="12">
        <v>1731</v>
      </c>
      <c r="B1743" s="13" t="str">
        <f>VLOOKUP(H1743,'[2]GR X AP X BAIRRO'!$A:$D,4,0)</f>
        <v>GR2</v>
      </c>
      <c r="C1743" s="13" t="str">
        <f>VLOOKUP(H1743,'[2]GR X AP X BAIRRO'!$A:$C,3,0)</f>
        <v>AP 3.2</v>
      </c>
      <c r="D1743" s="13" t="str">
        <f>VLOOKUP(H1743,'[2]GR X AP X BAIRRO'!$A:$B,2,0)</f>
        <v>13RA</v>
      </c>
      <c r="E1743" s="25" t="s">
        <v>1647</v>
      </c>
      <c r="F1743" s="15"/>
      <c r="G1743" s="15"/>
      <c r="H1743" s="26" t="s">
        <v>156</v>
      </c>
      <c r="I1743" s="12" t="s">
        <v>40</v>
      </c>
      <c r="J1743" s="32" t="s">
        <v>41</v>
      </c>
      <c r="K1743" s="37">
        <v>2</v>
      </c>
      <c r="L1743" s="32" t="s">
        <v>85</v>
      </c>
      <c r="M1743" s="37">
        <v>2</v>
      </c>
      <c r="N1743" s="12"/>
      <c r="O1743" s="12"/>
      <c r="P1743" s="21" t="s">
        <v>43</v>
      </c>
      <c r="Q1743" s="12"/>
      <c r="R1743" s="12"/>
      <c r="S1743" s="12"/>
      <c r="T1743" s="12"/>
      <c r="U1743" s="12" t="s">
        <v>44</v>
      </c>
      <c r="V1743" s="26">
        <v>2</v>
      </c>
      <c r="W1743" s="15" t="s">
        <v>45</v>
      </c>
      <c r="X1743" s="26">
        <v>2</v>
      </c>
      <c r="Y1743" s="26">
        <v>2</v>
      </c>
      <c r="Z1743" s="26">
        <v>0</v>
      </c>
      <c r="AA1743" s="23">
        <v>45551</v>
      </c>
      <c r="AB1743" s="23">
        <v>45551</v>
      </c>
      <c r="AC1743" s="33" t="s">
        <v>47</v>
      </c>
    </row>
    <row r="1744" spans="1:29" ht="20.100000000000001" customHeight="1" x14ac:dyDescent="0.25">
      <c r="A1744" s="12">
        <v>1732</v>
      </c>
      <c r="B1744" s="13" t="str">
        <f>VLOOKUP(H1744,'[2]GR X AP X BAIRRO'!$A:$D,4,0)</f>
        <v>GR1</v>
      </c>
      <c r="C1744" s="13" t="str">
        <f>VLOOKUP(H1744,'[2]GR X AP X BAIRRO'!$A:$C,3,0)</f>
        <v>AP 2.2</v>
      </c>
      <c r="D1744" s="13" t="str">
        <f>VLOOKUP(H1744,'[2]GR X AP X BAIRRO'!$A:$B,2,0)</f>
        <v>9RA</v>
      </c>
      <c r="E1744" s="25" t="s">
        <v>1648</v>
      </c>
      <c r="F1744" s="15"/>
      <c r="G1744" s="15"/>
      <c r="H1744" s="26" t="s">
        <v>140</v>
      </c>
      <c r="I1744" s="12" t="s">
        <v>67</v>
      </c>
      <c r="J1744" s="37"/>
      <c r="K1744" s="37"/>
      <c r="L1744" s="37"/>
      <c r="M1744" s="37"/>
      <c r="N1744" s="12"/>
      <c r="O1744" s="12"/>
      <c r="P1744" s="21" t="s">
        <v>43</v>
      </c>
      <c r="Q1744" s="12"/>
      <c r="R1744" s="12"/>
      <c r="S1744" s="12"/>
      <c r="T1744" s="12"/>
      <c r="U1744" s="15" t="s">
        <v>50</v>
      </c>
      <c r="V1744" s="26">
        <v>3</v>
      </c>
      <c r="W1744" s="15" t="s">
        <v>51</v>
      </c>
      <c r="X1744" s="26">
        <v>3</v>
      </c>
      <c r="Y1744" s="26">
        <v>3</v>
      </c>
      <c r="Z1744" s="26">
        <v>0</v>
      </c>
      <c r="AA1744" s="23">
        <v>45551</v>
      </c>
      <c r="AB1744" s="23">
        <v>45551</v>
      </c>
      <c r="AC1744" s="33" t="s">
        <v>47</v>
      </c>
    </row>
    <row r="1745" spans="1:29" ht="20.100000000000001" customHeight="1" x14ac:dyDescent="0.25">
      <c r="A1745" s="12">
        <v>1733</v>
      </c>
      <c r="B1745" s="13" t="str">
        <f>VLOOKUP(H1745,'[2]GR X AP X BAIRRO'!$A:$D,4,0)</f>
        <v>GR1</v>
      </c>
      <c r="C1745" s="13" t="str">
        <f>VLOOKUP(H1745,'[2]GR X AP X BAIRRO'!$A:$C,3,0)</f>
        <v>AP 2.2</v>
      </c>
      <c r="D1745" s="13" t="str">
        <f>VLOOKUP(H1745,'[2]GR X AP X BAIRRO'!$A:$B,2,0)</f>
        <v>9RA</v>
      </c>
      <c r="E1745" s="25" t="s">
        <v>1648</v>
      </c>
      <c r="F1745" s="15"/>
      <c r="G1745" s="15"/>
      <c r="H1745" s="26" t="s">
        <v>140</v>
      </c>
      <c r="I1745" s="12" t="s">
        <v>67</v>
      </c>
      <c r="J1745" s="37"/>
      <c r="K1745" s="37"/>
      <c r="L1745" s="37"/>
      <c r="M1745" s="37"/>
      <c r="N1745" s="12"/>
      <c r="O1745" s="12"/>
      <c r="P1745" s="21" t="s">
        <v>43</v>
      </c>
      <c r="Q1745" s="12"/>
      <c r="R1745" s="12"/>
      <c r="S1745" s="12"/>
      <c r="T1745" s="12"/>
      <c r="U1745" s="15" t="s">
        <v>50</v>
      </c>
      <c r="V1745" s="26">
        <v>2</v>
      </c>
      <c r="W1745" s="15" t="s">
        <v>51</v>
      </c>
      <c r="X1745" s="26">
        <v>2</v>
      </c>
      <c r="Y1745" s="26">
        <v>2</v>
      </c>
      <c r="Z1745" s="26">
        <v>0</v>
      </c>
      <c r="AA1745" s="23">
        <v>45551</v>
      </c>
      <c r="AB1745" s="23">
        <v>45551</v>
      </c>
      <c r="AC1745" s="33" t="s">
        <v>47</v>
      </c>
    </row>
    <row r="1746" spans="1:29" ht="20.100000000000001" customHeight="1" x14ac:dyDescent="0.25">
      <c r="A1746" s="12">
        <v>1734</v>
      </c>
      <c r="B1746" s="13" t="str">
        <f>VLOOKUP(H1746,'[2]GR X AP X BAIRRO'!$A:$D,4,0)</f>
        <v>GR1</v>
      </c>
      <c r="C1746" s="13" t="str">
        <f>VLOOKUP(H1746,'[2]GR X AP X BAIRRO'!$A:$C,3,0)</f>
        <v>AP 2.2</v>
      </c>
      <c r="D1746" s="13" t="str">
        <f>VLOOKUP(H1746,'[2]GR X AP X BAIRRO'!$A:$B,2,0)</f>
        <v>8RA</v>
      </c>
      <c r="E1746" s="25" t="s">
        <v>1073</v>
      </c>
      <c r="F1746" s="15"/>
      <c r="G1746" s="15"/>
      <c r="H1746" s="26" t="s">
        <v>65</v>
      </c>
      <c r="I1746" s="12" t="s">
        <v>67</v>
      </c>
      <c r="J1746" s="37"/>
      <c r="K1746" s="37"/>
      <c r="L1746" s="37"/>
      <c r="M1746" s="37"/>
      <c r="N1746" s="12"/>
      <c r="O1746" s="12"/>
      <c r="P1746" s="21" t="s">
        <v>43</v>
      </c>
      <c r="Q1746" s="12"/>
      <c r="R1746" s="12"/>
      <c r="S1746" s="12"/>
      <c r="T1746" s="12"/>
      <c r="U1746" s="12" t="s">
        <v>44</v>
      </c>
      <c r="V1746" s="26">
        <v>2</v>
      </c>
      <c r="W1746" s="15" t="s">
        <v>45</v>
      </c>
      <c r="X1746" s="26">
        <v>9</v>
      </c>
      <c r="Y1746" s="26">
        <v>2</v>
      </c>
      <c r="Z1746" s="26">
        <v>0</v>
      </c>
      <c r="AA1746" s="23">
        <v>45551</v>
      </c>
      <c r="AB1746" s="23">
        <v>45551</v>
      </c>
      <c r="AC1746" s="44" t="s">
        <v>47</v>
      </c>
    </row>
    <row r="1747" spans="1:29" ht="20.100000000000001" customHeight="1" x14ac:dyDescent="0.25">
      <c r="A1747" s="12">
        <v>1735</v>
      </c>
      <c r="B1747" s="13" t="str">
        <f>VLOOKUP(H1747,'[2]GR X AP X BAIRRO'!$A:$D,4,0)</f>
        <v>GR1</v>
      </c>
      <c r="C1747" s="13" t="str">
        <f>VLOOKUP(H1747,'[2]GR X AP X BAIRRO'!$A:$C,3,0)</f>
        <v>AP 2.2</v>
      </c>
      <c r="D1747" s="13" t="str">
        <f>VLOOKUP(H1747,'[2]GR X AP X BAIRRO'!$A:$B,2,0)</f>
        <v>8RA</v>
      </c>
      <c r="E1747" s="25" t="s">
        <v>1539</v>
      </c>
      <c r="F1747" s="15"/>
      <c r="G1747" s="15"/>
      <c r="H1747" s="26" t="s">
        <v>65</v>
      </c>
      <c r="I1747" s="12" t="s">
        <v>67</v>
      </c>
      <c r="J1747" s="37"/>
      <c r="K1747" s="37"/>
      <c r="L1747" s="37"/>
      <c r="M1747" s="37"/>
      <c r="N1747" s="12"/>
      <c r="O1747" s="12"/>
      <c r="P1747" s="21" t="s">
        <v>43</v>
      </c>
      <c r="Q1747" s="12"/>
      <c r="R1747" s="12"/>
      <c r="S1747" s="12"/>
      <c r="T1747" s="12"/>
      <c r="U1747" s="12" t="s">
        <v>44</v>
      </c>
      <c r="V1747" s="26">
        <v>5</v>
      </c>
      <c r="W1747" s="15" t="s">
        <v>45</v>
      </c>
      <c r="X1747" s="26">
        <v>5</v>
      </c>
      <c r="Y1747" s="26">
        <v>5</v>
      </c>
      <c r="Z1747" s="26">
        <v>0</v>
      </c>
      <c r="AA1747" s="23">
        <v>45551</v>
      </c>
      <c r="AB1747" s="23">
        <v>45551</v>
      </c>
      <c r="AC1747" s="44" t="s">
        <v>47</v>
      </c>
    </row>
    <row r="1748" spans="1:29" ht="20.100000000000001" customHeight="1" x14ac:dyDescent="0.25">
      <c r="A1748" s="12">
        <v>1736</v>
      </c>
      <c r="B1748" s="13" t="str">
        <f>VLOOKUP(H1748,'[2]GR X AP X BAIRRO'!$A:$D,4,0)</f>
        <v>GR5</v>
      </c>
      <c r="C1748" s="13" t="str">
        <f>VLOOKUP(H1748,'[2]GR X AP X BAIRRO'!$A:$C,3,0)</f>
        <v>AP 4.2</v>
      </c>
      <c r="D1748" s="13" t="str">
        <f>VLOOKUP(H1748,'[2]GR X AP X BAIRRO'!$A:$B,2,0)</f>
        <v>24RA</v>
      </c>
      <c r="E1748" s="25" t="s">
        <v>1649</v>
      </c>
      <c r="F1748" s="15"/>
      <c r="G1748" s="15"/>
      <c r="H1748" s="26" t="s">
        <v>215</v>
      </c>
      <c r="I1748" s="12" t="s">
        <v>40</v>
      </c>
      <c r="J1748" s="32" t="s">
        <v>41</v>
      </c>
      <c r="K1748" s="37">
        <v>5</v>
      </c>
      <c r="L1748" s="32" t="s">
        <v>85</v>
      </c>
      <c r="M1748" s="37">
        <v>5</v>
      </c>
      <c r="N1748" s="12"/>
      <c r="O1748" s="12"/>
      <c r="P1748" s="21" t="s">
        <v>43</v>
      </c>
      <c r="Q1748" s="12"/>
      <c r="R1748" s="12"/>
      <c r="S1748" s="12"/>
      <c r="T1748" s="12"/>
      <c r="U1748" s="12" t="s">
        <v>44</v>
      </c>
      <c r="V1748" s="26">
        <v>5</v>
      </c>
      <c r="W1748" s="15" t="s">
        <v>45</v>
      </c>
      <c r="X1748" s="26">
        <v>5</v>
      </c>
      <c r="Y1748" s="26">
        <v>5</v>
      </c>
      <c r="Z1748" s="26">
        <v>0</v>
      </c>
      <c r="AA1748" s="23">
        <v>45551</v>
      </c>
      <c r="AB1748" s="23">
        <v>45551</v>
      </c>
      <c r="AC1748" s="44" t="s">
        <v>47</v>
      </c>
    </row>
    <row r="1749" spans="1:29" ht="20.100000000000001" customHeight="1" x14ac:dyDescent="0.25">
      <c r="A1749" s="12">
        <v>1737</v>
      </c>
      <c r="B1749" s="13" t="str">
        <f>VLOOKUP(H1749,'[2]GR X AP X BAIRRO'!$A:$D,4,0)</f>
        <v>GR5</v>
      </c>
      <c r="C1749" s="13" t="str">
        <f>VLOOKUP(H1749,'[2]GR X AP X BAIRRO'!$A:$C,3,0)</f>
        <v>AP 4.2</v>
      </c>
      <c r="D1749" s="13" t="str">
        <f>VLOOKUP(H1749,'[2]GR X AP X BAIRRO'!$A:$B,2,0)</f>
        <v>24RA</v>
      </c>
      <c r="E1749" s="25" t="s">
        <v>1649</v>
      </c>
      <c r="F1749" s="15"/>
      <c r="G1749" s="15"/>
      <c r="H1749" s="26" t="s">
        <v>215</v>
      </c>
      <c r="I1749" s="12" t="s">
        <v>67</v>
      </c>
      <c r="J1749" s="37"/>
      <c r="K1749" s="37"/>
      <c r="L1749" s="37"/>
      <c r="M1749" s="37"/>
      <c r="N1749" s="12"/>
      <c r="O1749" s="12"/>
      <c r="P1749" s="21" t="s">
        <v>43</v>
      </c>
      <c r="Q1749" s="12"/>
      <c r="R1749" s="12"/>
      <c r="S1749" s="12"/>
      <c r="T1749" s="12"/>
      <c r="U1749" s="12" t="s">
        <v>44</v>
      </c>
      <c r="V1749" s="26">
        <v>1</v>
      </c>
      <c r="W1749" s="15" t="s">
        <v>45</v>
      </c>
      <c r="X1749" s="26">
        <v>1</v>
      </c>
      <c r="Y1749" s="26">
        <v>1</v>
      </c>
      <c r="Z1749" s="26">
        <v>0</v>
      </c>
      <c r="AA1749" s="23">
        <v>45551</v>
      </c>
      <c r="AB1749" s="23">
        <v>45551</v>
      </c>
      <c r="AC1749" s="44" t="s">
        <v>47</v>
      </c>
    </row>
    <row r="1750" spans="1:29" ht="20.100000000000001" customHeight="1" x14ac:dyDescent="0.25">
      <c r="A1750" s="12">
        <v>1738</v>
      </c>
      <c r="B1750" s="13" t="str">
        <f>VLOOKUP(H1750,'[2]GR X AP X BAIRRO'!$A:$D,4,0)</f>
        <v>GR6</v>
      </c>
      <c r="C1750" s="13" t="str">
        <f>VLOOKUP(H1750,'[2]GR X AP X BAIRRO'!$A:$C,3,0)</f>
        <v>AP 5.2</v>
      </c>
      <c r="D1750" s="13" t="str">
        <f>VLOOKUP(H1750,'[2]GR X AP X BAIRRO'!$A:$B,2,0)</f>
        <v>18RA</v>
      </c>
      <c r="E1750" s="25" t="s">
        <v>1650</v>
      </c>
      <c r="F1750" s="15"/>
      <c r="G1750" s="15"/>
      <c r="H1750" s="26" t="s">
        <v>219</v>
      </c>
      <c r="I1750" s="12" t="s">
        <v>67</v>
      </c>
      <c r="J1750" s="37"/>
      <c r="K1750" s="37"/>
      <c r="L1750" s="37"/>
      <c r="M1750" s="37"/>
      <c r="N1750" s="12"/>
      <c r="O1750" s="12"/>
      <c r="P1750" s="21" t="s">
        <v>43</v>
      </c>
      <c r="Q1750" s="12"/>
      <c r="R1750" s="12"/>
      <c r="S1750" s="12"/>
      <c r="T1750" s="12"/>
      <c r="U1750" s="15" t="s">
        <v>50</v>
      </c>
      <c r="V1750" s="26">
        <v>5</v>
      </c>
      <c r="W1750" s="15" t="s">
        <v>51</v>
      </c>
      <c r="X1750" s="26">
        <v>4</v>
      </c>
      <c r="Y1750" s="26">
        <v>5</v>
      </c>
      <c r="Z1750" s="26">
        <v>0</v>
      </c>
      <c r="AA1750" s="23">
        <v>45551</v>
      </c>
      <c r="AB1750" s="23">
        <v>45551</v>
      </c>
      <c r="AC1750" s="44" t="s">
        <v>47</v>
      </c>
    </row>
    <row r="1751" spans="1:29" ht="20.100000000000001" customHeight="1" x14ac:dyDescent="0.25">
      <c r="A1751" s="12">
        <v>1739</v>
      </c>
      <c r="B1751" s="13" t="str">
        <f>VLOOKUP(H1751,'[2]GR X AP X BAIRRO'!$A:$D,4,0)</f>
        <v>GR6</v>
      </c>
      <c r="C1751" s="13" t="str">
        <f>VLOOKUP(H1751,'[2]GR X AP X BAIRRO'!$A:$C,3,0)</f>
        <v>AP 5.1</v>
      </c>
      <c r="D1751" s="13" t="str">
        <f>VLOOKUP(H1751,'[2]GR X AP X BAIRRO'!$A:$B,2,0)</f>
        <v>17RA</v>
      </c>
      <c r="E1751" s="25" t="s">
        <v>1651</v>
      </c>
      <c r="F1751" s="15"/>
      <c r="G1751" s="15"/>
      <c r="H1751" s="26" t="s">
        <v>178</v>
      </c>
      <c r="I1751" s="12" t="s">
        <v>67</v>
      </c>
      <c r="J1751" s="37"/>
      <c r="K1751" s="37"/>
      <c r="L1751" s="37"/>
      <c r="M1751" s="37"/>
      <c r="N1751" s="12"/>
      <c r="O1751" s="12"/>
      <c r="P1751" s="21" t="s">
        <v>43</v>
      </c>
      <c r="Q1751" s="12"/>
      <c r="R1751" s="12"/>
      <c r="S1751" s="12"/>
      <c r="T1751" s="12"/>
      <c r="U1751" s="42" t="s">
        <v>58</v>
      </c>
      <c r="V1751" s="26">
        <v>2</v>
      </c>
      <c r="W1751" s="43" t="s">
        <v>59</v>
      </c>
      <c r="X1751" s="26">
        <v>2</v>
      </c>
      <c r="Y1751" s="26">
        <v>2</v>
      </c>
      <c r="Z1751" s="26">
        <v>0</v>
      </c>
      <c r="AA1751" s="23">
        <v>45551</v>
      </c>
      <c r="AB1751" s="23">
        <v>45551</v>
      </c>
      <c r="AC1751" s="44" t="s">
        <v>47</v>
      </c>
    </row>
    <row r="1752" spans="1:29" ht="20.100000000000001" customHeight="1" x14ac:dyDescent="0.25">
      <c r="A1752" s="12">
        <v>1740</v>
      </c>
      <c r="B1752" s="13" t="str">
        <f>VLOOKUP(H1752,'[2]GR X AP X BAIRRO'!$A:$D,4,0)</f>
        <v>GR6</v>
      </c>
      <c r="C1752" s="13" t="str">
        <f>VLOOKUP(H1752,'[2]GR X AP X BAIRRO'!$A:$C,3,0)</f>
        <v>AP 5.1</v>
      </c>
      <c r="D1752" s="13" t="str">
        <f>VLOOKUP(H1752,'[2]GR X AP X BAIRRO'!$A:$B,2,0)</f>
        <v>17RA</v>
      </c>
      <c r="E1752" s="25" t="s">
        <v>1652</v>
      </c>
      <c r="F1752" s="15"/>
      <c r="G1752" s="15"/>
      <c r="H1752" s="26" t="s">
        <v>186</v>
      </c>
      <c r="I1752" s="12" t="s">
        <v>67</v>
      </c>
      <c r="J1752" s="37"/>
      <c r="K1752" s="37"/>
      <c r="L1752" s="37"/>
      <c r="M1752" s="37"/>
      <c r="N1752" s="12"/>
      <c r="O1752" s="12"/>
      <c r="P1752" s="21" t="s">
        <v>43</v>
      </c>
      <c r="Q1752" s="12"/>
      <c r="R1752" s="12"/>
      <c r="S1752" s="12"/>
      <c r="T1752" s="12"/>
      <c r="U1752" s="15" t="s">
        <v>50</v>
      </c>
      <c r="V1752" s="26">
        <v>4</v>
      </c>
      <c r="W1752" s="15" t="s">
        <v>51</v>
      </c>
      <c r="X1752" s="26">
        <v>4</v>
      </c>
      <c r="Y1752" s="26">
        <v>4</v>
      </c>
      <c r="Z1752" s="26">
        <v>0</v>
      </c>
      <c r="AA1752" s="23">
        <v>45551</v>
      </c>
      <c r="AB1752" s="23">
        <v>45551</v>
      </c>
      <c r="AC1752" s="44" t="s">
        <v>47</v>
      </c>
    </row>
    <row r="1753" spans="1:29" ht="20.100000000000001" customHeight="1" x14ac:dyDescent="0.25">
      <c r="A1753" s="12">
        <v>1741</v>
      </c>
      <c r="B1753" s="13" t="str">
        <f>VLOOKUP(H1753,'[2]GR X AP X BAIRRO'!$A:$D,4,0)</f>
        <v>GR6</v>
      </c>
      <c r="C1753" s="13" t="str">
        <f>VLOOKUP(H1753,'[2]GR X AP X BAIRRO'!$A:$C,3,0)</f>
        <v>AP 5.1</v>
      </c>
      <c r="D1753" s="13" t="str">
        <f>VLOOKUP(H1753,'[2]GR X AP X BAIRRO'!$A:$B,2,0)</f>
        <v>17RA</v>
      </c>
      <c r="E1753" s="25" t="s">
        <v>1652</v>
      </c>
      <c r="F1753" s="15"/>
      <c r="G1753" s="15"/>
      <c r="H1753" s="26" t="s">
        <v>186</v>
      </c>
      <c r="I1753" s="12" t="s">
        <v>67</v>
      </c>
      <c r="J1753" s="37"/>
      <c r="K1753" s="37"/>
      <c r="L1753" s="37"/>
      <c r="M1753" s="37"/>
      <c r="N1753" s="12"/>
      <c r="O1753" s="12"/>
      <c r="P1753" s="21" t="s">
        <v>43</v>
      </c>
      <c r="Q1753" s="12"/>
      <c r="R1753" s="12"/>
      <c r="S1753" s="12"/>
      <c r="T1753" s="12"/>
      <c r="U1753" s="42" t="s">
        <v>58</v>
      </c>
      <c r="V1753" s="26">
        <v>8</v>
      </c>
      <c r="W1753" s="43" t="s">
        <v>59</v>
      </c>
      <c r="X1753" s="26">
        <v>8</v>
      </c>
      <c r="Y1753" s="26">
        <v>8</v>
      </c>
      <c r="Z1753" s="26">
        <v>0</v>
      </c>
      <c r="AA1753" s="23">
        <v>45551</v>
      </c>
      <c r="AB1753" s="23">
        <v>45551</v>
      </c>
      <c r="AC1753" s="44" t="s">
        <v>47</v>
      </c>
    </row>
    <row r="1754" spans="1:29" ht="20.100000000000001" customHeight="1" x14ac:dyDescent="0.25">
      <c r="A1754" s="12">
        <v>1742</v>
      </c>
      <c r="B1754" s="13" t="str">
        <f>VLOOKUP(H1754,'[2]GR X AP X BAIRRO'!$A:$D,4,0)</f>
        <v>GR6</v>
      </c>
      <c r="C1754" s="13" t="str">
        <f>VLOOKUP(H1754,'[2]GR X AP X BAIRRO'!$A:$C,3,0)</f>
        <v>AP 5.1</v>
      </c>
      <c r="D1754" s="13" t="str">
        <f>VLOOKUP(H1754,'[2]GR X AP X BAIRRO'!$A:$B,2,0)</f>
        <v>17RA</v>
      </c>
      <c r="E1754" s="25" t="s">
        <v>1419</v>
      </c>
      <c r="F1754" s="15"/>
      <c r="G1754" s="15"/>
      <c r="H1754" s="26" t="s">
        <v>186</v>
      </c>
      <c r="I1754" s="12" t="s">
        <v>40</v>
      </c>
      <c r="J1754" s="37" t="s">
        <v>196</v>
      </c>
      <c r="K1754" s="37">
        <v>1</v>
      </c>
      <c r="L1754" s="61" t="s">
        <v>54</v>
      </c>
      <c r="M1754" s="37">
        <v>1</v>
      </c>
      <c r="N1754" s="12"/>
      <c r="O1754" s="12"/>
      <c r="P1754" s="21" t="s">
        <v>43</v>
      </c>
      <c r="Q1754" s="12"/>
      <c r="R1754" s="12"/>
      <c r="S1754" s="12"/>
      <c r="T1754" s="12"/>
      <c r="U1754" s="12" t="s">
        <v>55</v>
      </c>
      <c r="V1754" s="26">
        <v>1</v>
      </c>
      <c r="W1754" s="15" t="s">
        <v>56</v>
      </c>
      <c r="X1754" s="26">
        <v>1</v>
      </c>
      <c r="Y1754" s="26">
        <v>1</v>
      </c>
      <c r="Z1754" s="26">
        <v>0</v>
      </c>
      <c r="AA1754" s="23">
        <v>45551</v>
      </c>
      <c r="AB1754" s="23">
        <v>45551</v>
      </c>
      <c r="AC1754" s="44" t="s">
        <v>47</v>
      </c>
    </row>
    <row r="1755" spans="1:29" ht="20.100000000000001" customHeight="1" x14ac:dyDescent="0.25">
      <c r="A1755" s="12">
        <v>1743</v>
      </c>
      <c r="B1755" s="13" t="str">
        <f>VLOOKUP(H1755,'[2]GR X AP X BAIRRO'!$A:$D,4,0)</f>
        <v>GR6</v>
      </c>
      <c r="C1755" s="13" t="str">
        <f>VLOOKUP(H1755,'[2]GR X AP X BAIRRO'!$A:$C,3,0)</f>
        <v>AP 5.1</v>
      </c>
      <c r="D1755" s="13" t="str">
        <f>VLOOKUP(H1755,'[2]GR X AP X BAIRRO'!$A:$B,2,0)</f>
        <v>17RA</v>
      </c>
      <c r="E1755" s="25" t="s">
        <v>1420</v>
      </c>
      <c r="F1755" s="15"/>
      <c r="G1755" s="15"/>
      <c r="H1755" s="26" t="s">
        <v>178</v>
      </c>
      <c r="I1755" s="12" t="s">
        <v>40</v>
      </c>
      <c r="J1755" s="32" t="s">
        <v>53</v>
      </c>
      <c r="K1755" s="37">
        <v>6</v>
      </c>
      <c r="L1755" s="61" t="s">
        <v>54</v>
      </c>
      <c r="M1755" s="37">
        <v>6</v>
      </c>
      <c r="N1755" s="12"/>
      <c r="O1755" s="12"/>
      <c r="P1755" s="21" t="s">
        <v>43</v>
      </c>
      <c r="Q1755" s="12"/>
      <c r="R1755" s="12"/>
      <c r="S1755" s="12"/>
      <c r="T1755" s="12"/>
      <c r="U1755" s="42" t="s">
        <v>58</v>
      </c>
      <c r="V1755" s="26">
        <v>6</v>
      </c>
      <c r="W1755" s="43" t="s">
        <v>59</v>
      </c>
      <c r="X1755" s="26">
        <v>6</v>
      </c>
      <c r="Y1755" s="26">
        <v>6</v>
      </c>
      <c r="Z1755" s="26">
        <v>0</v>
      </c>
      <c r="AA1755" s="23">
        <v>45551</v>
      </c>
      <c r="AB1755" s="23">
        <v>45551</v>
      </c>
      <c r="AC1755" s="44" t="s">
        <v>47</v>
      </c>
    </row>
    <row r="1756" spans="1:29" ht="20.100000000000001" customHeight="1" x14ac:dyDescent="0.25">
      <c r="A1756" s="12">
        <v>1744</v>
      </c>
      <c r="B1756" s="13" t="str">
        <f>VLOOKUP(H1756,'[2]GR X AP X BAIRRO'!$A:$D,4,0)</f>
        <v>GR6</v>
      </c>
      <c r="C1756" s="13" t="str">
        <f>VLOOKUP(H1756,'[2]GR X AP X BAIRRO'!$A:$C,3,0)</f>
        <v>AP 5.1</v>
      </c>
      <c r="D1756" s="13" t="str">
        <f>VLOOKUP(H1756,'[2]GR X AP X BAIRRO'!$A:$B,2,0)</f>
        <v>17RA</v>
      </c>
      <c r="E1756" s="25" t="s">
        <v>1421</v>
      </c>
      <c r="F1756" s="15"/>
      <c r="G1756" s="15"/>
      <c r="H1756" s="26" t="s">
        <v>178</v>
      </c>
      <c r="I1756" s="12" t="s">
        <v>67</v>
      </c>
      <c r="J1756" s="37"/>
      <c r="K1756" s="37"/>
      <c r="L1756" s="37"/>
      <c r="M1756" s="37"/>
      <c r="N1756" s="12"/>
      <c r="O1756" s="12"/>
      <c r="P1756" s="21" t="s">
        <v>43</v>
      </c>
      <c r="Q1756" s="12"/>
      <c r="R1756" s="12"/>
      <c r="S1756" s="12"/>
      <c r="T1756" s="12"/>
      <c r="U1756" s="42" t="s">
        <v>58</v>
      </c>
      <c r="V1756" s="26">
        <v>1</v>
      </c>
      <c r="W1756" s="43" t="s">
        <v>59</v>
      </c>
      <c r="X1756" s="26">
        <v>1</v>
      </c>
      <c r="Y1756" s="26">
        <v>1</v>
      </c>
      <c r="Z1756" s="26">
        <v>0</v>
      </c>
      <c r="AA1756" s="23">
        <v>45551</v>
      </c>
      <c r="AB1756" s="23">
        <v>45551</v>
      </c>
      <c r="AC1756" s="44" t="s">
        <v>47</v>
      </c>
    </row>
    <row r="1757" spans="1:29" ht="20.100000000000001" customHeight="1" x14ac:dyDescent="0.25">
      <c r="A1757" s="12">
        <v>1745</v>
      </c>
      <c r="B1757" s="13" t="str">
        <f>VLOOKUP(H1757,'[2]GR X AP X BAIRRO'!$A:$D,4,0)</f>
        <v>GR6</v>
      </c>
      <c r="C1757" s="13" t="str">
        <f>VLOOKUP(H1757,'[2]GR X AP X BAIRRO'!$A:$C,3,0)</f>
        <v>AP 5.1</v>
      </c>
      <c r="D1757" s="13" t="str">
        <f>VLOOKUP(H1757,'[2]GR X AP X BAIRRO'!$A:$B,2,0)</f>
        <v>17RA</v>
      </c>
      <c r="E1757" s="25" t="s">
        <v>1421</v>
      </c>
      <c r="F1757" s="15"/>
      <c r="G1757" s="15"/>
      <c r="H1757" s="26" t="s">
        <v>178</v>
      </c>
      <c r="I1757" s="12" t="s">
        <v>67</v>
      </c>
      <c r="J1757" s="37"/>
      <c r="K1757" s="37"/>
      <c r="L1757" s="37"/>
      <c r="M1757" s="37"/>
      <c r="N1757" s="12"/>
      <c r="O1757" s="12"/>
      <c r="P1757" s="21" t="s">
        <v>43</v>
      </c>
      <c r="Q1757" s="12"/>
      <c r="R1757" s="12"/>
      <c r="S1757" s="12"/>
      <c r="T1757" s="12"/>
      <c r="U1757" s="42" t="s">
        <v>58</v>
      </c>
      <c r="V1757" s="26">
        <v>2</v>
      </c>
      <c r="W1757" s="43" t="s">
        <v>59</v>
      </c>
      <c r="X1757" s="26">
        <v>1</v>
      </c>
      <c r="Y1757" s="26">
        <v>2</v>
      </c>
      <c r="Z1757" s="26">
        <v>0</v>
      </c>
      <c r="AA1757" s="23">
        <v>45551</v>
      </c>
      <c r="AB1757" s="23">
        <v>45551</v>
      </c>
      <c r="AC1757" s="44" t="s">
        <v>47</v>
      </c>
    </row>
    <row r="1758" spans="1:29" ht="20.100000000000001" customHeight="1" x14ac:dyDescent="0.25">
      <c r="A1758" s="12">
        <v>1746</v>
      </c>
      <c r="B1758" s="13" t="str">
        <f>VLOOKUP(H1758,'[2]GR X AP X BAIRRO'!$A:$D,4,0)</f>
        <v>GR6</v>
      </c>
      <c r="C1758" s="13" t="str">
        <f>VLOOKUP(H1758,'[2]GR X AP X BAIRRO'!$A:$C,3,0)</f>
        <v>AP 5.1</v>
      </c>
      <c r="D1758" s="13" t="str">
        <f>VLOOKUP(H1758,'[2]GR X AP X BAIRRO'!$A:$B,2,0)</f>
        <v>17RA</v>
      </c>
      <c r="E1758" s="25" t="s">
        <v>1422</v>
      </c>
      <c r="F1758" s="15"/>
      <c r="G1758" s="15"/>
      <c r="H1758" s="26" t="s">
        <v>178</v>
      </c>
      <c r="I1758" s="12" t="s">
        <v>40</v>
      </c>
      <c r="J1758" s="61" t="s">
        <v>64</v>
      </c>
      <c r="K1758" s="37">
        <v>5</v>
      </c>
      <c r="L1758" s="61" t="s">
        <v>42</v>
      </c>
      <c r="M1758" s="37">
        <v>5</v>
      </c>
      <c r="N1758" s="12"/>
      <c r="O1758" s="12"/>
      <c r="P1758" s="21" t="s">
        <v>43</v>
      </c>
      <c r="Q1758" s="12"/>
      <c r="R1758" s="12"/>
      <c r="S1758" s="12"/>
      <c r="T1758" s="12"/>
      <c r="U1758" s="15" t="s">
        <v>50</v>
      </c>
      <c r="V1758" s="26">
        <v>5</v>
      </c>
      <c r="W1758" s="15" t="s">
        <v>51</v>
      </c>
      <c r="X1758" s="26">
        <v>5</v>
      </c>
      <c r="Y1758" s="26">
        <v>5</v>
      </c>
      <c r="Z1758" s="26">
        <v>0</v>
      </c>
      <c r="AA1758" s="23">
        <v>45551</v>
      </c>
      <c r="AB1758" s="23">
        <v>45551</v>
      </c>
      <c r="AC1758" s="44" t="s">
        <v>47</v>
      </c>
    </row>
    <row r="1759" spans="1:29" ht="20.100000000000001" customHeight="1" x14ac:dyDescent="0.25">
      <c r="A1759" s="12">
        <v>1747</v>
      </c>
      <c r="B1759" s="13" t="str">
        <f>VLOOKUP(H1759,'[2]GR X AP X BAIRRO'!$A:$D,4,0)</f>
        <v>GR1</v>
      </c>
      <c r="C1759" s="13" t="str">
        <f>VLOOKUP(H1759,'[2]GR X AP X BAIRRO'!$A:$C,3,0)</f>
        <v>AP 3.7</v>
      </c>
      <c r="D1759" s="13" t="str">
        <f>VLOOKUP(H1759,'[2]GR X AP X BAIRRO'!$A:$B,2,0)</f>
        <v>20RA</v>
      </c>
      <c r="E1759" s="25" t="s">
        <v>1653</v>
      </c>
      <c r="F1759" s="15"/>
      <c r="G1759" s="15"/>
      <c r="H1759" s="26" t="s">
        <v>160</v>
      </c>
      <c r="I1759" s="12" t="s">
        <v>40</v>
      </c>
      <c r="J1759" s="61" t="s">
        <v>68</v>
      </c>
      <c r="K1759" s="37">
        <v>5</v>
      </c>
      <c r="L1759" s="18" t="s">
        <v>49</v>
      </c>
      <c r="M1759" s="37">
        <v>5</v>
      </c>
      <c r="N1759" s="12"/>
      <c r="O1759" s="12"/>
      <c r="P1759" s="21" t="s">
        <v>43</v>
      </c>
      <c r="Q1759" s="12"/>
      <c r="R1759" s="12"/>
      <c r="S1759" s="12"/>
      <c r="T1759" s="12"/>
      <c r="U1759" s="15" t="s">
        <v>50</v>
      </c>
      <c r="V1759" s="26">
        <v>5</v>
      </c>
      <c r="W1759" s="15" t="s">
        <v>51</v>
      </c>
      <c r="X1759" s="26">
        <v>12</v>
      </c>
      <c r="Y1759" s="26">
        <v>5</v>
      </c>
      <c r="Z1759" s="26">
        <v>7</v>
      </c>
      <c r="AA1759" s="23">
        <v>45551</v>
      </c>
      <c r="AB1759" s="23">
        <v>45551</v>
      </c>
      <c r="AC1759" s="44" t="s">
        <v>171</v>
      </c>
    </row>
    <row r="1760" spans="1:29" ht="20.100000000000001" customHeight="1" x14ac:dyDescent="0.25">
      <c r="A1760" s="12">
        <v>1748</v>
      </c>
      <c r="B1760" s="13" t="str">
        <f>VLOOKUP(H1760,'[2]GR X AP X BAIRRO'!$A:$D,4,0)</f>
        <v>GR1</v>
      </c>
      <c r="C1760" s="13" t="str">
        <f>VLOOKUP(H1760,'[2]GR X AP X BAIRRO'!$A:$C,3,0)</f>
        <v>AP 3.7</v>
      </c>
      <c r="D1760" s="13" t="str">
        <f>VLOOKUP(H1760,'[2]GR X AP X BAIRRO'!$A:$B,2,0)</f>
        <v>20RA</v>
      </c>
      <c r="E1760" s="25" t="s">
        <v>1653</v>
      </c>
      <c r="F1760" s="15"/>
      <c r="G1760" s="15"/>
      <c r="H1760" s="26" t="s">
        <v>160</v>
      </c>
      <c r="I1760" s="12" t="s">
        <v>40</v>
      </c>
      <c r="J1760" s="37" t="s">
        <v>173</v>
      </c>
      <c r="K1760" s="37">
        <v>1</v>
      </c>
      <c r="L1760" s="18" t="s">
        <v>49</v>
      </c>
      <c r="M1760" s="37">
        <v>1</v>
      </c>
      <c r="N1760" s="12"/>
      <c r="O1760" s="12"/>
      <c r="P1760" s="21" t="s">
        <v>43</v>
      </c>
      <c r="Q1760" s="12"/>
      <c r="R1760" s="12"/>
      <c r="S1760" s="12"/>
      <c r="T1760" s="12"/>
      <c r="U1760" s="42" t="s">
        <v>58</v>
      </c>
      <c r="V1760" s="26">
        <v>1</v>
      </c>
      <c r="W1760" s="43" t="s">
        <v>59</v>
      </c>
      <c r="X1760" s="26">
        <v>1</v>
      </c>
      <c r="Y1760" s="26">
        <v>1</v>
      </c>
      <c r="Z1760" s="26">
        <v>0</v>
      </c>
      <c r="AA1760" s="23">
        <v>45551</v>
      </c>
      <c r="AB1760" s="23">
        <v>45551</v>
      </c>
      <c r="AC1760" s="44" t="s">
        <v>47</v>
      </c>
    </row>
    <row r="1761" spans="1:29" ht="20.100000000000001" customHeight="1" x14ac:dyDescent="0.25">
      <c r="A1761" s="12">
        <v>1749</v>
      </c>
      <c r="B1761" s="13" t="str">
        <f>VLOOKUP(H1761,'[2]GR X AP X BAIRRO'!$A:$D,4,0)</f>
        <v>GR1</v>
      </c>
      <c r="C1761" s="13" t="str">
        <f>VLOOKUP(H1761,'[2]GR X AP X BAIRRO'!$A:$C,3,0)</f>
        <v>AP 3.7</v>
      </c>
      <c r="D1761" s="13" t="str">
        <f>VLOOKUP(H1761,'[2]GR X AP X BAIRRO'!$A:$B,2,0)</f>
        <v>20RA</v>
      </c>
      <c r="E1761" s="25" t="s">
        <v>1654</v>
      </c>
      <c r="F1761" s="15"/>
      <c r="G1761" s="15"/>
      <c r="H1761" s="26" t="s">
        <v>100</v>
      </c>
      <c r="I1761" s="12" t="s">
        <v>40</v>
      </c>
      <c r="J1761" s="37" t="s">
        <v>173</v>
      </c>
      <c r="K1761" s="37">
        <v>2</v>
      </c>
      <c r="L1761" s="18" t="s">
        <v>49</v>
      </c>
      <c r="M1761" s="37">
        <v>2</v>
      </c>
      <c r="N1761" s="12"/>
      <c r="O1761" s="12"/>
      <c r="P1761" s="21" t="s">
        <v>43</v>
      </c>
      <c r="Q1761" s="12"/>
      <c r="R1761" s="12"/>
      <c r="S1761" s="12"/>
      <c r="T1761" s="12"/>
      <c r="U1761" s="42" t="s">
        <v>58</v>
      </c>
      <c r="V1761" s="26">
        <v>2</v>
      </c>
      <c r="W1761" s="43" t="s">
        <v>59</v>
      </c>
      <c r="X1761" s="26">
        <v>2</v>
      </c>
      <c r="Y1761" s="26">
        <v>2</v>
      </c>
      <c r="Z1761" s="26">
        <v>0</v>
      </c>
      <c r="AA1761" s="23">
        <v>45551</v>
      </c>
      <c r="AB1761" s="23">
        <v>45551</v>
      </c>
      <c r="AC1761" s="44" t="s">
        <v>47</v>
      </c>
    </row>
    <row r="1762" spans="1:29" ht="20.100000000000001" customHeight="1" x14ac:dyDescent="0.25">
      <c r="A1762" s="12">
        <v>1750</v>
      </c>
      <c r="B1762" s="13" t="str">
        <f>VLOOKUP(H1762,'[2]GR X AP X BAIRRO'!$A:$D,4,0)</f>
        <v>GR2</v>
      </c>
      <c r="C1762" s="13" t="str">
        <f>VLOOKUP(H1762,'[2]GR X AP X BAIRRO'!$A:$C,3,0)</f>
        <v>AP 3.4</v>
      </c>
      <c r="D1762" s="13" t="str">
        <f>VLOOKUP(H1762,'[2]GR X AP X BAIRRO'!$A:$B,2,0)</f>
        <v>12RA</v>
      </c>
      <c r="E1762" s="25" t="s">
        <v>1655</v>
      </c>
      <c r="F1762" s="15"/>
      <c r="G1762" s="15"/>
      <c r="H1762" s="26" t="s">
        <v>145</v>
      </c>
      <c r="I1762" s="12" t="s">
        <v>67</v>
      </c>
      <c r="J1762" s="37"/>
      <c r="K1762" s="37"/>
      <c r="L1762" s="37"/>
      <c r="M1762" s="37"/>
      <c r="N1762" s="12"/>
      <c r="O1762" s="12"/>
      <c r="P1762" s="21" t="s">
        <v>43</v>
      </c>
      <c r="Q1762" s="12"/>
      <c r="R1762" s="12"/>
      <c r="S1762" s="12"/>
      <c r="T1762" s="12"/>
      <c r="U1762" s="42" t="s">
        <v>58</v>
      </c>
      <c r="V1762" s="26">
        <v>1</v>
      </c>
      <c r="W1762" s="43" t="s">
        <v>59</v>
      </c>
      <c r="X1762" s="26">
        <v>1</v>
      </c>
      <c r="Y1762" s="26">
        <v>1</v>
      </c>
      <c r="Z1762" s="26">
        <v>0</v>
      </c>
      <c r="AA1762" s="23">
        <v>45551</v>
      </c>
      <c r="AB1762" s="23">
        <v>45551</v>
      </c>
      <c r="AC1762" s="44" t="s">
        <v>47</v>
      </c>
    </row>
    <row r="1763" spans="1:29" ht="20.100000000000001" customHeight="1" x14ac:dyDescent="0.25">
      <c r="A1763" s="12">
        <v>1751</v>
      </c>
      <c r="B1763" s="13" t="str">
        <f>VLOOKUP(H1763,'[2]GR X AP X BAIRRO'!$A:$D,4,0)</f>
        <v>GR2</v>
      </c>
      <c r="C1763" s="13" t="str">
        <f>VLOOKUP(H1763,'[2]GR X AP X BAIRRO'!$A:$C,3,0)</f>
        <v>AP 3.4</v>
      </c>
      <c r="D1763" s="13" t="str">
        <f>VLOOKUP(H1763,'[2]GR X AP X BAIRRO'!$A:$B,2,0)</f>
        <v>12RA</v>
      </c>
      <c r="E1763" s="25" t="s">
        <v>1655</v>
      </c>
      <c r="F1763" s="15"/>
      <c r="G1763" s="15"/>
      <c r="H1763" s="26" t="s">
        <v>145</v>
      </c>
      <c r="I1763" s="12" t="s">
        <v>67</v>
      </c>
      <c r="J1763" s="37"/>
      <c r="K1763" s="37"/>
      <c r="L1763" s="37"/>
      <c r="M1763" s="37"/>
      <c r="N1763" s="12"/>
      <c r="O1763" s="12"/>
      <c r="P1763" s="21" t="s">
        <v>43</v>
      </c>
      <c r="Q1763" s="12"/>
      <c r="R1763" s="12"/>
      <c r="S1763" s="12"/>
      <c r="T1763" s="12"/>
      <c r="U1763" s="42" t="s">
        <v>58</v>
      </c>
      <c r="V1763" s="26">
        <v>1</v>
      </c>
      <c r="W1763" s="43" t="s">
        <v>59</v>
      </c>
      <c r="X1763" s="26">
        <v>1</v>
      </c>
      <c r="Y1763" s="26">
        <v>1</v>
      </c>
      <c r="Z1763" s="26">
        <v>0</v>
      </c>
      <c r="AA1763" s="23">
        <v>45551</v>
      </c>
      <c r="AB1763" s="23">
        <v>45551</v>
      </c>
      <c r="AC1763" s="44" t="s">
        <v>47</v>
      </c>
    </row>
    <row r="1764" spans="1:29" ht="20.100000000000001" customHeight="1" x14ac:dyDescent="0.25">
      <c r="A1764" s="12">
        <v>1752</v>
      </c>
      <c r="B1764" s="13" t="str">
        <f>VLOOKUP(H1764,'[2]GR X AP X BAIRRO'!$A:$D,4,0)</f>
        <v>GR2</v>
      </c>
      <c r="C1764" s="13" t="str">
        <f>VLOOKUP(H1764,'[2]GR X AP X BAIRRO'!$A:$C,3,0)</f>
        <v>AP 3.4</v>
      </c>
      <c r="D1764" s="13" t="str">
        <f>VLOOKUP(H1764,'[2]GR X AP X BAIRRO'!$A:$B,2,0)</f>
        <v>12RA</v>
      </c>
      <c r="E1764" s="25" t="s">
        <v>1656</v>
      </c>
      <c r="F1764" s="15"/>
      <c r="G1764" s="15"/>
      <c r="H1764" s="26" t="s">
        <v>145</v>
      </c>
      <c r="I1764" s="12" t="s">
        <v>67</v>
      </c>
      <c r="J1764" s="37"/>
      <c r="K1764" s="37"/>
      <c r="L1764" s="37"/>
      <c r="M1764" s="37"/>
      <c r="N1764" s="12"/>
      <c r="O1764" s="12"/>
      <c r="P1764" s="21" t="s">
        <v>43</v>
      </c>
      <c r="Q1764" s="12"/>
      <c r="R1764" s="12"/>
      <c r="S1764" s="12"/>
      <c r="T1764" s="12"/>
      <c r="U1764" s="42" t="s">
        <v>58</v>
      </c>
      <c r="V1764" s="26">
        <v>1</v>
      </c>
      <c r="W1764" s="43" t="s">
        <v>59</v>
      </c>
      <c r="X1764" s="26">
        <v>1</v>
      </c>
      <c r="Y1764" s="26">
        <v>1</v>
      </c>
      <c r="Z1764" s="26">
        <v>0</v>
      </c>
      <c r="AA1764" s="23">
        <v>45551</v>
      </c>
      <c r="AB1764" s="23">
        <v>45551</v>
      </c>
      <c r="AC1764" s="44" t="s">
        <v>47</v>
      </c>
    </row>
    <row r="1765" spans="1:29" ht="20.100000000000001" customHeight="1" x14ac:dyDescent="0.25">
      <c r="A1765" s="12">
        <v>1753</v>
      </c>
      <c r="B1765" s="13" t="str">
        <f>VLOOKUP(H1765,'[2]GR X AP X BAIRRO'!$A:$D,4,0)</f>
        <v>GR2</v>
      </c>
      <c r="C1765" s="13" t="str">
        <f>VLOOKUP(H1765,'[2]GR X AP X BAIRRO'!$A:$C,3,0)</f>
        <v>AP 3.4</v>
      </c>
      <c r="D1765" s="13" t="str">
        <f>VLOOKUP(H1765,'[2]GR X AP X BAIRRO'!$A:$B,2,0)</f>
        <v>12RA</v>
      </c>
      <c r="E1765" s="25" t="s">
        <v>1657</v>
      </c>
      <c r="F1765" s="15"/>
      <c r="G1765" s="15"/>
      <c r="H1765" s="26" t="s">
        <v>145</v>
      </c>
      <c r="I1765" s="12" t="s">
        <v>67</v>
      </c>
      <c r="J1765" s="37"/>
      <c r="K1765" s="37"/>
      <c r="L1765" s="37"/>
      <c r="M1765" s="37"/>
      <c r="N1765" s="12"/>
      <c r="O1765" s="12"/>
      <c r="P1765" s="21" t="s">
        <v>43</v>
      </c>
      <c r="Q1765" s="12"/>
      <c r="R1765" s="12"/>
      <c r="S1765" s="12"/>
      <c r="T1765" s="12"/>
      <c r="U1765" s="42" t="s">
        <v>58</v>
      </c>
      <c r="V1765" s="26">
        <v>3</v>
      </c>
      <c r="W1765" s="43" t="s">
        <v>59</v>
      </c>
      <c r="X1765" s="26">
        <v>3</v>
      </c>
      <c r="Y1765" s="26">
        <v>3</v>
      </c>
      <c r="Z1765" s="26">
        <v>0</v>
      </c>
      <c r="AA1765" s="23">
        <v>45551</v>
      </c>
      <c r="AB1765" s="23">
        <v>45551</v>
      </c>
      <c r="AC1765" s="44" t="s">
        <v>47</v>
      </c>
    </row>
    <row r="1766" spans="1:29" ht="20.100000000000001" customHeight="1" x14ac:dyDescent="0.25">
      <c r="A1766" s="12">
        <v>1754</v>
      </c>
      <c r="B1766" s="13" t="str">
        <f>VLOOKUP(H1766,'[2]GR X AP X BAIRRO'!$A:$D,4,0)</f>
        <v>GR2</v>
      </c>
      <c r="C1766" s="13" t="str">
        <f>VLOOKUP(H1766,'[2]GR X AP X BAIRRO'!$A:$C,3,0)</f>
        <v>AP 3.4</v>
      </c>
      <c r="D1766" s="13" t="str">
        <f>VLOOKUP(H1766,'[2]GR X AP X BAIRRO'!$A:$B,2,0)</f>
        <v>12RA</v>
      </c>
      <c r="E1766" s="25" t="s">
        <v>1658</v>
      </c>
      <c r="F1766" s="15"/>
      <c r="G1766" s="15"/>
      <c r="H1766" s="26" t="s">
        <v>95</v>
      </c>
      <c r="I1766" s="12" t="s">
        <v>40</v>
      </c>
      <c r="J1766" s="61" t="s">
        <v>64</v>
      </c>
      <c r="K1766" s="37">
        <v>3</v>
      </c>
      <c r="L1766" s="61" t="s">
        <v>42</v>
      </c>
      <c r="M1766" s="37">
        <v>3</v>
      </c>
      <c r="N1766" s="12"/>
      <c r="O1766" s="12"/>
      <c r="P1766" s="21" t="s">
        <v>43</v>
      </c>
      <c r="Q1766" s="12"/>
      <c r="R1766" s="12"/>
      <c r="S1766" s="12"/>
      <c r="T1766" s="12"/>
      <c r="U1766" s="15" t="s">
        <v>50</v>
      </c>
      <c r="V1766" s="26">
        <v>3</v>
      </c>
      <c r="W1766" s="15" t="s">
        <v>51</v>
      </c>
      <c r="X1766" s="26">
        <v>3</v>
      </c>
      <c r="Y1766" s="26">
        <v>3</v>
      </c>
      <c r="Z1766" s="26">
        <v>0</v>
      </c>
      <c r="AA1766" s="23">
        <v>45551</v>
      </c>
      <c r="AB1766" s="23">
        <v>45551</v>
      </c>
      <c r="AC1766" s="44" t="s">
        <v>47</v>
      </c>
    </row>
    <row r="1767" spans="1:29" ht="20.100000000000001" customHeight="1" x14ac:dyDescent="0.25">
      <c r="A1767" s="12">
        <v>1755</v>
      </c>
      <c r="B1767" s="13" t="str">
        <f>VLOOKUP(H1767,'[2]GR X AP X BAIRRO'!$A:$D,4,0)</f>
        <v>GR3</v>
      </c>
      <c r="C1767" s="13" t="str">
        <f>VLOOKUP(H1767,'[2]GR X AP X BAIRRO'!$A:$C,3,0)</f>
        <v>AP 3.3</v>
      </c>
      <c r="D1767" s="13" t="str">
        <f>VLOOKUP(H1767,'[2]GR X AP X BAIRRO'!$A:$B,2,0)</f>
        <v>15RA</v>
      </c>
      <c r="E1767" s="25" t="s">
        <v>1659</v>
      </c>
      <c r="F1767" s="15"/>
      <c r="G1767" s="15"/>
      <c r="H1767" s="26" t="s">
        <v>198</v>
      </c>
      <c r="I1767" s="12" t="s">
        <v>40</v>
      </c>
      <c r="J1767" s="32" t="s">
        <v>53</v>
      </c>
      <c r="K1767" s="37">
        <v>11</v>
      </c>
      <c r="L1767" s="61" t="s">
        <v>54</v>
      </c>
      <c r="M1767" s="37">
        <v>11</v>
      </c>
      <c r="N1767" s="12"/>
      <c r="O1767" s="12"/>
      <c r="P1767" s="21" t="s">
        <v>43</v>
      </c>
      <c r="Q1767" s="12"/>
      <c r="R1767" s="12"/>
      <c r="S1767" s="12"/>
      <c r="T1767" s="12"/>
      <c r="U1767" s="42" t="s">
        <v>58</v>
      </c>
      <c r="V1767" s="26">
        <v>11</v>
      </c>
      <c r="W1767" s="43" t="s">
        <v>59</v>
      </c>
      <c r="X1767" s="26">
        <v>12</v>
      </c>
      <c r="Y1767" s="26">
        <v>11</v>
      </c>
      <c r="Z1767" s="26">
        <v>0</v>
      </c>
      <c r="AA1767" s="23">
        <v>45551</v>
      </c>
      <c r="AB1767" s="23">
        <v>45551</v>
      </c>
      <c r="AC1767" s="44" t="s">
        <v>47</v>
      </c>
    </row>
    <row r="1768" spans="1:29" ht="20.100000000000001" customHeight="1" x14ac:dyDescent="0.25">
      <c r="A1768" s="12">
        <v>1756</v>
      </c>
      <c r="B1768" s="13" t="str">
        <f>VLOOKUP(H1768,'[2]GR X AP X BAIRRO'!$A:$D,4,0)</f>
        <v>GR3</v>
      </c>
      <c r="C1768" s="13" t="str">
        <f>VLOOKUP(H1768,'[2]GR X AP X BAIRRO'!$A:$C,3,0)</f>
        <v>AP 3.6</v>
      </c>
      <c r="D1768" s="13" t="str">
        <f>VLOOKUP(H1768,'[2]GR X AP X BAIRRO'!$A:$B,2,0)</f>
        <v>25RA</v>
      </c>
      <c r="E1768" s="25" t="s">
        <v>1660</v>
      </c>
      <c r="F1768" s="15"/>
      <c r="G1768" s="15"/>
      <c r="H1768" s="26" t="s">
        <v>206</v>
      </c>
      <c r="I1768" s="12" t="s">
        <v>67</v>
      </c>
      <c r="J1768" s="37"/>
      <c r="K1768" s="37"/>
      <c r="L1768" s="37"/>
      <c r="M1768" s="37"/>
      <c r="N1768" s="12"/>
      <c r="O1768" s="12"/>
      <c r="P1768" s="21" t="s">
        <v>43</v>
      </c>
      <c r="Q1768" s="12"/>
      <c r="R1768" s="12"/>
      <c r="S1768" s="12"/>
      <c r="T1768" s="12"/>
      <c r="U1768" s="12" t="s">
        <v>44</v>
      </c>
      <c r="V1768" s="26">
        <v>1</v>
      </c>
      <c r="W1768" s="15" t="s">
        <v>45</v>
      </c>
      <c r="X1768" s="26">
        <v>5</v>
      </c>
      <c r="Y1768" s="26">
        <v>1</v>
      </c>
      <c r="Z1768" s="26">
        <v>4</v>
      </c>
      <c r="AA1768" s="23">
        <v>45551</v>
      </c>
      <c r="AB1768" s="23">
        <v>45551</v>
      </c>
      <c r="AC1768" s="44" t="s">
        <v>171</v>
      </c>
    </row>
    <row r="1769" spans="1:29" ht="20.100000000000001" customHeight="1" x14ac:dyDescent="0.25">
      <c r="A1769" s="12">
        <v>1757</v>
      </c>
      <c r="B1769" s="13" t="str">
        <f>VLOOKUP(H1769,'[2]GR X AP X BAIRRO'!$A:$D,4,0)</f>
        <v>GR3</v>
      </c>
      <c r="C1769" s="13" t="str">
        <f>VLOOKUP(H1769,'[2]GR X AP X BAIRRO'!$A:$C,3,0)</f>
        <v>AP 3.6</v>
      </c>
      <c r="D1769" s="13" t="str">
        <f>VLOOKUP(H1769,'[2]GR X AP X BAIRRO'!$A:$B,2,0)</f>
        <v>25RA</v>
      </c>
      <c r="E1769" s="25" t="s">
        <v>1661</v>
      </c>
      <c r="F1769" s="15"/>
      <c r="G1769" s="15"/>
      <c r="H1769" s="26" t="s">
        <v>206</v>
      </c>
      <c r="I1769" s="12" t="s">
        <v>67</v>
      </c>
      <c r="J1769" s="37"/>
      <c r="K1769" s="37"/>
      <c r="L1769" s="37"/>
      <c r="M1769" s="37"/>
      <c r="N1769" s="12"/>
      <c r="O1769" s="12"/>
      <c r="P1769" s="21" t="s">
        <v>43</v>
      </c>
      <c r="Q1769" s="12"/>
      <c r="R1769" s="12"/>
      <c r="S1769" s="12"/>
      <c r="T1769" s="12"/>
      <c r="U1769" s="12" t="s">
        <v>44</v>
      </c>
      <c r="V1769" s="26">
        <v>3</v>
      </c>
      <c r="W1769" s="15" t="s">
        <v>45</v>
      </c>
      <c r="X1769" s="26">
        <v>3</v>
      </c>
      <c r="Y1769" s="26">
        <v>3</v>
      </c>
      <c r="Z1769" s="26">
        <v>0</v>
      </c>
      <c r="AA1769" s="23">
        <v>45551</v>
      </c>
      <c r="AB1769" s="23">
        <v>45551</v>
      </c>
      <c r="AC1769" s="44" t="s">
        <v>47</v>
      </c>
    </row>
    <row r="1770" spans="1:29" ht="20.100000000000001" customHeight="1" x14ac:dyDescent="0.25">
      <c r="A1770" s="12">
        <v>1758</v>
      </c>
      <c r="B1770" s="13" t="str">
        <f>VLOOKUP(H1770,'[2]GR X AP X BAIRRO'!$A:$D,4,0)</f>
        <v>GR3</v>
      </c>
      <c r="C1770" s="13" t="str">
        <f>VLOOKUP(H1770,'[2]GR X AP X BAIRRO'!$A:$C,3,0)</f>
        <v>AP 3.6</v>
      </c>
      <c r="D1770" s="13" t="str">
        <f>VLOOKUP(H1770,'[2]GR X AP X BAIRRO'!$A:$B,2,0)</f>
        <v>25RA</v>
      </c>
      <c r="E1770" s="25" t="s">
        <v>1661</v>
      </c>
      <c r="F1770" s="15"/>
      <c r="G1770" s="15"/>
      <c r="H1770" s="26" t="s">
        <v>206</v>
      </c>
      <c r="I1770" s="12" t="s">
        <v>67</v>
      </c>
      <c r="J1770" s="37"/>
      <c r="K1770" s="37"/>
      <c r="L1770" s="37"/>
      <c r="M1770" s="37"/>
      <c r="N1770" s="12"/>
      <c r="O1770" s="12"/>
      <c r="P1770" s="21" t="s">
        <v>43</v>
      </c>
      <c r="Q1770" s="12"/>
      <c r="R1770" s="12"/>
      <c r="S1770" s="12"/>
      <c r="T1770" s="12"/>
      <c r="U1770" s="12" t="s">
        <v>44</v>
      </c>
      <c r="V1770" s="26">
        <v>1</v>
      </c>
      <c r="W1770" s="15" t="s">
        <v>45</v>
      </c>
      <c r="X1770" s="26">
        <v>1</v>
      </c>
      <c r="Y1770" s="26">
        <v>1</v>
      </c>
      <c r="Z1770" s="26">
        <v>0</v>
      </c>
      <c r="AA1770" s="23">
        <v>45551</v>
      </c>
      <c r="AB1770" s="23">
        <v>45551</v>
      </c>
      <c r="AC1770" s="44" t="s">
        <v>47</v>
      </c>
    </row>
    <row r="1771" spans="1:29" ht="20.100000000000001" customHeight="1" x14ac:dyDescent="0.25">
      <c r="A1771" s="12">
        <v>1759</v>
      </c>
      <c r="B1771" s="13" t="str">
        <f>VLOOKUP(H1771,'[2]GR X AP X BAIRRO'!$A:$D,4,0)</f>
        <v>GR3</v>
      </c>
      <c r="C1771" s="13" t="str">
        <f>VLOOKUP(H1771,'[2]GR X AP X BAIRRO'!$A:$C,3,0)</f>
        <v>AP 3.6</v>
      </c>
      <c r="D1771" s="13" t="str">
        <f>VLOOKUP(H1771,'[2]GR X AP X BAIRRO'!$A:$B,2,0)</f>
        <v>25RA</v>
      </c>
      <c r="E1771" s="25" t="s">
        <v>1662</v>
      </c>
      <c r="F1771" s="15"/>
      <c r="G1771" s="15"/>
      <c r="H1771" s="26" t="s">
        <v>206</v>
      </c>
      <c r="I1771" s="12" t="s">
        <v>67</v>
      </c>
      <c r="J1771" s="37"/>
      <c r="K1771" s="37"/>
      <c r="L1771" s="37"/>
      <c r="M1771" s="37"/>
      <c r="N1771" s="12"/>
      <c r="O1771" s="12"/>
      <c r="P1771" s="21" t="s">
        <v>43</v>
      </c>
      <c r="Q1771" s="12"/>
      <c r="R1771" s="12"/>
      <c r="S1771" s="12"/>
      <c r="T1771" s="12"/>
      <c r="U1771" s="12" t="s">
        <v>44</v>
      </c>
      <c r="V1771" s="26">
        <v>1</v>
      </c>
      <c r="W1771" s="15" t="s">
        <v>45</v>
      </c>
      <c r="X1771" s="26">
        <v>1</v>
      </c>
      <c r="Y1771" s="26">
        <v>1</v>
      </c>
      <c r="Z1771" s="26">
        <v>0</v>
      </c>
      <c r="AA1771" s="23">
        <v>45551</v>
      </c>
      <c r="AB1771" s="23">
        <v>45551</v>
      </c>
      <c r="AC1771" s="44" t="s">
        <v>47</v>
      </c>
    </row>
    <row r="1772" spans="1:29" ht="20.100000000000001" customHeight="1" x14ac:dyDescent="0.25">
      <c r="A1772" s="12">
        <v>1760</v>
      </c>
      <c r="B1772" s="13" t="str">
        <f>VLOOKUP(H1772,'[2]GR X AP X BAIRRO'!$A:$D,4,0)</f>
        <v>GR3</v>
      </c>
      <c r="C1772" s="13" t="str">
        <f>VLOOKUP(H1772,'[2]GR X AP X BAIRRO'!$A:$C,3,0)</f>
        <v>AP 3.6</v>
      </c>
      <c r="D1772" s="13" t="str">
        <f>VLOOKUP(H1772,'[2]GR X AP X BAIRRO'!$A:$B,2,0)</f>
        <v>25RA</v>
      </c>
      <c r="E1772" s="25" t="s">
        <v>1663</v>
      </c>
      <c r="F1772" s="15"/>
      <c r="G1772" s="15"/>
      <c r="H1772" s="26" t="s">
        <v>206</v>
      </c>
      <c r="I1772" s="12" t="s">
        <v>67</v>
      </c>
      <c r="J1772" s="37"/>
      <c r="K1772" s="37"/>
      <c r="L1772" s="37"/>
      <c r="M1772" s="37"/>
      <c r="N1772" s="12"/>
      <c r="O1772" s="12"/>
      <c r="P1772" s="21" t="s">
        <v>43</v>
      </c>
      <c r="Q1772" s="12"/>
      <c r="R1772" s="12"/>
      <c r="S1772" s="12"/>
      <c r="T1772" s="12"/>
      <c r="U1772" s="12" t="s">
        <v>44</v>
      </c>
      <c r="V1772" s="26">
        <v>1</v>
      </c>
      <c r="W1772" s="15" t="s">
        <v>45</v>
      </c>
      <c r="X1772" s="26">
        <v>1</v>
      </c>
      <c r="Y1772" s="26">
        <v>1</v>
      </c>
      <c r="Z1772" s="26">
        <v>0</v>
      </c>
      <c r="AA1772" s="23">
        <v>45551</v>
      </c>
      <c r="AB1772" s="23">
        <v>45551</v>
      </c>
      <c r="AC1772" s="44" t="s">
        <v>47</v>
      </c>
    </row>
    <row r="1773" spans="1:29" ht="20.100000000000001" customHeight="1" x14ac:dyDescent="0.25">
      <c r="A1773" s="12">
        <v>1761</v>
      </c>
      <c r="B1773" s="13" t="str">
        <f>VLOOKUP(H1773,'[2]GR X AP X BAIRRO'!$A:$D,4,0)</f>
        <v>GR3</v>
      </c>
      <c r="C1773" s="13" t="str">
        <f>VLOOKUP(H1773,'[2]GR X AP X BAIRRO'!$A:$C,3,0)</f>
        <v>AP 3.6</v>
      </c>
      <c r="D1773" s="13" t="str">
        <f>VLOOKUP(H1773,'[2]GR X AP X BAIRRO'!$A:$B,2,0)</f>
        <v>25RA</v>
      </c>
      <c r="E1773" s="25" t="s">
        <v>1664</v>
      </c>
      <c r="F1773" s="15"/>
      <c r="G1773" s="15"/>
      <c r="H1773" s="26" t="s">
        <v>206</v>
      </c>
      <c r="I1773" s="12" t="s">
        <v>67</v>
      </c>
      <c r="J1773" s="37"/>
      <c r="K1773" s="37"/>
      <c r="L1773" s="37"/>
      <c r="M1773" s="37"/>
      <c r="N1773" s="12"/>
      <c r="O1773" s="12"/>
      <c r="P1773" s="21" t="s">
        <v>43</v>
      </c>
      <c r="Q1773" s="12"/>
      <c r="R1773" s="12"/>
      <c r="S1773" s="12"/>
      <c r="T1773" s="12"/>
      <c r="U1773" s="12" t="s">
        <v>44</v>
      </c>
      <c r="V1773" s="26">
        <v>1</v>
      </c>
      <c r="W1773" s="15" t="s">
        <v>45</v>
      </c>
      <c r="X1773" s="26">
        <v>1</v>
      </c>
      <c r="Y1773" s="26">
        <v>1</v>
      </c>
      <c r="Z1773" s="26">
        <v>0</v>
      </c>
      <c r="AA1773" s="23">
        <v>45551</v>
      </c>
      <c r="AB1773" s="23">
        <v>45551</v>
      </c>
      <c r="AC1773" s="44" t="s">
        <v>47</v>
      </c>
    </row>
    <row r="1774" spans="1:29" ht="20.100000000000001" customHeight="1" x14ac:dyDescent="0.25">
      <c r="A1774" s="12">
        <v>1762</v>
      </c>
      <c r="B1774" s="13" t="str">
        <f>VLOOKUP(H1774,'[2]GR X AP X BAIRRO'!$A:$D,4,0)</f>
        <v>GR3</v>
      </c>
      <c r="C1774" s="13" t="str">
        <f>VLOOKUP(H1774,'[2]GR X AP X BAIRRO'!$A:$C,3,0)</f>
        <v>AP 3.6</v>
      </c>
      <c r="D1774" s="13" t="str">
        <f>VLOOKUP(H1774,'[2]GR X AP X BAIRRO'!$A:$B,2,0)</f>
        <v>25RA</v>
      </c>
      <c r="E1774" s="25" t="s">
        <v>1665</v>
      </c>
      <c r="F1774" s="15"/>
      <c r="G1774" s="15"/>
      <c r="H1774" s="26" t="s">
        <v>206</v>
      </c>
      <c r="I1774" s="12" t="s">
        <v>67</v>
      </c>
      <c r="J1774" s="37"/>
      <c r="K1774" s="37"/>
      <c r="L1774" s="37"/>
      <c r="M1774" s="37"/>
      <c r="N1774" s="12"/>
      <c r="O1774" s="12"/>
      <c r="P1774" s="21" t="s">
        <v>43</v>
      </c>
      <c r="Q1774" s="12"/>
      <c r="R1774" s="12"/>
      <c r="S1774" s="12"/>
      <c r="T1774" s="12"/>
      <c r="U1774" s="12" t="s">
        <v>44</v>
      </c>
      <c r="V1774" s="26">
        <v>2</v>
      </c>
      <c r="W1774" s="15" t="s">
        <v>45</v>
      </c>
      <c r="X1774" s="26">
        <v>2</v>
      </c>
      <c r="Y1774" s="26">
        <v>2</v>
      </c>
      <c r="Z1774" s="26">
        <v>0</v>
      </c>
      <c r="AA1774" s="23">
        <v>45551</v>
      </c>
      <c r="AB1774" s="23">
        <v>45551</v>
      </c>
      <c r="AC1774" s="44" t="s">
        <v>47</v>
      </c>
    </row>
    <row r="1775" spans="1:29" ht="20.100000000000001" customHeight="1" x14ac:dyDescent="0.25">
      <c r="A1775" s="12">
        <v>1763</v>
      </c>
      <c r="B1775" s="13" t="str">
        <f>VLOOKUP(H1775,'[2]GR X AP X BAIRRO'!$A:$D,4,0)</f>
        <v>GR3</v>
      </c>
      <c r="C1775" s="13" t="str">
        <f>VLOOKUP(H1775,'[2]GR X AP X BAIRRO'!$A:$C,3,0)</f>
        <v>AP 3.6</v>
      </c>
      <c r="D1775" s="13" t="str">
        <f>VLOOKUP(H1775,'[2]GR X AP X BAIRRO'!$A:$B,2,0)</f>
        <v>22RA</v>
      </c>
      <c r="E1775" s="25" t="s">
        <v>1666</v>
      </c>
      <c r="F1775" s="15"/>
      <c r="G1775" s="15"/>
      <c r="H1775" s="26" t="s">
        <v>62</v>
      </c>
      <c r="I1775" s="12" t="s">
        <v>40</v>
      </c>
      <c r="J1775" s="61" t="s">
        <v>64</v>
      </c>
      <c r="K1775" s="37">
        <v>2</v>
      </c>
      <c r="L1775" s="61" t="s">
        <v>42</v>
      </c>
      <c r="M1775" s="37">
        <v>2</v>
      </c>
      <c r="N1775" s="12"/>
      <c r="O1775" s="12"/>
      <c r="P1775" s="21" t="s">
        <v>43</v>
      </c>
      <c r="Q1775" s="12"/>
      <c r="R1775" s="12"/>
      <c r="S1775" s="12"/>
      <c r="T1775" s="12"/>
      <c r="U1775" s="12" t="s">
        <v>44</v>
      </c>
      <c r="V1775" s="26">
        <v>2</v>
      </c>
      <c r="W1775" s="15" t="s">
        <v>45</v>
      </c>
      <c r="X1775" s="26">
        <v>2</v>
      </c>
      <c r="Y1775" s="26">
        <v>2</v>
      </c>
      <c r="Z1775" s="26">
        <v>0</v>
      </c>
      <c r="AA1775" s="23">
        <v>45551</v>
      </c>
      <c r="AB1775" s="23">
        <v>45551</v>
      </c>
      <c r="AC1775" s="44" t="s">
        <v>47</v>
      </c>
    </row>
    <row r="1776" spans="1:29" ht="20.100000000000001" customHeight="1" x14ac:dyDescent="0.25">
      <c r="A1776" s="12">
        <v>1764</v>
      </c>
      <c r="B1776" s="13" t="str">
        <f>VLOOKUP(H1776,'[2]GR X AP X BAIRRO'!$A:$D,4,0)</f>
        <v>GR2</v>
      </c>
      <c r="C1776" s="13" t="str">
        <f>VLOOKUP(H1776,'[2]GR X AP X BAIRRO'!$A:$C,3,0)</f>
        <v>AP 3.2</v>
      </c>
      <c r="D1776" s="13" t="str">
        <f>VLOOKUP(H1776,'[2]GR X AP X BAIRRO'!$A:$B,2,0)</f>
        <v>13RA</v>
      </c>
      <c r="E1776" s="25" t="s">
        <v>1667</v>
      </c>
      <c r="F1776" s="15"/>
      <c r="G1776" s="15"/>
      <c r="H1776" s="26" t="s">
        <v>147</v>
      </c>
      <c r="I1776" s="12" t="s">
        <v>67</v>
      </c>
      <c r="J1776" s="37"/>
      <c r="K1776" s="37"/>
      <c r="L1776" s="37"/>
      <c r="M1776" s="37"/>
      <c r="N1776" s="12"/>
      <c r="O1776" s="12"/>
      <c r="P1776" s="21" t="s">
        <v>43</v>
      </c>
      <c r="Q1776" s="12"/>
      <c r="R1776" s="12"/>
      <c r="S1776" s="12"/>
      <c r="T1776" s="12"/>
      <c r="U1776" s="15" t="s">
        <v>50</v>
      </c>
      <c r="V1776" s="26">
        <v>8</v>
      </c>
      <c r="W1776" s="15" t="s">
        <v>51</v>
      </c>
      <c r="X1776" s="26">
        <v>8</v>
      </c>
      <c r="Y1776" s="26">
        <v>8</v>
      </c>
      <c r="Z1776" s="26">
        <v>0</v>
      </c>
      <c r="AA1776" s="23">
        <v>45551</v>
      </c>
      <c r="AB1776" s="23">
        <v>45551</v>
      </c>
      <c r="AC1776" s="44" t="s">
        <v>47</v>
      </c>
    </row>
    <row r="1777" spans="1:29" ht="20.100000000000001" customHeight="1" x14ac:dyDescent="0.25">
      <c r="A1777" s="12">
        <v>1765</v>
      </c>
      <c r="B1777" s="13" t="str">
        <f>VLOOKUP(H1777,'[2]GR X AP X BAIRRO'!$A:$D,4,0)</f>
        <v>GR2</v>
      </c>
      <c r="C1777" s="13" t="str">
        <f>VLOOKUP(H1777,'[2]GR X AP X BAIRRO'!$A:$C,3,0)</f>
        <v>AP 3.2</v>
      </c>
      <c r="D1777" s="13" t="str">
        <f>VLOOKUP(H1777,'[2]GR X AP X BAIRRO'!$A:$B,2,0)</f>
        <v>13RA</v>
      </c>
      <c r="E1777" s="25" t="s">
        <v>1668</v>
      </c>
      <c r="F1777" s="15"/>
      <c r="G1777" s="15"/>
      <c r="H1777" s="26" t="s">
        <v>146</v>
      </c>
      <c r="I1777" s="12" t="s">
        <v>40</v>
      </c>
      <c r="J1777" s="37" t="s">
        <v>60</v>
      </c>
      <c r="K1777" s="37">
        <v>1</v>
      </c>
      <c r="L1777" s="37" t="s">
        <v>61</v>
      </c>
      <c r="M1777" s="37">
        <v>1</v>
      </c>
      <c r="N1777" s="12"/>
      <c r="O1777" s="12"/>
      <c r="P1777" s="21" t="s">
        <v>43</v>
      </c>
      <c r="Q1777" s="12"/>
      <c r="R1777" s="12"/>
      <c r="S1777" s="12"/>
      <c r="T1777" s="12"/>
      <c r="U1777" s="12" t="s">
        <v>55</v>
      </c>
      <c r="V1777" s="26">
        <v>1</v>
      </c>
      <c r="W1777" s="15" t="s">
        <v>56</v>
      </c>
      <c r="X1777" s="26">
        <v>1</v>
      </c>
      <c r="Y1777" s="26">
        <v>1</v>
      </c>
      <c r="Z1777" s="26">
        <v>0</v>
      </c>
      <c r="AA1777" s="23">
        <v>45551</v>
      </c>
      <c r="AB1777" s="23">
        <v>45551</v>
      </c>
      <c r="AC1777" s="44" t="s">
        <v>47</v>
      </c>
    </row>
    <row r="1778" spans="1:29" ht="20.100000000000001" customHeight="1" x14ac:dyDescent="0.25">
      <c r="A1778" s="12">
        <v>1766</v>
      </c>
      <c r="B1778" s="13" t="str">
        <f>VLOOKUP(H1778,'[2]GR X AP X BAIRRO'!$A:$D,4,0)</f>
        <v>GR2</v>
      </c>
      <c r="C1778" s="13" t="str">
        <f>VLOOKUP(H1778,'[2]GR X AP X BAIRRO'!$A:$C,3,0)</f>
        <v>AP 3.2</v>
      </c>
      <c r="D1778" s="13" t="str">
        <f>VLOOKUP(H1778,'[2]GR X AP X BAIRRO'!$A:$B,2,0)</f>
        <v>13RA</v>
      </c>
      <c r="E1778" s="25" t="s">
        <v>1669</v>
      </c>
      <c r="F1778" s="15"/>
      <c r="G1778" s="15"/>
      <c r="H1778" s="26" t="s">
        <v>146</v>
      </c>
      <c r="I1778" s="12" t="s">
        <v>40</v>
      </c>
      <c r="J1778" s="37" t="s">
        <v>60</v>
      </c>
      <c r="K1778" s="37">
        <v>1</v>
      </c>
      <c r="L1778" s="37" t="s">
        <v>61</v>
      </c>
      <c r="M1778" s="37">
        <v>1</v>
      </c>
      <c r="N1778" s="12"/>
      <c r="O1778" s="12"/>
      <c r="P1778" s="21" t="s">
        <v>43</v>
      </c>
      <c r="Q1778" s="12"/>
      <c r="R1778" s="12"/>
      <c r="S1778" s="12"/>
      <c r="T1778" s="12"/>
      <c r="U1778" s="12" t="s">
        <v>55</v>
      </c>
      <c r="V1778" s="26">
        <v>1</v>
      </c>
      <c r="W1778" s="15" t="s">
        <v>56</v>
      </c>
      <c r="X1778" s="26">
        <v>1</v>
      </c>
      <c r="Y1778" s="26">
        <v>1</v>
      </c>
      <c r="Z1778" s="26">
        <v>0</v>
      </c>
      <c r="AA1778" s="23">
        <v>45551</v>
      </c>
      <c r="AB1778" s="23">
        <v>45551</v>
      </c>
      <c r="AC1778" s="44" t="s">
        <v>47</v>
      </c>
    </row>
    <row r="1779" spans="1:29" ht="20.100000000000001" customHeight="1" x14ac:dyDescent="0.25">
      <c r="A1779" s="12">
        <v>1767</v>
      </c>
      <c r="B1779" s="13" t="str">
        <f>VLOOKUP(H1779,'[2]GR X AP X BAIRRO'!$A:$D,4,0)</f>
        <v>GR2</v>
      </c>
      <c r="C1779" s="13" t="str">
        <f>VLOOKUP(H1779,'[2]GR X AP X BAIRRO'!$A:$C,3,0)</f>
        <v>AP 3.3</v>
      </c>
      <c r="D1779" s="13" t="str">
        <f>VLOOKUP(H1779,'[2]GR X AP X BAIRRO'!$A:$B,2,0)</f>
        <v>11RA</v>
      </c>
      <c r="E1779" s="25" t="s">
        <v>1670</v>
      </c>
      <c r="F1779" s="15"/>
      <c r="G1779" s="15"/>
      <c r="H1779" s="26" t="s">
        <v>112</v>
      </c>
      <c r="I1779" s="12" t="s">
        <v>67</v>
      </c>
      <c r="J1779" s="37"/>
      <c r="K1779" s="37"/>
      <c r="L1779" s="37"/>
      <c r="M1779" s="37"/>
      <c r="N1779" s="12"/>
      <c r="O1779" s="12"/>
      <c r="P1779" s="21" t="s">
        <v>43</v>
      </c>
      <c r="Q1779" s="12"/>
      <c r="R1779" s="12"/>
      <c r="S1779" s="12"/>
      <c r="T1779" s="12"/>
      <c r="U1779" s="12" t="s">
        <v>44</v>
      </c>
      <c r="V1779" s="26">
        <v>1</v>
      </c>
      <c r="W1779" s="15" t="s">
        <v>45</v>
      </c>
      <c r="X1779" s="26">
        <v>1</v>
      </c>
      <c r="Y1779" s="26">
        <v>1</v>
      </c>
      <c r="Z1779" s="26">
        <v>0</v>
      </c>
      <c r="AA1779" s="23">
        <v>45551</v>
      </c>
      <c r="AB1779" s="23">
        <v>45551</v>
      </c>
      <c r="AC1779" s="44" t="s">
        <v>47</v>
      </c>
    </row>
    <row r="1780" spans="1:29" ht="20.100000000000001" customHeight="1" x14ac:dyDescent="0.25">
      <c r="A1780" s="12">
        <v>1768</v>
      </c>
      <c r="B1780" s="13" t="str">
        <f>VLOOKUP(H1780,'[2]GR X AP X BAIRRO'!$A:$D,4,0)</f>
        <v>GR2</v>
      </c>
      <c r="C1780" s="13" t="str">
        <f>VLOOKUP(H1780,'[2]GR X AP X BAIRRO'!$A:$C,3,0)</f>
        <v>AP 3.3</v>
      </c>
      <c r="D1780" s="13" t="str">
        <f>VLOOKUP(H1780,'[2]GR X AP X BAIRRO'!$A:$B,2,0)</f>
        <v>11RA</v>
      </c>
      <c r="E1780" s="25" t="s">
        <v>1671</v>
      </c>
      <c r="F1780" s="15"/>
      <c r="G1780" s="15"/>
      <c r="H1780" s="26" t="s">
        <v>112</v>
      </c>
      <c r="I1780" s="12" t="s">
        <v>67</v>
      </c>
      <c r="J1780" s="37"/>
      <c r="K1780" s="37"/>
      <c r="L1780" s="37"/>
      <c r="M1780" s="37"/>
      <c r="N1780" s="12"/>
      <c r="O1780" s="12"/>
      <c r="P1780" s="21" t="s">
        <v>43</v>
      </c>
      <c r="Q1780" s="12"/>
      <c r="R1780" s="12"/>
      <c r="S1780" s="12"/>
      <c r="T1780" s="12"/>
      <c r="U1780" s="12" t="s">
        <v>44</v>
      </c>
      <c r="V1780" s="26">
        <v>2</v>
      </c>
      <c r="W1780" s="15" t="s">
        <v>45</v>
      </c>
      <c r="X1780" s="26">
        <v>2</v>
      </c>
      <c r="Y1780" s="26">
        <v>2</v>
      </c>
      <c r="Z1780" s="26">
        <v>0</v>
      </c>
      <c r="AA1780" s="23">
        <v>45551</v>
      </c>
      <c r="AB1780" s="23">
        <v>45551</v>
      </c>
      <c r="AC1780" s="44" t="s">
        <v>47</v>
      </c>
    </row>
    <row r="1781" spans="1:29" ht="20.100000000000001" customHeight="1" x14ac:dyDescent="0.25">
      <c r="A1781" s="12">
        <v>1769</v>
      </c>
      <c r="B1781" s="13" t="str">
        <f>VLOOKUP(H1781,'[2]GR X AP X BAIRRO'!$A:$D,4,0)</f>
        <v>GR2</v>
      </c>
      <c r="C1781" s="13" t="str">
        <f>VLOOKUP(H1781,'[2]GR X AP X BAIRRO'!$A:$C,3,0)</f>
        <v>AP 3.3</v>
      </c>
      <c r="D1781" s="13" t="str">
        <f>VLOOKUP(H1781,'[2]GR X AP X BAIRRO'!$A:$B,2,0)</f>
        <v>11RA</v>
      </c>
      <c r="E1781" s="25" t="s">
        <v>1671</v>
      </c>
      <c r="F1781" s="15"/>
      <c r="G1781" s="15"/>
      <c r="H1781" s="26" t="s">
        <v>112</v>
      </c>
      <c r="I1781" s="12" t="s">
        <v>67</v>
      </c>
      <c r="J1781" s="37"/>
      <c r="K1781" s="37"/>
      <c r="L1781" s="37"/>
      <c r="M1781" s="37"/>
      <c r="N1781" s="12"/>
      <c r="O1781" s="12"/>
      <c r="P1781" s="21" t="s">
        <v>43</v>
      </c>
      <c r="Q1781" s="12"/>
      <c r="R1781" s="12"/>
      <c r="S1781" s="12"/>
      <c r="T1781" s="12"/>
      <c r="U1781" s="12" t="s">
        <v>44</v>
      </c>
      <c r="V1781" s="26">
        <v>3</v>
      </c>
      <c r="W1781" s="15" t="s">
        <v>45</v>
      </c>
      <c r="X1781" s="26">
        <v>3</v>
      </c>
      <c r="Y1781" s="26">
        <v>3</v>
      </c>
      <c r="Z1781" s="26">
        <v>0</v>
      </c>
      <c r="AA1781" s="23">
        <v>45551</v>
      </c>
      <c r="AB1781" s="23">
        <v>45551</v>
      </c>
      <c r="AC1781" s="44" t="s">
        <v>47</v>
      </c>
    </row>
    <row r="1782" spans="1:29" ht="20.100000000000001" customHeight="1" x14ac:dyDescent="0.25">
      <c r="A1782" s="12">
        <v>1770</v>
      </c>
      <c r="B1782" s="13" t="str">
        <f>VLOOKUP(H1782,'[2]GR X AP X BAIRRO'!$A:$D,4,0)</f>
        <v>GR2</v>
      </c>
      <c r="C1782" s="13" t="str">
        <f>VLOOKUP(H1782,'[2]GR X AP X BAIRRO'!$A:$C,3,0)</f>
        <v>AP 3.1</v>
      </c>
      <c r="D1782" s="13" t="str">
        <f>VLOOKUP(H1782,'[2]GR X AP X BAIRRO'!$A:$B,2,0)</f>
        <v>10RA</v>
      </c>
      <c r="E1782" s="25" t="s">
        <v>1672</v>
      </c>
      <c r="F1782" s="15"/>
      <c r="G1782" s="15"/>
      <c r="H1782" s="26" t="s">
        <v>111</v>
      </c>
      <c r="I1782" s="12" t="s">
        <v>67</v>
      </c>
      <c r="J1782" s="37"/>
      <c r="K1782" s="37"/>
      <c r="L1782" s="37"/>
      <c r="M1782" s="37"/>
      <c r="N1782" s="12"/>
      <c r="O1782" s="12"/>
      <c r="P1782" s="21" t="s">
        <v>43</v>
      </c>
      <c r="Q1782" s="12"/>
      <c r="R1782" s="12"/>
      <c r="S1782" s="12"/>
      <c r="T1782" s="12"/>
      <c r="U1782" s="12" t="s">
        <v>44</v>
      </c>
      <c r="V1782" s="26">
        <v>3</v>
      </c>
      <c r="W1782" s="15" t="s">
        <v>45</v>
      </c>
      <c r="X1782" s="26">
        <v>3</v>
      </c>
      <c r="Y1782" s="26">
        <v>3</v>
      </c>
      <c r="Z1782" s="26">
        <v>0</v>
      </c>
      <c r="AA1782" s="23">
        <v>45551</v>
      </c>
      <c r="AB1782" s="23">
        <v>45551</v>
      </c>
      <c r="AC1782" s="44" t="s">
        <v>47</v>
      </c>
    </row>
    <row r="1783" spans="1:29" ht="20.100000000000001" customHeight="1" x14ac:dyDescent="0.25">
      <c r="A1783" s="12">
        <v>1771</v>
      </c>
      <c r="B1783" s="13" t="str">
        <f>VLOOKUP(H1783,'[2]GR X AP X BAIRRO'!$A:$D,4,0)</f>
        <v>GR3</v>
      </c>
      <c r="C1783" s="13" t="str">
        <f>VLOOKUP(H1783,'[2]GR X AP X BAIRRO'!$A:$C,3,0)</f>
        <v>AP 3.3</v>
      </c>
      <c r="D1783" s="13" t="str">
        <f>VLOOKUP(H1783,'[2]GR X AP X BAIRRO'!$A:$B,2,0)</f>
        <v>15RA</v>
      </c>
      <c r="E1783" s="25" t="s">
        <v>1673</v>
      </c>
      <c r="F1783" s="15"/>
      <c r="G1783" s="15"/>
      <c r="H1783" s="26" t="s">
        <v>190</v>
      </c>
      <c r="I1783" s="12" t="s">
        <v>40</v>
      </c>
      <c r="J1783" s="37" t="s">
        <v>69</v>
      </c>
      <c r="K1783" s="37">
        <v>24</v>
      </c>
      <c r="L1783" s="37" t="s">
        <v>61</v>
      </c>
      <c r="M1783" s="37">
        <v>24</v>
      </c>
      <c r="N1783" s="12"/>
      <c r="O1783" s="12"/>
      <c r="P1783" s="21" t="s">
        <v>43</v>
      </c>
      <c r="Q1783" s="12"/>
      <c r="R1783" s="12"/>
      <c r="S1783" s="12"/>
      <c r="T1783" s="12"/>
      <c r="U1783" s="42" t="s">
        <v>58</v>
      </c>
      <c r="V1783" s="26">
        <v>24</v>
      </c>
      <c r="W1783" s="43" t="s">
        <v>59</v>
      </c>
      <c r="X1783" s="26">
        <v>24</v>
      </c>
      <c r="Y1783" s="26">
        <v>24</v>
      </c>
      <c r="Z1783" s="26">
        <v>0</v>
      </c>
      <c r="AA1783" s="23">
        <v>45551</v>
      </c>
      <c r="AB1783" s="23">
        <v>45551</v>
      </c>
      <c r="AC1783" s="44" t="s">
        <v>47</v>
      </c>
    </row>
    <row r="1784" spans="1:29" ht="20.100000000000001" customHeight="1" x14ac:dyDescent="0.25">
      <c r="A1784" s="12">
        <v>1772</v>
      </c>
      <c r="B1784" s="13" t="str">
        <f>VLOOKUP(H1784,'[2]GR X AP X BAIRRO'!$A:$D,4,0)</f>
        <v>GR3</v>
      </c>
      <c r="C1784" s="13" t="str">
        <f>VLOOKUP(H1784,'[2]GR X AP X BAIRRO'!$A:$C,3,0)</f>
        <v>AP 3.3</v>
      </c>
      <c r="D1784" s="13" t="str">
        <f>VLOOKUP(H1784,'[2]GR X AP X BAIRRO'!$A:$B,2,0)</f>
        <v>15RA</v>
      </c>
      <c r="E1784" s="25" t="s">
        <v>1674</v>
      </c>
      <c r="F1784" s="15"/>
      <c r="G1784" s="15"/>
      <c r="H1784" s="26" t="s">
        <v>190</v>
      </c>
      <c r="I1784" s="12" t="s">
        <v>40</v>
      </c>
      <c r="J1784" s="37" t="s">
        <v>57</v>
      </c>
      <c r="K1784" s="37">
        <v>12</v>
      </c>
      <c r="L1784" s="61" t="s">
        <v>54</v>
      </c>
      <c r="M1784" s="37">
        <v>12</v>
      </c>
      <c r="N1784" s="12"/>
      <c r="O1784" s="12"/>
      <c r="P1784" s="21" t="s">
        <v>43</v>
      </c>
      <c r="Q1784" s="12"/>
      <c r="R1784" s="12"/>
      <c r="S1784" s="12"/>
      <c r="T1784" s="12"/>
      <c r="U1784" s="42" t="s">
        <v>58</v>
      </c>
      <c r="V1784" s="26">
        <v>12</v>
      </c>
      <c r="W1784" s="43" t="s">
        <v>59</v>
      </c>
      <c r="X1784" s="26">
        <v>12</v>
      </c>
      <c r="Y1784" s="26">
        <v>12</v>
      </c>
      <c r="Z1784" s="26">
        <v>0</v>
      </c>
      <c r="AA1784" s="23">
        <v>45551</v>
      </c>
      <c r="AB1784" s="23">
        <v>45551</v>
      </c>
      <c r="AC1784" s="44" t="s">
        <v>47</v>
      </c>
    </row>
    <row r="1785" spans="1:29" ht="20.100000000000001" customHeight="1" x14ac:dyDescent="0.25">
      <c r="A1785" s="12">
        <v>1773</v>
      </c>
      <c r="B1785" s="13" t="str">
        <f>VLOOKUP(H1785,'[2]GR X AP X BAIRRO'!$A:$D,4,0)</f>
        <v>GR3</v>
      </c>
      <c r="C1785" s="13" t="str">
        <f>VLOOKUP(H1785,'[2]GR X AP X BAIRRO'!$A:$C,3,0)</f>
        <v>AP 3.3</v>
      </c>
      <c r="D1785" s="13" t="str">
        <f>VLOOKUP(H1785,'[2]GR X AP X BAIRRO'!$A:$B,2,0)</f>
        <v>15RA</v>
      </c>
      <c r="E1785" s="25" t="s">
        <v>1675</v>
      </c>
      <c r="F1785" s="15"/>
      <c r="G1785" s="15"/>
      <c r="H1785" s="26" t="s">
        <v>93</v>
      </c>
      <c r="I1785" s="12" t="s">
        <v>67</v>
      </c>
      <c r="J1785" s="37"/>
      <c r="K1785" s="37"/>
      <c r="L1785" s="37"/>
      <c r="M1785" s="37"/>
      <c r="N1785" s="12"/>
      <c r="O1785" s="12"/>
      <c r="P1785" s="21" t="s">
        <v>43</v>
      </c>
      <c r="Q1785" s="12"/>
      <c r="R1785" s="12"/>
      <c r="S1785" s="12"/>
      <c r="T1785" s="12"/>
      <c r="U1785" s="42" t="s">
        <v>58</v>
      </c>
      <c r="V1785" s="26">
        <v>8</v>
      </c>
      <c r="W1785" s="43" t="s">
        <v>59</v>
      </c>
      <c r="X1785" s="26">
        <v>8</v>
      </c>
      <c r="Y1785" s="26">
        <v>8</v>
      </c>
      <c r="Z1785" s="26">
        <v>0</v>
      </c>
      <c r="AA1785" s="23">
        <v>45551</v>
      </c>
      <c r="AB1785" s="23">
        <v>45551</v>
      </c>
      <c r="AC1785" s="44" t="s">
        <v>47</v>
      </c>
    </row>
    <row r="1786" spans="1:29" ht="20.100000000000001" customHeight="1" x14ac:dyDescent="0.25">
      <c r="A1786" s="12">
        <v>1774</v>
      </c>
      <c r="B1786" s="13" t="str">
        <f>VLOOKUP(H1786,'[2]GR X AP X BAIRRO'!$A:$D,4,0)</f>
        <v>GR1</v>
      </c>
      <c r="C1786" s="13" t="str">
        <f>VLOOKUP(H1786,'[2]GR X AP X BAIRRO'!$A:$C,3,0)</f>
        <v>AP 3.7</v>
      </c>
      <c r="D1786" s="13" t="str">
        <f>VLOOKUP(H1786,'[2]GR X AP X BAIRRO'!$A:$B,2,0)</f>
        <v>20RA</v>
      </c>
      <c r="E1786" s="25" t="s">
        <v>1676</v>
      </c>
      <c r="F1786" s="15"/>
      <c r="G1786" s="15"/>
      <c r="H1786" s="26" t="s">
        <v>184</v>
      </c>
      <c r="I1786" s="12" t="s">
        <v>67</v>
      </c>
      <c r="J1786" s="37"/>
      <c r="K1786" s="37"/>
      <c r="L1786" s="37"/>
      <c r="M1786" s="37"/>
      <c r="N1786" s="12"/>
      <c r="O1786" s="12"/>
      <c r="P1786" s="21" t="s">
        <v>43</v>
      </c>
      <c r="Q1786" s="12"/>
      <c r="R1786" s="12"/>
      <c r="S1786" s="12"/>
      <c r="T1786" s="12"/>
      <c r="U1786" s="42" t="s">
        <v>58</v>
      </c>
      <c r="V1786" s="26">
        <v>4</v>
      </c>
      <c r="W1786" s="43" t="s">
        <v>59</v>
      </c>
      <c r="X1786" s="26">
        <v>4</v>
      </c>
      <c r="Y1786" s="26">
        <v>4</v>
      </c>
      <c r="Z1786" s="26">
        <v>0</v>
      </c>
      <c r="AA1786" s="23">
        <v>45551</v>
      </c>
      <c r="AB1786" s="23">
        <v>45551</v>
      </c>
      <c r="AC1786" s="44" t="s">
        <v>47</v>
      </c>
    </row>
    <row r="1787" spans="1:29" ht="20.100000000000001" customHeight="1" x14ac:dyDescent="0.25">
      <c r="A1787" s="12">
        <v>1775</v>
      </c>
      <c r="B1787" s="13" t="str">
        <f>VLOOKUP(H1787,'[2]GR X AP X BAIRRO'!$A:$D,4,0)</f>
        <v>GR1</v>
      </c>
      <c r="C1787" s="13" t="str">
        <f>VLOOKUP(H1787,'[2]GR X AP X BAIRRO'!$A:$C,3,0)</f>
        <v>AP 3.7</v>
      </c>
      <c r="D1787" s="13" t="str">
        <f>VLOOKUP(H1787,'[2]GR X AP X BAIRRO'!$A:$B,2,0)</f>
        <v>2RA</v>
      </c>
      <c r="E1787" s="25" t="s">
        <v>1677</v>
      </c>
      <c r="F1787" s="15"/>
      <c r="G1787" s="15"/>
      <c r="H1787" s="26" t="s">
        <v>73</v>
      </c>
      <c r="I1787" s="12" t="s">
        <v>67</v>
      </c>
      <c r="J1787" s="37"/>
      <c r="K1787" s="37"/>
      <c r="L1787" s="37"/>
      <c r="M1787" s="37"/>
      <c r="N1787" s="12"/>
      <c r="O1787" s="12"/>
      <c r="P1787" s="21" t="s">
        <v>43</v>
      </c>
      <c r="Q1787" s="12"/>
      <c r="R1787" s="12"/>
      <c r="S1787" s="12"/>
      <c r="T1787" s="12"/>
      <c r="U1787" s="42" t="s">
        <v>58</v>
      </c>
      <c r="V1787" s="26">
        <v>4</v>
      </c>
      <c r="W1787" s="43" t="s">
        <v>59</v>
      </c>
      <c r="X1787" s="26">
        <v>4</v>
      </c>
      <c r="Y1787" s="26">
        <v>4</v>
      </c>
      <c r="Z1787" s="26">
        <v>0</v>
      </c>
      <c r="AA1787" s="23">
        <v>45551</v>
      </c>
      <c r="AB1787" s="23">
        <v>45551</v>
      </c>
      <c r="AC1787" s="44" t="s">
        <v>47</v>
      </c>
    </row>
    <row r="1788" spans="1:29" ht="20.100000000000001" customHeight="1" x14ac:dyDescent="0.25">
      <c r="A1788" s="12">
        <v>1776</v>
      </c>
      <c r="B1788" s="13" t="str">
        <f>VLOOKUP(H1788,'[2]GR X AP X BAIRRO'!$A:$D,4,0)</f>
        <v>GR1</v>
      </c>
      <c r="C1788" s="13" t="str">
        <f>VLOOKUP(H1788,'[2]GR X AP X BAIRRO'!$A:$C,3,0)</f>
        <v>AP 3.7</v>
      </c>
      <c r="D1788" s="13" t="str">
        <f>VLOOKUP(H1788,'[2]GR X AP X BAIRRO'!$A:$B,2,0)</f>
        <v>20RA</v>
      </c>
      <c r="E1788" s="25" t="s">
        <v>1678</v>
      </c>
      <c r="F1788" s="15"/>
      <c r="G1788" s="15"/>
      <c r="H1788" s="26" t="s">
        <v>100</v>
      </c>
      <c r="I1788" s="12" t="s">
        <v>67</v>
      </c>
      <c r="J1788" s="37"/>
      <c r="K1788" s="37"/>
      <c r="L1788" s="37"/>
      <c r="M1788" s="37"/>
      <c r="N1788" s="12"/>
      <c r="O1788" s="12"/>
      <c r="P1788" s="21" t="s">
        <v>43</v>
      </c>
      <c r="Q1788" s="12"/>
      <c r="R1788" s="12"/>
      <c r="S1788" s="12"/>
      <c r="T1788" s="12"/>
      <c r="U1788" s="12" t="s">
        <v>44</v>
      </c>
      <c r="V1788" s="26">
        <v>1</v>
      </c>
      <c r="W1788" s="15" t="s">
        <v>45</v>
      </c>
      <c r="X1788" s="26">
        <v>1</v>
      </c>
      <c r="Y1788" s="26">
        <v>1</v>
      </c>
      <c r="Z1788" s="26">
        <v>0</v>
      </c>
      <c r="AA1788" s="23">
        <v>45551</v>
      </c>
      <c r="AB1788" s="23">
        <v>45551</v>
      </c>
      <c r="AC1788" s="44" t="s">
        <v>47</v>
      </c>
    </row>
    <row r="1789" spans="1:29" ht="20.100000000000001" customHeight="1" x14ac:dyDescent="0.25">
      <c r="A1789" s="12">
        <v>1777</v>
      </c>
      <c r="B1789" s="13" t="str">
        <f>VLOOKUP(H1789,'[2]GR X AP X BAIRRO'!$A:$D,4,0)</f>
        <v>GR1</v>
      </c>
      <c r="C1789" s="13" t="str">
        <f>VLOOKUP(H1789,'[2]GR X AP X BAIRRO'!$A:$C,3,0)</f>
        <v>AP 3.7</v>
      </c>
      <c r="D1789" s="13" t="str">
        <f>VLOOKUP(H1789,'[2]GR X AP X BAIRRO'!$A:$B,2,0)</f>
        <v>20RA</v>
      </c>
      <c r="E1789" s="25" t="s">
        <v>1679</v>
      </c>
      <c r="F1789" s="15"/>
      <c r="G1789" s="15"/>
      <c r="H1789" s="26" t="s">
        <v>100</v>
      </c>
      <c r="I1789" s="12" t="s">
        <v>67</v>
      </c>
      <c r="J1789" s="37"/>
      <c r="K1789" s="37"/>
      <c r="L1789" s="37"/>
      <c r="M1789" s="37"/>
      <c r="N1789" s="12"/>
      <c r="O1789" s="12"/>
      <c r="P1789" s="21" t="s">
        <v>43</v>
      </c>
      <c r="Q1789" s="12"/>
      <c r="R1789" s="12"/>
      <c r="S1789" s="12"/>
      <c r="T1789" s="12"/>
      <c r="U1789" s="15" t="s">
        <v>50</v>
      </c>
      <c r="V1789" s="26">
        <v>3</v>
      </c>
      <c r="W1789" s="15" t="s">
        <v>51</v>
      </c>
      <c r="X1789" s="26">
        <v>3</v>
      </c>
      <c r="Y1789" s="26">
        <v>3</v>
      </c>
      <c r="Z1789" s="26">
        <v>0</v>
      </c>
      <c r="AA1789" s="23">
        <v>45551</v>
      </c>
      <c r="AB1789" s="23">
        <v>45551</v>
      </c>
      <c r="AC1789" s="44" t="s">
        <v>47</v>
      </c>
    </row>
    <row r="1790" spans="1:29" ht="20.100000000000001" customHeight="1" x14ac:dyDescent="0.25">
      <c r="A1790" s="12">
        <v>1778</v>
      </c>
      <c r="B1790" s="13" t="str">
        <f>VLOOKUP(H1790,'[2]GR X AP X BAIRRO'!$A:$D,4,0)</f>
        <v>GR1</v>
      </c>
      <c r="C1790" s="13" t="str">
        <f>VLOOKUP(H1790,'[2]GR X AP X BAIRRO'!$A:$C,3,0)</f>
        <v>AP 3.7</v>
      </c>
      <c r="D1790" s="13" t="str">
        <f>VLOOKUP(H1790,'[2]GR X AP X BAIRRO'!$A:$B,2,0)</f>
        <v>20RA</v>
      </c>
      <c r="E1790" s="25" t="s">
        <v>1679</v>
      </c>
      <c r="F1790" s="15"/>
      <c r="G1790" s="15"/>
      <c r="H1790" s="26" t="s">
        <v>100</v>
      </c>
      <c r="I1790" s="12" t="s">
        <v>67</v>
      </c>
      <c r="J1790" s="37"/>
      <c r="K1790" s="37"/>
      <c r="L1790" s="37"/>
      <c r="M1790" s="37"/>
      <c r="N1790" s="12"/>
      <c r="O1790" s="12"/>
      <c r="P1790" s="21" t="s">
        <v>43</v>
      </c>
      <c r="Q1790" s="12"/>
      <c r="R1790" s="12"/>
      <c r="S1790" s="12"/>
      <c r="T1790" s="12"/>
      <c r="U1790" s="15" t="s">
        <v>50</v>
      </c>
      <c r="V1790" s="26">
        <v>3</v>
      </c>
      <c r="W1790" s="15" t="s">
        <v>51</v>
      </c>
      <c r="X1790" s="26">
        <v>3</v>
      </c>
      <c r="Y1790" s="26">
        <v>3</v>
      </c>
      <c r="Z1790" s="26">
        <v>0</v>
      </c>
      <c r="AA1790" s="23">
        <v>45551</v>
      </c>
      <c r="AB1790" s="23">
        <v>45551</v>
      </c>
      <c r="AC1790" s="44" t="s">
        <v>47</v>
      </c>
    </row>
    <row r="1791" spans="1:29" ht="20.100000000000001" customHeight="1" x14ac:dyDescent="0.25">
      <c r="A1791" s="12">
        <v>1779</v>
      </c>
      <c r="B1791" s="13" t="str">
        <f>VLOOKUP(H1791,'[2]GR X AP X BAIRRO'!$A:$D,4,0)</f>
        <v>GR1</v>
      </c>
      <c r="C1791" s="13" t="str">
        <f>VLOOKUP(H1791,'[2]GR X AP X BAIRRO'!$A:$C,3,0)</f>
        <v>AP 1.1</v>
      </c>
      <c r="D1791" s="13" t="str">
        <f>VLOOKUP(H1791,'[2]GR X AP X BAIRRO'!$A:$B,2,0)</f>
        <v>3RA</v>
      </c>
      <c r="E1791" s="87" t="s">
        <v>1680</v>
      </c>
      <c r="F1791" s="15"/>
      <c r="G1791" s="26" t="s">
        <v>342</v>
      </c>
      <c r="H1791" s="26" t="s">
        <v>78</v>
      </c>
      <c r="I1791" s="12" t="s">
        <v>40</v>
      </c>
      <c r="J1791" s="61" t="s">
        <v>64</v>
      </c>
      <c r="K1791" s="37">
        <v>4</v>
      </c>
      <c r="L1791" s="61" t="s">
        <v>42</v>
      </c>
      <c r="M1791" s="37">
        <v>4</v>
      </c>
      <c r="N1791" s="12"/>
      <c r="O1791" s="12"/>
      <c r="P1791" s="21" t="s">
        <v>43</v>
      </c>
      <c r="Q1791" s="12"/>
      <c r="R1791" s="12"/>
      <c r="S1791" s="12"/>
      <c r="T1791" s="12"/>
      <c r="U1791" s="12" t="s">
        <v>44</v>
      </c>
      <c r="V1791" s="26">
        <v>4</v>
      </c>
      <c r="W1791" s="15" t="s">
        <v>45</v>
      </c>
      <c r="X1791" s="26">
        <v>4</v>
      </c>
      <c r="Y1791" s="26">
        <v>4</v>
      </c>
      <c r="Z1791" s="26">
        <v>0</v>
      </c>
      <c r="AA1791" s="23">
        <v>45551</v>
      </c>
      <c r="AB1791" s="23">
        <v>45551</v>
      </c>
      <c r="AC1791" s="44" t="s">
        <v>47</v>
      </c>
    </row>
    <row r="1792" spans="1:29" ht="20.100000000000001" customHeight="1" x14ac:dyDescent="0.25">
      <c r="A1792" s="12">
        <v>1780</v>
      </c>
      <c r="B1792" s="13" t="str">
        <f>VLOOKUP(H1792,'[2]GR X AP X BAIRRO'!$A:$D,4,0)</f>
        <v>GR2</v>
      </c>
      <c r="C1792" s="13" t="str">
        <f>VLOOKUP(H1792,'[2]GR X AP X BAIRRO'!$A:$C,3,0)</f>
        <v>AP 3.4</v>
      </c>
      <c r="D1792" s="13" t="str">
        <f>VLOOKUP(H1792,'[2]GR X AP X BAIRRO'!$A:$B,2,0)</f>
        <v>12RA</v>
      </c>
      <c r="E1792" s="25" t="s">
        <v>1681</v>
      </c>
      <c r="F1792" s="15"/>
      <c r="G1792" s="15"/>
      <c r="H1792" s="26" t="s">
        <v>150</v>
      </c>
      <c r="I1792" s="12" t="s">
        <v>40</v>
      </c>
      <c r="J1792" s="37" t="s">
        <v>173</v>
      </c>
      <c r="K1792" s="37">
        <v>24</v>
      </c>
      <c r="L1792" s="18" t="s">
        <v>49</v>
      </c>
      <c r="M1792" s="37">
        <v>24</v>
      </c>
      <c r="N1792" s="12"/>
      <c r="O1792" s="12"/>
      <c r="P1792" s="21" t="s">
        <v>43</v>
      </c>
      <c r="Q1792" s="12"/>
      <c r="R1792" s="12"/>
      <c r="S1792" s="12"/>
      <c r="T1792" s="12"/>
      <c r="U1792" s="42" t="s">
        <v>58</v>
      </c>
      <c r="V1792" s="26">
        <v>24</v>
      </c>
      <c r="W1792" s="43" t="s">
        <v>59</v>
      </c>
      <c r="X1792" s="26">
        <v>24</v>
      </c>
      <c r="Y1792" s="26">
        <v>24</v>
      </c>
      <c r="Z1792" s="26">
        <v>0</v>
      </c>
      <c r="AA1792" s="23">
        <v>45551</v>
      </c>
      <c r="AB1792" s="23">
        <v>45551</v>
      </c>
      <c r="AC1792" s="44" t="s">
        <v>47</v>
      </c>
    </row>
    <row r="1793" spans="1:29" ht="20.100000000000001" customHeight="1" x14ac:dyDescent="0.25">
      <c r="A1793" s="12">
        <v>1781</v>
      </c>
      <c r="B1793" s="13" t="str">
        <f>VLOOKUP(H1793,'[2]GR X AP X BAIRRO'!$A:$D,4,0)</f>
        <v>GR1</v>
      </c>
      <c r="C1793" s="13" t="str">
        <f>VLOOKUP(H1793,'[2]GR X AP X BAIRRO'!$A:$C,3,0)</f>
        <v>AP 3.7</v>
      </c>
      <c r="D1793" s="13" t="str">
        <f>VLOOKUP(H1793,'[2]GR X AP X BAIRRO'!$A:$B,2,0)</f>
        <v>20RA</v>
      </c>
      <c r="E1793" s="25" t="s">
        <v>1682</v>
      </c>
      <c r="F1793" s="15"/>
      <c r="G1793" s="15"/>
      <c r="H1793" s="26" t="s">
        <v>191</v>
      </c>
      <c r="I1793" s="12" t="s">
        <v>40</v>
      </c>
      <c r="J1793" s="37" t="s">
        <v>57</v>
      </c>
      <c r="K1793" s="37">
        <v>3</v>
      </c>
      <c r="L1793" s="61" t="s">
        <v>54</v>
      </c>
      <c r="M1793" s="37">
        <v>3</v>
      </c>
      <c r="N1793" s="12"/>
      <c r="O1793" s="12"/>
      <c r="P1793" s="21" t="s">
        <v>43</v>
      </c>
      <c r="Q1793" s="12"/>
      <c r="R1793" s="12"/>
      <c r="S1793" s="12"/>
      <c r="T1793" s="12"/>
      <c r="U1793" s="42" t="s">
        <v>58</v>
      </c>
      <c r="V1793" s="26">
        <v>3</v>
      </c>
      <c r="W1793" s="43" t="s">
        <v>59</v>
      </c>
      <c r="X1793" s="26">
        <v>9</v>
      </c>
      <c r="Y1793" s="26">
        <v>3</v>
      </c>
      <c r="Z1793" s="26">
        <v>6</v>
      </c>
      <c r="AA1793" s="23">
        <v>45551</v>
      </c>
      <c r="AB1793" s="23">
        <v>45551</v>
      </c>
      <c r="AC1793" s="44" t="s">
        <v>171</v>
      </c>
    </row>
    <row r="1794" spans="1:29" ht="20.100000000000001" customHeight="1" x14ac:dyDescent="0.25">
      <c r="A1794" s="12">
        <v>1782</v>
      </c>
      <c r="B1794" s="13" t="str">
        <f>VLOOKUP(H1794,'[2]GR X AP X BAIRRO'!$A:$D,4,0)</f>
        <v>GR1</v>
      </c>
      <c r="C1794" s="13" t="str">
        <f>VLOOKUP(H1794,'[2]GR X AP X BAIRRO'!$A:$C,3,0)</f>
        <v>AP 3.7</v>
      </c>
      <c r="D1794" s="13" t="str">
        <f>VLOOKUP(H1794,'[2]GR X AP X BAIRRO'!$A:$B,2,0)</f>
        <v>20RA</v>
      </c>
      <c r="E1794" s="25" t="s">
        <v>1683</v>
      </c>
      <c r="F1794" s="15"/>
      <c r="G1794" s="15"/>
      <c r="H1794" s="26" t="s">
        <v>191</v>
      </c>
      <c r="I1794" s="12" t="s">
        <v>67</v>
      </c>
      <c r="J1794" s="37"/>
      <c r="K1794" s="37"/>
      <c r="L1794" s="37"/>
      <c r="M1794" s="37"/>
      <c r="N1794" s="12"/>
      <c r="O1794" s="12"/>
      <c r="P1794" s="21" t="s">
        <v>43</v>
      </c>
      <c r="Q1794" s="12"/>
      <c r="R1794" s="12"/>
      <c r="S1794" s="12"/>
      <c r="T1794" s="12"/>
      <c r="U1794" s="42" t="s">
        <v>58</v>
      </c>
      <c r="V1794" s="26">
        <v>3</v>
      </c>
      <c r="W1794" s="43" t="s">
        <v>59</v>
      </c>
      <c r="X1794" s="26">
        <v>3</v>
      </c>
      <c r="Y1794" s="26">
        <v>3</v>
      </c>
      <c r="Z1794" s="26">
        <v>0</v>
      </c>
      <c r="AA1794" s="23">
        <v>45551</v>
      </c>
      <c r="AB1794" s="23">
        <v>45551</v>
      </c>
      <c r="AC1794" s="44" t="s">
        <v>47</v>
      </c>
    </row>
    <row r="1795" spans="1:29" ht="20.100000000000001" customHeight="1" x14ac:dyDescent="0.25">
      <c r="A1795" s="12">
        <v>1783</v>
      </c>
      <c r="B1795" s="13" t="str">
        <f>VLOOKUP(H1795,'[2]GR X AP X BAIRRO'!$A:$D,4,0)</f>
        <v>GR1</v>
      </c>
      <c r="C1795" s="13" t="str">
        <f>VLOOKUP(H1795,'[2]GR X AP X BAIRRO'!$A:$C,3,0)</f>
        <v>AP 3.7</v>
      </c>
      <c r="D1795" s="13" t="str">
        <f>VLOOKUP(H1795,'[2]GR X AP X BAIRRO'!$A:$B,2,0)</f>
        <v>2RA</v>
      </c>
      <c r="E1795" s="25" t="s">
        <v>248</v>
      </c>
      <c r="F1795" s="15"/>
      <c r="G1795" s="15"/>
      <c r="H1795" s="26" t="s">
        <v>73</v>
      </c>
      <c r="I1795" s="12" t="s">
        <v>67</v>
      </c>
      <c r="J1795" s="37"/>
      <c r="K1795" s="37"/>
      <c r="L1795" s="37"/>
      <c r="M1795" s="37"/>
      <c r="N1795" s="12"/>
      <c r="O1795" s="12"/>
      <c r="P1795" s="21" t="s">
        <v>43</v>
      </c>
      <c r="Q1795" s="12"/>
      <c r="R1795" s="12"/>
      <c r="S1795" s="12"/>
      <c r="T1795" s="12"/>
      <c r="U1795" s="12" t="s">
        <v>44</v>
      </c>
      <c r="V1795" s="26">
        <v>1</v>
      </c>
      <c r="W1795" s="15" t="s">
        <v>45</v>
      </c>
      <c r="X1795" s="26">
        <v>1</v>
      </c>
      <c r="Y1795" s="26">
        <v>1</v>
      </c>
      <c r="Z1795" s="26">
        <v>0</v>
      </c>
      <c r="AA1795" s="23">
        <v>45551</v>
      </c>
      <c r="AB1795" s="23">
        <v>45551</v>
      </c>
      <c r="AC1795" s="44" t="s">
        <v>47</v>
      </c>
    </row>
    <row r="1796" spans="1:29" ht="20.100000000000001" customHeight="1" x14ac:dyDescent="0.25">
      <c r="A1796" s="12">
        <v>1784</v>
      </c>
      <c r="B1796" s="13" t="str">
        <f>VLOOKUP(H1796,'[2]GR X AP X BAIRRO'!$A:$D,4,0)</f>
        <v>GR6</v>
      </c>
      <c r="C1796" s="13" t="str">
        <f>VLOOKUP(H1796,'[2]GR X AP X BAIRRO'!$A:$C,3,0)</f>
        <v>AP 5.2</v>
      </c>
      <c r="D1796" s="13" t="str">
        <f>VLOOKUP(H1796,'[2]GR X AP X BAIRRO'!$A:$B,2,0)</f>
        <v>18RA</v>
      </c>
      <c r="E1796" s="25" t="s">
        <v>1684</v>
      </c>
      <c r="F1796" s="15"/>
      <c r="G1796" s="15"/>
      <c r="H1796" s="26" t="s">
        <v>88</v>
      </c>
      <c r="I1796" s="12" t="s">
        <v>40</v>
      </c>
      <c r="J1796" s="32" t="s">
        <v>53</v>
      </c>
      <c r="K1796" s="37">
        <v>1</v>
      </c>
      <c r="L1796" s="61" t="s">
        <v>54</v>
      </c>
      <c r="M1796" s="37">
        <v>1</v>
      </c>
      <c r="N1796" s="12"/>
      <c r="O1796" s="12"/>
      <c r="P1796" s="21" t="s">
        <v>43</v>
      </c>
      <c r="Q1796" s="12"/>
      <c r="R1796" s="12"/>
      <c r="S1796" s="12"/>
      <c r="T1796" s="12"/>
      <c r="U1796" s="42" t="s">
        <v>58</v>
      </c>
      <c r="V1796" s="26">
        <v>1</v>
      </c>
      <c r="W1796" s="43" t="s">
        <v>59</v>
      </c>
      <c r="X1796" s="26">
        <v>1</v>
      </c>
      <c r="Y1796" s="26">
        <v>1</v>
      </c>
      <c r="Z1796" s="26">
        <v>0</v>
      </c>
      <c r="AA1796" s="23">
        <v>45551</v>
      </c>
      <c r="AB1796" s="23">
        <v>45551</v>
      </c>
      <c r="AC1796" s="44" t="s">
        <v>47</v>
      </c>
    </row>
    <row r="1797" spans="1:29" ht="20.100000000000001" customHeight="1" x14ac:dyDescent="0.25">
      <c r="A1797" s="12">
        <v>1785</v>
      </c>
      <c r="B1797" s="13" t="str">
        <f>VLOOKUP(H1797,'[2]GR X AP X BAIRRO'!$A:$D,4,0)</f>
        <v>GR6</v>
      </c>
      <c r="C1797" s="13" t="str">
        <f>VLOOKUP(H1797,'[2]GR X AP X BAIRRO'!$A:$C,3,0)</f>
        <v>AP 5.2</v>
      </c>
      <c r="D1797" s="13" t="str">
        <f>VLOOKUP(H1797,'[2]GR X AP X BAIRRO'!$A:$B,2,0)</f>
        <v>18RA</v>
      </c>
      <c r="E1797" s="25" t="s">
        <v>1685</v>
      </c>
      <c r="F1797" s="15"/>
      <c r="G1797" s="15"/>
      <c r="H1797" s="26" t="s">
        <v>88</v>
      </c>
      <c r="I1797" s="12" t="s">
        <v>40</v>
      </c>
      <c r="J1797" s="61" t="s">
        <v>68</v>
      </c>
      <c r="K1797" s="37">
        <v>1</v>
      </c>
      <c r="L1797" s="18" t="s">
        <v>49</v>
      </c>
      <c r="M1797" s="37">
        <v>1</v>
      </c>
      <c r="N1797" s="12"/>
      <c r="O1797" s="12"/>
      <c r="P1797" s="21" t="s">
        <v>43</v>
      </c>
      <c r="Q1797" s="12"/>
      <c r="R1797" s="12"/>
      <c r="S1797" s="12"/>
      <c r="T1797" s="12"/>
      <c r="U1797" s="15" t="s">
        <v>50</v>
      </c>
      <c r="V1797" s="26">
        <v>1</v>
      </c>
      <c r="W1797" s="15" t="s">
        <v>51</v>
      </c>
      <c r="X1797" s="26">
        <v>1</v>
      </c>
      <c r="Y1797" s="26">
        <v>1</v>
      </c>
      <c r="Z1797" s="26">
        <v>0</v>
      </c>
      <c r="AA1797" s="23">
        <v>45551</v>
      </c>
      <c r="AB1797" s="23">
        <v>45551</v>
      </c>
      <c r="AC1797" s="44" t="s">
        <v>47</v>
      </c>
    </row>
    <row r="1798" spans="1:29" ht="20.100000000000001" customHeight="1" x14ac:dyDescent="0.25">
      <c r="A1798" s="12">
        <v>1786</v>
      </c>
      <c r="B1798" s="13" t="str">
        <f>VLOOKUP(H1798,'[2]GR X AP X BAIRRO'!$A:$D,4,0)</f>
        <v>GR6</v>
      </c>
      <c r="C1798" s="13" t="str">
        <f>VLOOKUP(H1798,'[2]GR X AP X BAIRRO'!$A:$C,3,0)</f>
        <v>AP 5.2</v>
      </c>
      <c r="D1798" s="13" t="str">
        <f>VLOOKUP(H1798,'[2]GR X AP X BAIRRO'!$A:$B,2,0)</f>
        <v>18RA</v>
      </c>
      <c r="E1798" s="25" t="s">
        <v>1545</v>
      </c>
      <c r="F1798" s="15"/>
      <c r="G1798" s="15"/>
      <c r="H1798" s="26" t="s">
        <v>88</v>
      </c>
      <c r="I1798" s="12" t="s">
        <v>40</v>
      </c>
      <c r="J1798" s="61" t="s">
        <v>68</v>
      </c>
      <c r="K1798" s="37">
        <v>8</v>
      </c>
      <c r="L1798" s="18" t="s">
        <v>49</v>
      </c>
      <c r="M1798" s="37">
        <v>8</v>
      </c>
      <c r="N1798" s="12"/>
      <c r="O1798" s="12"/>
      <c r="P1798" s="21" t="s">
        <v>43</v>
      </c>
      <c r="Q1798" s="12"/>
      <c r="R1798" s="12"/>
      <c r="S1798" s="12"/>
      <c r="T1798" s="12"/>
      <c r="U1798" s="15" t="s">
        <v>50</v>
      </c>
      <c r="V1798" s="26">
        <v>8</v>
      </c>
      <c r="W1798" s="15" t="s">
        <v>51</v>
      </c>
      <c r="X1798" s="26">
        <v>8</v>
      </c>
      <c r="Y1798" s="26">
        <v>8</v>
      </c>
      <c r="Z1798" s="26">
        <v>0</v>
      </c>
      <c r="AA1798" s="23">
        <v>45551</v>
      </c>
      <c r="AB1798" s="23">
        <v>45551</v>
      </c>
      <c r="AC1798" s="44" t="s">
        <v>47</v>
      </c>
    </row>
    <row r="1799" spans="1:29" ht="20.100000000000001" customHeight="1" x14ac:dyDescent="0.25">
      <c r="A1799" s="12">
        <v>1787</v>
      </c>
      <c r="B1799" s="13" t="str">
        <f>VLOOKUP(H1799,'[2]GR X AP X BAIRRO'!$A:$D,4,0)</f>
        <v>GR6</v>
      </c>
      <c r="C1799" s="13" t="str">
        <f>VLOOKUP(H1799,'[2]GR X AP X BAIRRO'!$A:$C,3,0)</f>
        <v>AP 5.2</v>
      </c>
      <c r="D1799" s="13" t="str">
        <f>VLOOKUP(H1799,'[2]GR X AP X BAIRRO'!$A:$B,2,0)</f>
        <v>18RA</v>
      </c>
      <c r="E1799" s="25" t="s">
        <v>1686</v>
      </c>
      <c r="F1799" s="15"/>
      <c r="G1799" s="15"/>
      <c r="H1799" s="26" t="s">
        <v>88</v>
      </c>
      <c r="I1799" s="12" t="s">
        <v>40</v>
      </c>
      <c r="J1799" s="32" t="s">
        <v>53</v>
      </c>
      <c r="K1799" s="37">
        <v>3</v>
      </c>
      <c r="L1799" s="61" t="s">
        <v>54</v>
      </c>
      <c r="M1799" s="37">
        <v>3</v>
      </c>
      <c r="N1799" s="12"/>
      <c r="O1799" s="12"/>
      <c r="P1799" s="21" t="s">
        <v>43</v>
      </c>
      <c r="Q1799" s="12"/>
      <c r="R1799" s="12"/>
      <c r="S1799" s="12"/>
      <c r="T1799" s="12"/>
      <c r="U1799" s="42" t="s">
        <v>58</v>
      </c>
      <c r="V1799" s="26">
        <v>3</v>
      </c>
      <c r="W1799" s="43" t="s">
        <v>59</v>
      </c>
      <c r="X1799" s="26">
        <v>3</v>
      </c>
      <c r="Y1799" s="26">
        <v>3</v>
      </c>
      <c r="Z1799" s="26">
        <v>0</v>
      </c>
      <c r="AA1799" s="23">
        <v>45551</v>
      </c>
      <c r="AB1799" s="23">
        <v>45551</v>
      </c>
      <c r="AC1799" s="44" t="s">
        <v>47</v>
      </c>
    </row>
    <row r="1800" spans="1:29" ht="20.100000000000001" customHeight="1" x14ac:dyDescent="0.25">
      <c r="A1800" s="12">
        <v>1788</v>
      </c>
      <c r="B1800" s="13" t="str">
        <f>VLOOKUP(H1800,'[2]GR X AP X BAIRRO'!$A:$D,4,0)</f>
        <v>GR6</v>
      </c>
      <c r="C1800" s="13" t="str">
        <f>VLOOKUP(H1800,'[2]GR X AP X BAIRRO'!$A:$C,3,0)</f>
        <v>AP 5.2</v>
      </c>
      <c r="D1800" s="13" t="str">
        <f>VLOOKUP(H1800,'[2]GR X AP X BAIRRO'!$A:$B,2,0)</f>
        <v>18RA</v>
      </c>
      <c r="E1800" s="25" t="s">
        <v>1687</v>
      </c>
      <c r="F1800" s="15"/>
      <c r="G1800" s="15"/>
      <c r="H1800" s="26" t="s">
        <v>88</v>
      </c>
      <c r="I1800" s="12" t="s">
        <v>40</v>
      </c>
      <c r="J1800" s="61" t="s">
        <v>68</v>
      </c>
      <c r="K1800" s="37">
        <v>1</v>
      </c>
      <c r="L1800" s="18" t="s">
        <v>49</v>
      </c>
      <c r="M1800" s="37">
        <v>1</v>
      </c>
      <c r="N1800" s="12"/>
      <c r="O1800" s="12"/>
      <c r="P1800" s="21" t="s">
        <v>43</v>
      </c>
      <c r="Q1800" s="12"/>
      <c r="R1800" s="12"/>
      <c r="S1800" s="12"/>
      <c r="T1800" s="12"/>
      <c r="U1800" s="12" t="s">
        <v>44</v>
      </c>
      <c r="V1800" s="26">
        <v>1</v>
      </c>
      <c r="W1800" s="15" t="s">
        <v>45</v>
      </c>
      <c r="X1800" s="26">
        <v>2</v>
      </c>
      <c r="Y1800" s="26">
        <v>1</v>
      </c>
      <c r="Z1800" s="26">
        <v>1</v>
      </c>
      <c r="AA1800" s="23">
        <v>45551</v>
      </c>
      <c r="AB1800" s="23">
        <v>45551</v>
      </c>
      <c r="AC1800" s="44" t="s">
        <v>171</v>
      </c>
    </row>
    <row r="1801" spans="1:29" ht="20.100000000000001" customHeight="1" x14ac:dyDescent="0.25">
      <c r="A1801" s="12">
        <v>1789</v>
      </c>
      <c r="B1801" s="13" t="str">
        <f>VLOOKUP(H1801,'[2]GR X AP X BAIRRO'!$A:$D,4,0)</f>
        <v>GR6</v>
      </c>
      <c r="C1801" s="13" t="str">
        <f>VLOOKUP(H1801,'[2]GR X AP X BAIRRO'!$A:$C,3,0)</f>
        <v>AP 5.2</v>
      </c>
      <c r="D1801" s="13" t="str">
        <f>VLOOKUP(H1801,'[2]GR X AP X BAIRRO'!$A:$B,2,0)</f>
        <v>18RA</v>
      </c>
      <c r="E1801" s="25" t="s">
        <v>1438</v>
      </c>
      <c r="F1801" s="15"/>
      <c r="G1801" s="15"/>
      <c r="H1801" s="26" t="s">
        <v>88</v>
      </c>
      <c r="I1801" s="12" t="s">
        <v>40</v>
      </c>
      <c r="J1801" s="61" t="s">
        <v>64</v>
      </c>
      <c r="K1801" s="37">
        <v>1</v>
      </c>
      <c r="L1801" s="61" t="s">
        <v>42</v>
      </c>
      <c r="M1801" s="37">
        <v>1</v>
      </c>
      <c r="N1801" s="12"/>
      <c r="O1801" s="12"/>
      <c r="P1801" s="21" t="s">
        <v>43</v>
      </c>
      <c r="Q1801" s="12"/>
      <c r="R1801" s="12"/>
      <c r="S1801" s="12"/>
      <c r="T1801" s="12"/>
      <c r="U1801" s="15" t="s">
        <v>50</v>
      </c>
      <c r="V1801" s="26">
        <v>1</v>
      </c>
      <c r="W1801" s="15" t="s">
        <v>51</v>
      </c>
      <c r="X1801" s="26">
        <v>2</v>
      </c>
      <c r="Y1801" s="26">
        <v>1</v>
      </c>
      <c r="Z1801" s="26">
        <v>1</v>
      </c>
      <c r="AA1801" s="23">
        <v>45551</v>
      </c>
      <c r="AB1801" s="23">
        <v>45551</v>
      </c>
      <c r="AC1801" s="44" t="s">
        <v>171</v>
      </c>
    </row>
    <row r="1802" spans="1:29" ht="20.100000000000001" customHeight="1" x14ac:dyDescent="0.25">
      <c r="A1802" s="12">
        <v>1790</v>
      </c>
      <c r="B1802" s="13" t="str">
        <f>VLOOKUP(H1802,'[2]GR X AP X BAIRRO'!$A:$D,4,0)</f>
        <v>GR6</v>
      </c>
      <c r="C1802" s="13" t="str">
        <f>VLOOKUP(H1802,'[2]GR X AP X BAIRRO'!$A:$C,3,0)</f>
        <v>AP 5.2</v>
      </c>
      <c r="D1802" s="13" t="str">
        <f>VLOOKUP(H1802,'[2]GR X AP X BAIRRO'!$A:$B,2,0)</f>
        <v>18RA</v>
      </c>
      <c r="E1802" s="25" t="s">
        <v>1195</v>
      </c>
      <c r="F1802" s="15"/>
      <c r="G1802" s="15"/>
      <c r="H1802" s="26" t="s">
        <v>88</v>
      </c>
      <c r="I1802" s="12" t="s">
        <v>40</v>
      </c>
      <c r="J1802" s="32" t="s">
        <v>53</v>
      </c>
      <c r="K1802" s="37">
        <v>3</v>
      </c>
      <c r="L1802" s="61" t="s">
        <v>54</v>
      </c>
      <c r="M1802" s="37">
        <v>3</v>
      </c>
      <c r="N1802" s="12"/>
      <c r="O1802" s="12"/>
      <c r="P1802" s="21" t="s">
        <v>43</v>
      </c>
      <c r="Q1802" s="12"/>
      <c r="R1802" s="12"/>
      <c r="S1802" s="12"/>
      <c r="T1802" s="12"/>
      <c r="U1802" s="42" t="s">
        <v>58</v>
      </c>
      <c r="V1802" s="26">
        <v>3</v>
      </c>
      <c r="W1802" s="43" t="s">
        <v>59</v>
      </c>
      <c r="X1802" s="26">
        <v>12</v>
      </c>
      <c r="Y1802" s="26">
        <v>3</v>
      </c>
      <c r="Z1802" s="26">
        <v>0</v>
      </c>
      <c r="AA1802" s="23">
        <v>45551</v>
      </c>
      <c r="AB1802" s="23">
        <v>45551</v>
      </c>
      <c r="AC1802" s="44" t="s">
        <v>47</v>
      </c>
    </row>
    <row r="1803" spans="1:29" ht="20.100000000000001" customHeight="1" x14ac:dyDescent="0.25">
      <c r="A1803" s="12">
        <v>1791</v>
      </c>
      <c r="B1803" s="13" t="str">
        <f>VLOOKUP(H1803,'[2]GR X AP X BAIRRO'!$A:$D,4,0)</f>
        <v>GR3</v>
      </c>
      <c r="C1803" s="13" t="str">
        <f>VLOOKUP(H1803,'[2]GR X AP X BAIRRO'!$A:$C,3,0)</f>
        <v>AP 5.1</v>
      </c>
      <c r="D1803" s="13" t="str">
        <f>VLOOKUP(H1803,'[2]GR X AP X BAIRRO'!$A:$B,2,0)</f>
        <v>33RA</v>
      </c>
      <c r="E1803" s="25" t="s">
        <v>1688</v>
      </c>
      <c r="F1803" s="15"/>
      <c r="G1803" s="15"/>
      <c r="H1803" s="26" t="s">
        <v>209</v>
      </c>
      <c r="I1803" s="12" t="s">
        <v>40</v>
      </c>
      <c r="J1803" s="32" t="s">
        <v>53</v>
      </c>
      <c r="K1803" s="37">
        <v>16</v>
      </c>
      <c r="L1803" s="61" t="s">
        <v>54</v>
      </c>
      <c r="M1803" s="37">
        <v>16</v>
      </c>
      <c r="N1803" s="12"/>
      <c r="O1803" s="12"/>
      <c r="P1803" s="21" t="s">
        <v>43</v>
      </c>
      <c r="Q1803" s="12"/>
      <c r="R1803" s="12"/>
      <c r="S1803" s="12"/>
      <c r="T1803" s="12"/>
      <c r="U1803" s="42" t="s">
        <v>58</v>
      </c>
      <c r="V1803" s="26">
        <v>16</v>
      </c>
      <c r="W1803" s="43" t="s">
        <v>59</v>
      </c>
      <c r="X1803" s="26">
        <v>16</v>
      </c>
      <c r="Y1803" s="26">
        <v>16</v>
      </c>
      <c r="Z1803" s="26">
        <v>0</v>
      </c>
      <c r="AA1803" s="23">
        <v>45551</v>
      </c>
      <c r="AB1803" s="23">
        <v>45551</v>
      </c>
      <c r="AC1803" s="44" t="s">
        <v>47</v>
      </c>
    </row>
    <row r="1804" spans="1:29" ht="20.100000000000001" customHeight="1" x14ac:dyDescent="0.25">
      <c r="A1804" s="12">
        <v>1792</v>
      </c>
      <c r="B1804" s="13" t="str">
        <f>VLOOKUP(H1804,'[2]GR X AP X BAIRRO'!$A:$D,4,0)</f>
        <v>GR4</v>
      </c>
      <c r="C1804" s="13" t="str">
        <f>VLOOKUP(H1804,'[2]GR X AP X BAIRRO'!$A:$C,3,0)</f>
        <v>AP 2.1</v>
      </c>
      <c r="D1804" s="13" t="str">
        <f>VLOOKUP(H1804,'[2]GR X AP X BAIRRO'!$A:$B,2,0)</f>
        <v>4RA</v>
      </c>
      <c r="E1804" s="25" t="s">
        <v>1689</v>
      </c>
      <c r="F1804" s="15"/>
      <c r="G1804" s="15"/>
      <c r="H1804" s="26" t="s">
        <v>115</v>
      </c>
      <c r="I1804" s="12" t="s">
        <v>40</v>
      </c>
      <c r="J1804" s="61" t="s">
        <v>68</v>
      </c>
      <c r="K1804" s="37">
        <v>9</v>
      </c>
      <c r="L1804" s="18" t="s">
        <v>49</v>
      </c>
      <c r="M1804" s="37">
        <v>9</v>
      </c>
      <c r="N1804" s="12"/>
      <c r="O1804" s="12"/>
      <c r="P1804" s="21" t="s">
        <v>43</v>
      </c>
      <c r="Q1804" s="12"/>
      <c r="R1804" s="12"/>
      <c r="S1804" s="12"/>
      <c r="T1804" s="12"/>
      <c r="U1804" s="15" t="s">
        <v>50</v>
      </c>
      <c r="V1804" s="26">
        <v>9</v>
      </c>
      <c r="W1804" s="15" t="s">
        <v>51</v>
      </c>
      <c r="X1804" s="26">
        <v>8</v>
      </c>
      <c r="Y1804" s="26">
        <v>9</v>
      </c>
      <c r="Z1804" s="26">
        <v>0</v>
      </c>
      <c r="AA1804" s="23">
        <v>45551</v>
      </c>
      <c r="AB1804" s="23">
        <v>45551</v>
      </c>
      <c r="AC1804" s="44" t="s">
        <v>47</v>
      </c>
    </row>
    <row r="1805" spans="1:29" ht="20.100000000000001" customHeight="1" x14ac:dyDescent="0.25">
      <c r="A1805" s="12">
        <v>1793</v>
      </c>
      <c r="B1805" s="13" t="str">
        <f>VLOOKUP(H1805,'[2]GR X AP X BAIRRO'!$A:$D,4,0)</f>
        <v>GR4</v>
      </c>
      <c r="C1805" s="13" t="str">
        <f>VLOOKUP(H1805,'[2]GR X AP X BAIRRO'!$A:$C,3,0)</f>
        <v>AP 2.1</v>
      </c>
      <c r="D1805" s="13" t="str">
        <f>VLOOKUP(H1805,'[2]GR X AP X BAIRRO'!$A:$B,2,0)</f>
        <v>4RA</v>
      </c>
      <c r="E1805" s="25" t="s">
        <v>1690</v>
      </c>
      <c r="F1805" s="15"/>
      <c r="G1805" s="15"/>
      <c r="H1805" s="26" t="s">
        <v>115</v>
      </c>
      <c r="I1805" s="12" t="s">
        <v>40</v>
      </c>
      <c r="J1805" s="32" t="s">
        <v>53</v>
      </c>
      <c r="K1805" s="37">
        <v>1</v>
      </c>
      <c r="L1805" s="61" t="s">
        <v>54</v>
      </c>
      <c r="M1805" s="37">
        <v>1</v>
      </c>
      <c r="N1805" s="12"/>
      <c r="O1805" s="12"/>
      <c r="P1805" s="21" t="s">
        <v>43</v>
      </c>
      <c r="Q1805" s="12"/>
      <c r="R1805" s="12"/>
      <c r="S1805" s="12"/>
      <c r="T1805" s="12"/>
      <c r="U1805" s="42" t="s">
        <v>259</v>
      </c>
      <c r="V1805" s="26">
        <v>1</v>
      </c>
      <c r="W1805" s="43" t="s">
        <v>133</v>
      </c>
      <c r="X1805" s="26">
        <v>1</v>
      </c>
      <c r="Y1805" s="26">
        <v>1</v>
      </c>
      <c r="Z1805" s="26">
        <v>0</v>
      </c>
      <c r="AA1805" s="23">
        <v>45551</v>
      </c>
      <c r="AB1805" s="23">
        <v>45551</v>
      </c>
      <c r="AC1805" s="44" t="s">
        <v>47</v>
      </c>
    </row>
    <row r="1806" spans="1:29" ht="20.100000000000001" customHeight="1" x14ac:dyDescent="0.25">
      <c r="A1806" s="12">
        <v>1794</v>
      </c>
      <c r="B1806" s="13" t="str">
        <f>VLOOKUP(H1806,'[2]GR X AP X BAIRRO'!$A:$D,4,0)</f>
        <v>GR4</v>
      </c>
      <c r="C1806" s="13" t="str">
        <f>VLOOKUP(H1806,'[2]GR X AP X BAIRRO'!$A:$C,3,0)</f>
        <v>AP 2.1</v>
      </c>
      <c r="D1806" s="13" t="str">
        <f>VLOOKUP(H1806,'[2]GR X AP X BAIRRO'!$A:$B,2,0)</f>
        <v>4RA</v>
      </c>
      <c r="E1806" s="25" t="s">
        <v>1690</v>
      </c>
      <c r="F1806" s="15"/>
      <c r="G1806" s="15"/>
      <c r="H1806" s="26" t="s">
        <v>115</v>
      </c>
      <c r="I1806" s="12" t="s">
        <v>40</v>
      </c>
      <c r="J1806" s="32" t="s">
        <v>53</v>
      </c>
      <c r="K1806" s="37">
        <v>1</v>
      </c>
      <c r="L1806" s="61" t="s">
        <v>54</v>
      </c>
      <c r="M1806" s="37">
        <v>1</v>
      </c>
      <c r="N1806" s="12"/>
      <c r="O1806" s="12"/>
      <c r="P1806" s="21" t="s">
        <v>43</v>
      </c>
      <c r="Q1806" s="12"/>
      <c r="R1806" s="12"/>
      <c r="S1806" s="12"/>
      <c r="T1806" s="12"/>
      <c r="U1806" s="42" t="s">
        <v>58</v>
      </c>
      <c r="V1806" s="26">
        <v>1</v>
      </c>
      <c r="W1806" s="43" t="s">
        <v>59</v>
      </c>
      <c r="X1806" s="26">
        <v>1</v>
      </c>
      <c r="Y1806" s="26">
        <v>1</v>
      </c>
      <c r="Z1806" s="26">
        <v>0</v>
      </c>
      <c r="AA1806" s="23">
        <v>45551</v>
      </c>
      <c r="AB1806" s="23">
        <v>45551</v>
      </c>
      <c r="AC1806" s="44" t="s">
        <v>47</v>
      </c>
    </row>
    <row r="1807" spans="1:29" ht="20.100000000000001" customHeight="1" x14ac:dyDescent="0.25">
      <c r="A1807" s="12">
        <v>1795</v>
      </c>
      <c r="B1807" s="13" t="str">
        <f>VLOOKUP(H1807,'[2]GR X AP X BAIRRO'!$A:$D,4,0)</f>
        <v>GR4</v>
      </c>
      <c r="C1807" s="13" t="str">
        <f>VLOOKUP(H1807,'[2]GR X AP X BAIRRO'!$A:$C,3,0)</f>
        <v>AP 1.1</v>
      </c>
      <c r="D1807" s="13" t="str">
        <f>VLOOKUP(H1807,'[2]GR X AP X BAIRRO'!$A:$B,2,0)</f>
        <v>2RA</v>
      </c>
      <c r="E1807" s="25" t="s">
        <v>1691</v>
      </c>
      <c r="F1807" s="15"/>
      <c r="G1807" s="15"/>
      <c r="H1807" s="26" t="s">
        <v>121</v>
      </c>
      <c r="I1807" s="12" t="s">
        <v>40</v>
      </c>
      <c r="J1807" s="32" t="s">
        <v>53</v>
      </c>
      <c r="K1807" s="37">
        <v>4</v>
      </c>
      <c r="L1807" s="61" t="s">
        <v>54</v>
      </c>
      <c r="M1807" s="37">
        <v>4</v>
      </c>
      <c r="N1807" s="12"/>
      <c r="O1807" s="12"/>
      <c r="P1807" s="21" t="s">
        <v>43</v>
      </c>
      <c r="Q1807" s="12"/>
      <c r="R1807" s="12"/>
      <c r="S1807" s="12"/>
      <c r="T1807" s="12"/>
      <c r="U1807" s="42" t="s">
        <v>259</v>
      </c>
      <c r="V1807" s="26">
        <v>4</v>
      </c>
      <c r="W1807" s="43" t="s">
        <v>133</v>
      </c>
      <c r="X1807" s="26">
        <v>4</v>
      </c>
      <c r="Y1807" s="26">
        <v>4</v>
      </c>
      <c r="Z1807" s="26">
        <v>0</v>
      </c>
      <c r="AA1807" s="23">
        <v>45551</v>
      </c>
      <c r="AB1807" s="23">
        <v>45551</v>
      </c>
      <c r="AC1807" s="44" t="s">
        <v>47</v>
      </c>
    </row>
    <row r="1808" spans="1:29" ht="20.100000000000001" customHeight="1" x14ac:dyDescent="0.25">
      <c r="A1808" s="12">
        <v>1796</v>
      </c>
      <c r="B1808" s="13" t="str">
        <f>VLOOKUP(H1808,'[2]GR X AP X BAIRRO'!$A:$D,4,0)</f>
        <v>GR4</v>
      </c>
      <c r="C1808" s="13" t="str">
        <f>VLOOKUP(H1808,'[2]GR X AP X BAIRRO'!$A:$C,3,0)</f>
        <v>AP 2.1</v>
      </c>
      <c r="D1808" s="13" t="str">
        <f>VLOOKUP(H1808,'[2]GR X AP X BAIRRO'!$A:$B,2,0)</f>
        <v>4RA</v>
      </c>
      <c r="E1808" s="25" t="s">
        <v>1692</v>
      </c>
      <c r="F1808" s="15"/>
      <c r="G1808" s="15"/>
      <c r="H1808" s="26" t="s">
        <v>305</v>
      </c>
      <c r="I1808" s="12" t="s">
        <v>40</v>
      </c>
      <c r="J1808" s="32" t="s">
        <v>53</v>
      </c>
      <c r="K1808" s="37">
        <v>2</v>
      </c>
      <c r="L1808" s="61" t="s">
        <v>54</v>
      </c>
      <c r="M1808" s="37">
        <v>2</v>
      </c>
      <c r="N1808" s="12"/>
      <c r="O1808" s="12"/>
      <c r="P1808" s="21" t="s">
        <v>43</v>
      </c>
      <c r="Q1808" s="12"/>
      <c r="R1808" s="12"/>
      <c r="S1808" s="12"/>
      <c r="T1808" s="12"/>
      <c r="U1808" s="42" t="s">
        <v>259</v>
      </c>
      <c r="V1808" s="26">
        <v>2</v>
      </c>
      <c r="W1808" s="43" t="s">
        <v>133</v>
      </c>
      <c r="X1808" s="26">
        <v>2</v>
      </c>
      <c r="Y1808" s="26">
        <v>2</v>
      </c>
      <c r="Z1808" s="26">
        <v>0</v>
      </c>
      <c r="AA1808" s="23">
        <v>45551</v>
      </c>
      <c r="AB1808" s="23">
        <v>45551</v>
      </c>
      <c r="AC1808" s="44" t="s">
        <v>47</v>
      </c>
    </row>
    <row r="1809" spans="1:29" ht="20.100000000000001" customHeight="1" x14ac:dyDescent="0.25">
      <c r="A1809" s="12">
        <v>1797</v>
      </c>
      <c r="B1809" s="13" t="str">
        <f>VLOOKUP(H1809,'[2]GR X AP X BAIRRO'!$A:$D,4,0)</f>
        <v>GR4</v>
      </c>
      <c r="C1809" s="13" t="str">
        <f>VLOOKUP(H1809,'[2]GR X AP X BAIRRO'!$A:$C,3,0)</f>
        <v>AP 2.1</v>
      </c>
      <c r="D1809" s="13" t="str">
        <f>VLOOKUP(H1809,'[2]GR X AP X BAIRRO'!$A:$B,2,0)</f>
        <v>4RA</v>
      </c>
      <c r="E1809" s="25" t="s">
        <v>1693</v>
      </c>
      <c r="F1809" s="15"/>
      <c r="G1809" s="15"/>
      <c r="H1809" s="26" t="s">
        <v>305</v>
      </c>
      <c r="I1809" s="12" t="s">
        <v>40</v>
      </c>
      <c r="J1809" s="32" t="s">
        <v>53</v>
      </c>
      <c r="K1809" s="37">
        <v>2</v>
      </c>
      <c r="L1809" s="61" t="s">
        <v>54</v>
      </c>
      <c r="M1809" s="37">
        <v>2</v>
      </c>
      <c r="N1809" s="12"/>
      <c r="O1809" s="12"/>
      <c r="P1809" s="21" t="s">
        <v>43</v>
      </c>
      <c r="Q1809" s="12"/>
      <c r="R1809" s="12"/>
      <c r="S1809" s="12"/>
      <c r="T1809" s="12"/>
      <c r="U1809" s="42" t="s">
        <v>58</v>
      </c>
      <c r="V1809" s="26">
        <v>2</v>
      </c>
      <c r="W1809" s="43" t="s">
        <v>59</v>
      </c>
      <c r="X1809" s="26">
        <v>2</v>
      </c>
      <c r="Y1809" s="26">
        <v>2</v>
      </c>
      <c r="Z1809" s="26">
        <v>0</v>
      </c>
      <c r="AA1809" s="23">
        <v>45551</v>
      </c>
      <c r="AB1809" s="23">
        <v>45551</v>
      </c>
      <c r="AC1809" s="44" t="s">
        <v>47</v>
      </c>
    </row>
    <row r="1810" spans="1:29" ht="20.100000000000001" customHeight="1" x14ac:dyDescent="0.25">
      <c r="A1810" s="12">
        <v>1798</v>
      </c>
      <c r="B1810" s="13" t="str">
        <f>VLOOKUP(H1810,'[2]GR X AP X BAIRRO'!$A:$D,4,0)</f>
        <v>GR4</v>
      </c>
      <c r="C1810" s="13" t="str">
        <f>VLOOKUP(H1810,'[2]GR X AP X BAIRRO'!$A:$C,3,0)</f>
        <v>AP 2.1</v>
      </c>
      <c r="D1810" s="13" t="str">
        <f>VLOOKUP(H1810,'[2]GR X AP X BAIRRO'!$A:$B,2,0)</f>
        <v>4RA</v>
      </c>
      <c r="E1810" s="25" t="s">
        <v>1694</v>
      </c>
      <c r="F1810" s="15"/>
      <c r="G1810" s="15"/>
      <c r="H1810" s="26" t="s">
        <v>305</v>
      </c>
      <c r="I1810" s="12" t="s">
        <v>40</v>
      </c>
      <c r="J1810" s="32" t="s">
        <v>53</v>
      </c>
      <c r="K1810" s="37">
        <v>2</v>
      </c>
      <c r="L1810" s="61" t="s">
        <v>54</v>
      </c>
      <c r="M1810" s="37">
        <v>2</v>
      </c>
      <c r="N1810" s="12"/>
      <c r="O1810" s="12"/>
      <c r="P1810" s="21" t="s">
        <v>43</v>
      </c>
      <c r="Q1810" s="12"/>
      <c r="R1810" s="12"/>
      <c r="S1810" s="12"/>
      <c r="T1810" s="12"/>
      <c r="U1810" s="42" t="s">
        <v>58</v>
      </c>
      <c r="V1810" s="26">
        <v>2</v>
      </c>
      <c r="W1810" s="43" t="s">
        <v>59</v>
      </c>
      <c r="X1810" s="26">
        <v>2</v>
      </c>
      <c r="Y1810" s="26">
        <v>2</v>
      </c>
      <c r="Z1810" s="26">
        <v>0</v>
      </c>
      <c r="AA1810" s="23">
        <v>45551</v>
      </c>
      <c r="AB1810" s="23">
        <v>45551</v>
      </c>
      <c r="AC1810" s="44" t="s">
        <v>47</v>
      </c>
    </row>
    <row r="1811" spans="1:29" ht="20.100000000000001" customHeight="1" x14ac:dyDescent="0.25">
      <c r="A1811" s="12">
        <v>1799</v>
      </c>
      <c r="B1811" s="13" t="str">
        <f>VLOOKUP(H1811,'[2]GR X AP X BAIRRO'!$A:$D,4,0)</f>
        <v>GR4</v>
      </c>
      <c r="C1811" s="13" t="str">
        <f>VLOOKUP(H1811,'[2]GR X AP X BAIRRO'!$A:$C,3,0)</f>
        <v>AP 2.1</v>
      </c>
      <c r="D1811" s="13" t="str">
        <f>VLOOKUP(H1811,'[2]GR X AP X BAIRRO'!$A:$B,2,0)</f>
        <v>4RA</v>
      </c>
      <c r="E1811" s="25" t="s">
        <v>1693</v>
      </c>
      <c r="F1811" s="15"/>
      <c r="G1811" s="15"/>
      <c r="H1811" s="26" t="s">
        <v>305</v>
      </c>
      <c r="I1811" s="12" t="s">
        <v>40</v>
      </c>
      <c r="J1811" s="32" t="s">
        <v>53</v>
      </c>
      <c r="K1811" s="37">
        <v>1</v>
      </c>
      <c r="L1811" s="61" t="s">
        <v>54</v>
      </c>
      <c r="M1811" s="37">
        <v>1</v>
      </c>
      <c r="N1811" s="12"/>
      <c r="O1811" s="12"/>
      <c r="P1811" s="21" t="s">
        <v>43</v>
      </c>
      <c r="Q1811" s="12"/>
      <c r="R1811" s="12"/>
      <c r="S1811" s="12"/>
      <c r="T1811" s="12"/>
      <c r="U1811" s="42" t="s">
        <v>259</v>
      </c>
      <c r="V1811" s="26">
        <v>1</v>
      </c>
      <c r="W1811" s="43" t="s">
        <v>133</v>
      </c>
      <c r="X1811" s="26">
        <v>1</v>
      </c>
      <c r="Y1811" s="26">
        <v>1</v>
      </c>
      <c r="Z1811" s="26">
        <v>0</v>
      </c>
      <c r="AA1811" s="23">
        <v>45551</v>
      </c>
      <c r="AB1811" s="23">
        <v>45551</v>
      </c>
      <c r="AC1811" s="44" t="s">
        <v>47</v>
      </c>
    </row>
    <row r="1812" spans="1:29" ht="20.100000000000001" customHeight="1" x14ac:dyDescent="0.25">
      <c r="A1812" s="12">
        <v>1800</v>
      </c>
      <c r="B1812" s="13" t="str">
        <f>VLOOKUP(H1812,'[2]GR X AP X BAIRRO'!$A:$D,4,0)</f>
        <v>GR4</v>
      </c>
      <c r="C1812" s="13" t="str">
        <f>VLOOKUP(H1812,'[2]GR X AP X BAIRRO'!$A:$C,3,0)</f>
        <v>AP 2.1</v>
      </c>
      <c r="D1812" s="13" t="str">
        <f>VLOOKUP(H1812,'[2]GR X AP X BAIRRO'!$A:$B,2,0)</f>
        <v>4RA</v>
      </c>
      <c r="E1812" s="25" t="s">
        <v>1693</v>
      </c>
      <c r="F1812" s="15"/>
      <c r="G1812" s="15"/>
      <c r="H1812" s="26" t="s">
        <v>305</v>
      </c>
      <c r="I1812" s="12" t="s">
        <v>40</v>
      </c>
      <c r="J1812" s="32" t="s">
        <v>53</v>
      </c>
      <c r="K1812" s="37">
        <v>1</v>
      </c>
      <c r="L1812" s="61" t="s">
        <v>54</v>
      </c>
      <c r="M1812" s="37">
        <v>1</v>
      </c>
      <c r="N1812" s="12"/>
      <c r="O1812" s="12"/>
      <c r="P1812" s="21" t="s">
        <v>43</v>
      </c>
      <c r="Q1812" s="12"/>
      <c r="R1812" s="12"/>
      <c r="S1812" s="12"/>
      <c r="T1812" s="12"/>
      <c r="U1812" s="42" t="s">
        <v>58</v>
      </c>
      <c r="V1812" s="26">
        <v>1</v>
      </c>
      <c r="W1812" s="43" t="s">
        <v>59</v>
      </c>
      <c r="X1812" s="26">
        <v>1</v>
      </c>
      <c r="Y1812" s="26">
        <v>1</v>
      </c>
      <c r="Z1812" s="26">
        <v>0</v>
      </c>
      <c r="AA1812" s="23">
        <v>45551</v>
      </c>
      <c r="AB1812" s="23">
        <v>45551</v>
      </c>
      <c r="AC1812" s="44" t="s">
        <v>47</v>
      </c>
    </row>
    <row r="1813" spans="1:29" ht="20.100000000000001" customHeight="1" x14ac:dyDescent="0.25">
      <c r="A1813" s="12">
        <v>1801</v>
      </c>
      <c r="B1813" s="13" t="str">
        <f>VLOOKUP(H1813,'[2]GR X AP X BAIRRO'!$A:$D,4,0)</f>
        <v>GR6</v>
      </c>
      <c r="C1813" s="13" t="str">
        <f>VLOOKUP(H1813,'[2]GR X AP X BAIRRO'!$A:$C,3,0)</f>
        <v>AP 5.2</v>
      </c>
      <c r="D1813" s="13" t="str">
        <f>VLOOKUP(H1813,'[2]GR X AP X BAIRRO'!$A:$B,2,0)</f>
        <v>18RA</v>
      </c>
      <c r="E1813" s="25" t="s">
        <v>1695</v>
      </c>
      <c r="F1813" s="15"/>
      <c r="G1813" s="15"/>
      <c r="H1813" s="26" t="s">
        <v>88</v>
      </c>
      <c r="I1813" s="12" t="s">
        <v>40</v>
      </c>
      <c r="J1813" s="37" t="s">
        <v>1327</v>
      </c>
      <c r="K1813" s="37">
        <v>16</v>
      </c>
      <c r="L1813" s="37" t="s">
        <v>61</v>
      </c>
      <c r="M1813" s="37">
        <v>16</v>
      </c>
      <c r="N1813" s="12"/>
      <c r="O1813" s="12"/>
      <c r="P1813" s="21" t="s">
        <v>43</v>
      </c>
      <c r="Q1813" s="12"/>
      <c r="R1813" s="12"/>
      <c r="S1813" s="12"/>
      <c r="T1813" s="12"/>
      <c r="U1813" s="12" t="s">
        <v>132</v>
      </c>
      <c r="V1813" s="26">
        <v>16</v>
      </c>
      <c r="W1813" s="15" t="s">
        <v>1175</v>
      </c>
      <c r="X1813" s="26">
        <v>16</v>
      </c>
      <c r="Y1813" s="26">
        <v>16</v>
      </c>
      <c r="Z1813" s="26">
        <v>0</v>
      </c>
      <c r="AA1813" s="23">
        <v>45551</v>
      </c>
      <c r="AB1813" s="23">
        <v>45551</v>
      </c>
      <c r="AC1813" s="44" t="s">
        <v>47</v>
      </c>
    </row>
    <row r="1814" spans="1:29" ht="20.100000000000001" customHeight="1" x14ac:dyDescent="0.25">
      <c r="A1814" s="12">
        <v>1802</v>
      </c>
      <c r="B1814" s="13" t="str">
        <f>VLOOKUP(H1814,'[2]GR X AP X BAIRRO'!$A:$D,4,0)</f>
        <v>GR2</v>
      </c>
      <c r="C1814" s="13" t="str">
        <f>VLOOKUP(H1814,'[2]GR X AP X BAIRRO'!$A:$C,3,0)</f>
        <v>AP 3.3</v>
      </c>
      <c r="D1814" s="13" t="str">
        <f>VLOOKUP(H1814,'[2]GR X AP X BAIRRO'!$A:$B,2,0)</f>
        <v>11RA</v>
      </c>
      <c r="E1814" s="25" t="s">
        <v>1696</v>
      </c>
      <c r="F1814" s="15"/>
      <c r="G1814" s="15"/>
      <c r="H1814" s="26" t="s">
        <v>112</v>
      </c>
      <c r="I1814" s="12" t="s">
        <v>40</v>
      </c>
      <c r="J1814" s="37" t="s">
        <v>57</v>
      </c>
      <c r="K1814" s="37">
        <v>1</v>
      </c>
      <c r="L1814" s="61" t="s">
        <v>54</v>
      </c>
      <c r="M1814" s="37">
        <v>1</v>
      </c>
      <c r="N1814" s="12"/>
      <c r="O1814" s="12"/>
      <c r="P1814" s="21" t="s">
        <v>43</v>
      </c>
      <c r="Q1814" s="12"/>
      <c r="R1814" s="12"/>
      <c r="S1814" s="12"/>
      <c r="T1814" s="12"/>
      <c r="U1814" s="42" t="s">
        <v>58</v>
      </c>
      <c r="V1814" s="26">
        <v>1</v>
      </c>
      <c r="W1814" s="43" t="s">
        <v>59</v>
      </c>
      <c r="X1814" s="26">
        <v>1</v>
      </c>
      <c r="Y1814" s="26">
        <v>1</v>
      </c>
      <c r="Z1814" s="26">
        <v>0</v>
      </c>
      <c r="AA1814" s="23">
        <v>45551</v>
      </c>
      <c r="AB1814" s="23">
        <v>45551</v>
      </c>
      <c r="AC1814" s="44" t="s">
        <v>47</v>
      </c>
    </row>
    <row r="1815" spans="1:29" ht="20.100000000000001" customHeight="1" x14ac:dyDescent="0.25">
      <c r="A1815" s="12">
        <v>1803</v>
      </c>
      <c r="B1815" s="13" t="str">
        <f>VLOOKUP(H1815,'[2]GR X AP X BAIRRO'!$A:$D,4,0)</f>
        <v>GR2</v>
      </c>
      <c r="C1815" s="13" t="str">
        <f>VLOOKUP(H1815,'[2]GR X AP X BAIRRO'!$A:$C,3,0)</f>
        <v>AP 3.3</v>
      </c>
      <c r="D1815" s="13" t="str">
        <f>VLOOKUP(H1815,'[2]GR X AP X BAIRRO'!$A:$B,2,0)</f>
        <v>11RA</v>
      </c>
      <c r="E1815" s="25" t="s">
        <v>1697</v>
      </c>
      <c r="F1815" s="15"/>
      <c r="G1815" s="15"/>
      <c r="H1815" s="26" t="s">
        <v>112</v>
      </c>
      <c r="I1815" s="12" t="s">
        <v>40</v>
      </c>
      <c r="J1815" s="61" t="s">
        <v>64</v>
      </c>
      <c r="K1815" s="37">
        <v>1</v>
      </c>
      <c r="L1815" s="61" t="s">
        <v>42</v>
      </c>
      <c r="M1815" s="37">
        <v>1</v>
      </c>
      <c r="N1815" s="12"/>
      <c r="O1815" s="12"/>
      <c r="P1815" s="21" t="s">
        <v>43</v>
      </c>
      <c r="Q1815" s="12"/>
      <c r="R1815" s="12"/>
      <c r="S1815" s="12"/>
      <c r="T1815" s="12"/>
      <c r="U1815" s="12" t="s">
        <v>44</v>
      </c>
      <c r="V1815" s="26">
        <v>1</v>
      </c>
      <c r="W1815" s="15" t="s">
        <v>45</v>
      </c>
      <c r="X1815" s="26">
        <v>1</v>
      </c>
      <c r="Y1815" s="26">
        <v>1</v>
      </c>
      <c r="Z1815" s="26">
        <v>0</v>
      </c>
      <c r="AA1815" s="23">
        <v>45551</v>
      </c>
      <c r="AB1815" s="23">
        <v>45551</v>
      </c>
      <c r="AC1815" s="44" t="s">
        <v>47</v>
      </c>
    </row>
    <row r="1816" spans="1:29" ht="20.100000000000001" customHeight="1" x14ac:dyDescent="0.25">
      <c r="A1816" s="12">
        <v>1804</v>
      </c>
      <c r="B1816" s="13" t="str">
        <f>VLOOKUP(H1816,'[2]GR X AP X BAIRRO'!$A:$D,4,0)</f>
        <v>GR2</v>
      </c>
      <c r="C1816" s="13" t="str">
        <f>VLOOKUP(H1816,'[2]GR X AP X BAIRRO'!$A:$C,3,0)</f>
        <v>AP 3.3</v>
      </c>
      <c r="D1816" s="13" t="str">
        <f>VLOOKUP(H1816,'[2]GR X AP X BAIRRO'!$A:$B,2,0)</f>
        <v>11RA</v>
      </c>
      <c r="E1816" s="25" t="s">
        <v>1698</v>
      </c>
      <c r="F1816" s="15"/>
      <c r="G1816" s="15"/>
      <c r="H1816" s="26" t="s">
        <v>112</v>
      </c>
      <c r="I1816" s="12" t="s">
        <v>40</v>
      </c>
      <c r="J1816" s="37" t="s">
        <v>57</v>
      </c>
      <c r="K1816" s="37">
        <v>1</v>
      </c>
      <c r="L1816" s="61" t="s">
        <v>54</v>
      </c>
      <c r="M1816" s="37">
        <v>1</v>
      </c>
      <c r="N1816" s="12"/>
      <c r="O1816" s="12"/>
      <c r="P1816" s="21" t="s">
        <v>43</v>
      </c>
      <c r="Q1816" s="12"/>
      <c r="R1816" s="12"/>
      <c r="S1816" s="12"/>
      <c r="T1816" s="12"/>
      <c r="U1816" s="42" t="s">
        <v>58</v>
      </c>
      <c r="V1816" s="26">
        <v>1</v>
      </c>
      <c r="W1816" s="43" t="s">
        <v>59</v>
      </c>
      <c r="X1816" s="26">
        <v>1</v>
      </c>
      <c r="Y1816" s="26">
        <v>1</v>
      </c>
      <c r="Z1816" s="26">
        <v>0</v>
      </c>
      <c r="AA1816" s="23">
        <v>45551</v>
      </c>
      <c r="AB1816" s="23">
        <v>45551</v>
      </c>
      <c r="AC1816" s="44" t="s">
        <v>47</v>
      </c>
    </row>
    <row r="1817" spans="1:29" ht="20.100000000000001" customHeight="1" x14ac:dyDescent="0.25">
      <c r="A1817" s="12">
        <v>1805</v>
      </c>
      <c r="B1817" s="13" t="str">
        <f>VLOOKUP(H1817,'[2]GR X AP X BAIRRO'!$A:$D,4,0)</f>
        <v>GR2</v>
      </c>
      <c r="C1817" s="13" t="str">
        <f>VLOOKUP(H1817,'[2]GR X AP X BAIRRO'!$A:$C,3,0)</f>
        <v>AP 3.3</v>
      </c>
      <c r="D1817" s="13" t="str">
        <f>VLOOKUP(H1817,'[2]GR X AP X BAIRRO'!$A:$B,2,0)</f>
        <v>11RA</v>
      </c>
      <c r="E1817" s="25" t="s">
        <v>1699</v>
      </c>
      <c r="F1817" s="15"/>
      <c r="G1817" s="15"/>
      <c r="H1817" s="26" t="s">
        <v>112</v>
      </c>
      <c r="I1817" s="12" t="s">
        <v>40</v>
      </c>
      <c r="J1817" s="37" t="s">
        <v>57</v>
      </c>
      <c r="K1817" s="37">
        <v>1</v>
      </c>
      <c r="L1817" s="61" t="s">
        <v>54</v>
      </c>
      <c r="M1817" s="37">
        <v>1</v>
      </c>
      <c r="N1817" s="12"/>
      <c r="O1817" s="12"/>
      <c r="P1817" s="21" t="s">
        <v>43</v>
      </c>
      <c r="Q1817" s="12"/>
      <c r="R1817" s="12"/>
      <c r="S1817" s="12"/>
      <c r="T1817" s="12"/>
      <c r="U1817" s="42" t="s">
        <v>58</v>
      </c>
      <c r="V1817" s="26">
        <v>1</v>
      </c>
      <c r="W1817" s="43" t="s">
        <v>59</v>
      </c>
      <c r="X1817" s="26">
        <v>1</v>
      </c>
      <c r="Y1817" s="26">
        <v>1</v>
      </c>
      <c r="Z1817" s="26">
        <v>0</v>
      </c>
      <c r="AA1817" s="23">
        <v>45551</v>
      </c>
      <c r="AB1817" s="23">
        <v>45551</v>
      </c>
      <c r="AC1817" s="44" t="s">
        <v>47</v>
      </c>
    </row>
    <row r="1818" spans="1:29" ht="20.100000000000001" customHeight="1" x14ac:dyDescent="0.25">
      <c r="A1818" s="12">
        <v>1806</v>
      </c>
      <c r="B1818" s="13" t="str">
        <f>VLOOKUP(H1818,'[2]GR X AP X BAIRRO'!$A:$D,4,0)</f>
        <v>GR2</v>
      </c>
      <c r="C1818" s="13" t="str">
        <f>VLOOKUP(H1818,'[2]GR X AP X BAIRRO'!$A:$C,3,0)</f>
        <v>AP 3.3</v>
      </c>
      <c r="D1818" s="13" t="str">
        <f>VLOOKUP(H1818,'[2]GR X AP X BAIRRO'!$A:$B,2,0)</f>
        <v>11RA</v>
      </c>
      <c r="E1818" s="25" t="s">
        <v>1224</v>
      </c>
      <c r="F1818" s="15"/>
      <c r="G1818" s="15"/>
      <c r="H1818" s="26" t="s">
        <v>112</v>
      </c>
      <c r="I1818" s="12" t="s">
        <v>40</v>
      </c>
      <c r="J1818" s="61" t="s">
        <v>64</v>
      </c>
      <c r="K1818" s="37">
        <v>1</v>
      </c>
      <c r="L1818" s="61" t="s">
        <v>42</v>
      </c>
      <c r="M1818" s="37">
        <v>1</v>
      </c>
      <c r="N1818" s="12"/>
      <c r="O1818" s="12"/>
      <c r="P1818" s="21" t="s">
        <v>43</v>
      </c>
      <c r="Q1818" s="12"/>
      <c r="R1818" s="12"/>
      <c r="S1818" s="12"/>
      <c r="T1818" s="12"/>
      <c r="U1818" s="15" t="s">
        <v>50</v>
      </c>
      <c r="V1818" s="26">
        <v>1</v>
      </c>
      <c r="W1818" s="15" t="s">
        <v>51</v>
      </c>
      <c r="X1818" s="26">
        <v>1</v>
      </c>
      <c r="Y1818" s="26">
        <v>1</v>
      </c>
      <c r="Z1818" s="26">
        <v>0</v>
      </c>
      <c r="AA1818" s="23">
        <v>45551</v>
      </c>
      <c r="AB1818" s="23">
        <v>45551</v>
      </c>
      <c r="AC1818" s="44" t="s">
        <v>47</v>
      </c>
    </row>
    <row r="1819" spans="1:29" ht="20.100000000000001" customHeight="1" x14ac:dyDescent="0.25">
      <c r="A1819" s="12">
        <v>1807</v>
      </c>
      <c r="B1819" s="13" t="str">
        <f>VLOOKUP(H1819,'[2]GR X AP X BAIRRO'!$A:$D,4,0)</f>
        <v>GR2</v>
      </c>
      <c r="C1819" s="13" t="str">
        <f>VLOOKUP(H1819,'[2]GR X AP X BAIRRO'!$A:$C,3,0)</f>
        <v>AP 3.1</v>
      </c>
      <c r="D1819" s="13" t="str">
        <f>VLOOKUP(H1819,'[2]GR X AP X BAIRRO'!$A:$B,2,0)</f>
        <v>30RA</v>
      </c>
      <c r="E1819" s="25" t="s">
        <v>1700</v>
      </c>
      <c r="F1819" s="15"/>
      <c r="G1819" s="15"/>
      <c r="H1819" s="26" t="s">
        <v>166</v>
      </c>
      <c r="I1819" s="12" t="s">
        <v>40</v>
      </c>
      <c r="J1819" s="61" t="s">
        <v>64</v>
      </c>
      <c r="K1819" s="37">
        <v>3</v>
      </c>
      <c r="L1819" s="61" t="s">
        <v>42</v>
      </c>
      <c r="M1819" s="37">
        <v>3</v>
      </c>
      <c r="N1819" s="12"/>
      <c r="O1819" s="12"/>
      <c r="P1819" s="21" t="s">
        <v>43</v>
      </c>
      <c r="Q1819" s="12"/>
      <c r="R1819" s="12"/>
      <c r="S1819" s="12"/>
      <c r="T1819" s="12"/>
      <c r="U1819" s="15" t="s">
        <v>50</v>
      </c>
      <c r="V1819" s="26">
        <v>3</v>
      </c>
      <c r="W1819" s="15" t="s">
        <v>51</v>
      </c>
      <c r="X1819" s="26">
        <v>3</v>
      </c>
      <c r="Y1819" s="26">
        <v>3</v>
      </c>
      <c r="Z1819" s="26">
        <v>0</v>
      </c>
      <c r="AA1819" s="23">
        <v>45551</v>
      </c>
      <c r="AB1819" s="23">
        <v>45551</v>
      </c>
      <c r="AC1819" s="44" t="s">
        <v>47</v>
      </c>
    </row>
    <row r="1820" spans="1:29" ht="20.100000000000001" customHeight="1" x14ac:dyDescent="0.25">
      <c r="A1820" s="12">
        <v>1808</v>
      </c>
      <c r="B1820" s="13" t="str">
        <f>VLOOKUP(H1820,'[2]GR X AP X BAIRRO'!$A:$D,4,0)</f>
        <v>GR2</v>
      </c>
      <c r="C1820" s="13" t="str">
        <f>VLOOKUP(H1820,'[2]GR X AP X BAIRRO'!$A:$C,3,0)</f>
        <v>AP 3.2</v>
      </c>
      <c r="D1820" s="13" t="str">
        <f>VLOOKUP(H1820,'[2]GR X AP X BAIRRO'!$A:$B,2,0)</f>
        <v>13RA</v>
      </c>
      <c r="E1820" s="25" t="s">
        <v>1701</v>
      </c>
      <c r="F1820" s="15"/>
      <c r="G1820" s="15"/>
      <c r="H1820" s="26" t="s">
        <v>154</v>
      </c>
      <c r="I1820" s="12" t="s">
        <v>67</v>
      </c>
      <c r="J1820" s="37"/>
      <c r="K1820" s="37"/>
      <c r="L1820" s="37"/>
      <c r="M1820" s="37"/>
      <c r="N1820" s="12"/>
      <c r="O1820" s="12"/>
      <c r="P1820" s="21" t="s">
        <v>43</v>
      </c>
      <c r="Q1820" s="12"/>
      <c r="R1820" s="12"/>
      <c r="S1820" s="12"/>
      <c r="T1820" s="12"/>
      <c r="U1820" s="12" t="s">
        <v>44</v>
      </c>
      <c r="V1820" s="26">
        <v>2</v>
      </c>
      <c r="W1820" s="15" t="s">
        <v>45</v>
      </c>
      <c r="X1820" s="26">
        <v>4</v>
      </c>
      <c r="Y1820" s="26">
        <v>2</v>
      </c>
      <c r="Z1820" s="26">
        <v>0</v>
      </c>
      <c r="AA1820" s="23">
        <v>45551</v>
      </c>
      <c r="AB1820" s="23">
        <v>45551</v>
      </c>
      <c r="AC1820" s="44" t="s">
        <v>47</v>
      </c>
    </row>
    <row r="1821" spans="1:29" ht="20.100000000000001" customHeight="1" x14ac:dyDescent="0.25">
      <c r="A1821" s="12">
        <v>1809</v>
      </c>
      <c r="B1821" s="13" t="str">
        <f>VLOOKUP(H1821,'[2]GR X AP X BAIRRO'!$A:$D,4,0)</f>
        <v>GR2</v>
      </c>
      <c r="C1821" s="13" t="str">
        <f>VLOOKUP(H1821,'[2]GR X AP X BAIRRO'!$A:$C,3,0)</f>
        <v>AP 3.2</v>
      </c>
      <c r="D1821" s="13" t="str">
        <f>VLOOKUP(H1821,'[2]GR X AP X BAIRRO'!$A:$B,2,0)</f>
        <v>13RA</v>
      </c>
      <c r="E1821" s="25" t="s">
        <v>1702</v>
      </c>
      <c r="F1821" s="15"/>
      <c r="G1821" s="15"/>
      <c r="H1821" s="26" t="s">
        <v>119</v>
      </c>
      <c r="I1821" s="12" t="s">
        <v>67</v>
      </c>
      <c r="J1821" s="37"/>
      <c r="K1821" s="37"/>
      <c r="L1821" s="37"/>
      <c r="M1821" s="37"/>
      <c r="N1821" s="12"/>
      <c r="O1821" s="12"/>
      <c r="P1821" s="21" t="s">
        <v>43</v>
      </c>
      <c r="Q1821" s="12"/>
      <c r="R1821" s="12"/>
      <c r="S1821" s="12"/>
      <c r="T1821" s="12"/>
      <c r="U1821" s="12" t="s">
        <v>70</v>
      </c>
      <c r="V1821" s="26">
        <v>1</v>
      </c>
      <c r="W1821" s="15" t="s">
        <v>59</v>
      </c>
      <c r="X1821" s="26">
        <v>1</v>
      </c>
      <c r="Y1821" s="26">
        <v>1</v>
      </c>
      <c r="Z1821" s="26">
        <v>0</v>
      </c>
      <c r="AA1821" s="23">
        <v>45551</v>
      </c>
      <c r="AB1821" s="23">
        <v>45551</v>
      </c>
      <c r="AC1821" s="44" t="s">
        <v>47</v>
      </c>
    </row>
    <row r="1822" spans="1:29" ht="20.100000000000001" customHeight="1" x14ac:dyDescent="0.25">
      <c r="A1822" s="12">
        <v>1810</v>
      </c>
      <c r="B1822" s="13" t="str">
        <f>VLOOKUP(H1822,'[2]GR X AP X BAIRRO'!$A:$D,4,0)</f>
        <v>GR2</v>
      </c>
      <c r="C1822" s="13" t="str">
        <f>VLOOKUP(H1822,'[2]GR X AP X BAIRRO'!$A:$C,3,0)</f>
        <v>AP 3.2</v>
      </c>
      <c r="D1822" s="13" t="str">
        <f>VLOOKUP(H1822,'[2]GR X AP X BAIRRO'!$A:$B,2,0)</f>
        <v>13RA</v>
      </c>
      <c r="E1822" s="25" t="s">
        <v>1703</v>
      </c>
      <c r="F1822" s="15"/>
      <c r="G1822" s="15"/>
      <c r="H1822" s="26" t="s">
        <v>119</v>
      </c>
      <c r="I1822" s="12" t="s">
        <v>40</v>
      </c>
      <c r="J1822" s="37" t="s">
        <v>270</v>
      </c>
      <c r="K1822" s="37">
        <v>2</v>
      </c>
      <c r="L1822" s="37" t="s">
        <v>42</v>
      </c>
      <c r="M1822" s="37">
        <v>2</v>
      </c>
      <c r="N1822" s="12"/>
      <c r="O1822" s="12"/>
      <c r="P1822" s="21" t="s">
        <v>43</v>
      </c>
      <c r="Q1822" s="12"/>
      <c r="R1822" s="12"/>
      <c r="S1822" s="12"/>
      <c r="T1822" s="12"/>
      <c r="U1822" s="15" t="s">
        <v>50</v>
      </c>
      <c r="V1822" s="26">
        <v>2</v>
      </c>
      <c r="W1822" s="15" t="s">
        <v>51</v>
      </c>
      <c r="X1822" s="26">
        <v>6</v>
      </c>
      <c r="Y1822" s="26">
        <v>2</v>
      </c>
      <c r="Z1822" s="26">
        <v>0</v>
      </c>
      <c r="AA1822" s="23">
        <v>45551</v>
      </c>
      <c r="AB1822" s="23">
        <v>45551</v>
      </c>
      <c r="AC1822" s="44" t="s">
        <v>47</v>
      </c>
    </row>
    <row r="1823" spans="1:29" ht="20.100000000000001" customHeight="1" x14ac:dyDescent="0.25">
      <c r="A1823" s="12">
        <v>1811</v>
      </c>
      <c r="B1823" s="13" t="str">
        <f>VLOOKUP(H1823,'[2]GR X AP X BAIRRO'!$A:$D,4,0)</f>
        <v>GR3</v>
      </c>
      <c r="C1823" s="13" t="str">
        <f>VLOOKUP(H1823,'[2]GR X AP X BAIRRO'!$A:$C,3,0)</f>
        <v>AP 5.1</v>
      </c>
      <c r="D1823" s="13" t="str">
        <f>VLOOKUP(H1823,'[2]GR X AP X BAIRRO'!$A:$B,2,0)</f>
        <v>33RA</v>
      </c>
      <c r="E1823" s="25" t="s">
        <v>1704</v>
      </c>
      <c r="F1823" s="15"/>
      <c r="G1823" s="15"/>
      <c r="H1823" s="26" t="s">
        <v>209</v>
      </c>
      <c r="I1823" s="12" t="s">
        <v>40</v>
      </c>
      <c r="J1823" s="37" t="s">
        <v>197</v>
      </c>
      <c r="K1823" s="37">
        <v>13</v>
      </c>
      <c r="L1823" s="37" t="s">
        <v>61</v>
      </c>
      <c r="M1823" s="37">
        <v>13</v>
      </c>
      <c r="N1823" s="12"/>
      <c r="O1823" s="12"/>
      <c r="P1823" s="21" t="s">
        <v>43</v>
      </c>
      <c r="Q1823" s="12"/>
      <c r="R1823" s="12"/>
      <c r="S1823" s="12"/>
      <c r="T1823" s="12"/>
      <c r="U1823" s="12" t="s">
        <v>70</v>
      </c>
      <c r="V1823" s="26">
        <v>13</v>
      </c>
      <c r="W1823" s="15" t="s">
        <v>59</v>
      </c>
      <c r="X1823" s="26">
        <v>13</v>
      </c>
      <c r="Y1823" s="26">
        <v>13</v>
      </c>
      <c r="Z1823" s="26">
        <v>0</v>
      </c>
      <c r="AA1823" s="23">
        <v>45551</v>
      </c>
      <c r="AB1823" s="23">
        <v>45551</v>
      </c>
      <c r="AC1823" s="44" t="s">
        <v>47</v>
      </c>
    </row>
    <row r="1824" spans="1:29" ht="20.100000000000001" customHeight="1" x14ac:dyDescent="0.25">
      <c r="A1824" s="12">
        <v>1812</v>
      </c>
      <c r="B1824" s="13" t="str">
        <f>VLOOKUP(H1824,'[2]GR X AP X BAIRRO'!$A:$D,4,0)</f>
        <v>GR3</v>
      </c>
      <c r="C1824" s="13" t="str">
        <f>VLOOKUP(H1824,'[2]GR X AP X BAIRRO'!$A:$C,3,0)</f>
        <v>AP 5.1</v>
      </c>
      <c r="D1824" s="13" t="str">
        <f>VLOOKUP(H1824,'[2]GR X AP X BAIRRO'!$A:$B,2,0)</f>
        <v>33RA</v>
      </c>
      <c r="E1824" s="25" t="s">
        <v>1704</v>
      </c>
      <c r="F1824" s="15"/>
      <c r="G1824" s="15"/>
      <c r="H1824" s="26" t="s">
        <v>209</v>
      </c>
      <c r="I1824" s="12" t="s">
        <v>40</v>
      </c>
      <c r="J1824" s="32" t="s">
        <v>53</v>
      </c>
      <c r="K1824" s="37">
        <v>1</v>
      </c>
      <c r="L1824" s="61" t="s">
        <v>54</v>
      </c>
      <c r="M1824" s="37">
        <v>1</v>
      </c>
      <c r="N1824" s="12"/>
      <c r="O1824" s="12"/>
      <c r="P1824" s="21" t="s">
        <v>43</v>
      </c>
      <c r="Q1824" s="12"/>
      <c r="R1824" s="12"/>
      <c r="S1824" s="12"/>
      <c r="T1824" s="12"/>
      <c r="U1824" s="42" t="s">
        <v>58</v>
      </c>
      <c r="V1824" s="26">
        <v>1</v>
      </c>
      <c r="W1824" s="43" t="s">
        <v>59</v>
      </c>
      <c r="X1824" s="26">
        <v>1</v>
      </c>
      <c r="Y1824" s="26">
        <v>1</v>
      </c>
      <c r="Z1824" s="26">
        <v>0</v>
      </c>
      <c r="AA1824" s="23">
        <v>45551</v>
      </c>
      <c r="AB1824" s="23">
        <v>45551</v>
      </c>
      <c r="AC1824" s="44" t="s">
        <v>47</v>
      </c>
    </row>
    <row r="1825" spans="1:29" ht="20.100000000000001" customHeight="1" x14ac:dyDescent="0.25">
      <c r="A1825" s="12">
        <v>1813</v>
      </c>
      <c r="B1825" s="13" t="str">
        <f>VLOOKUP(H1825,'[2]GR X AP X BAIRRO'!$A:$D,4,0)</f>
        <v>GR4</v>
      </c>
      <c r="C1825" s="13" t="str">
        <f>VLOOKUP(H1825,'[2]GR X AP X BAIRRO'!$A:$C,3,0)</f>
        <v>AP 1.1</v>
      </c>
      <c r="D1825" s="13" t="str">
        <f>VLOOKUP(H1825,'[2]GR X AP X BAIRRO'!$A:$B,2,0)</f>
        <v>2RA</v>
      </c>
      <c r="E1825" s="25" t="s">
        <v>1705</v>
      </c>
      <c r="F1825" s="15"/>
      <c r="G1825" s="15"/>
      <c r="H1825" s="26" t="s">
        <v>121</v>
      </c>
      <c r="I1825" s="12" t="s">
        <v>40</v>
      </c>
      <c r="J1825" s="61" t="s">
        <v>68</v>
      </c>
      <c r="K1825" s="37">
        <v>2</v>
      </c>
      <c r="L1825" s="18" t="s">
        <v>49</v>
      </c>
      <c r="M1825" s="37">
        <v>2</v>
      </c>
      <c r="N1825" s="12"/>
      <c r="O1825" s="12"/>
      <c r="P1825" s="21" t="s">
        <v>43</v>
      </c>
      <c r="Q1825" s="12"/>
      <c r="R1825" s="12"/>
      <c r="S1825" s="12"/>
      <c r="T1825" s="12"/>
      <c r="U1825" s="15" t="s">
        <v>50</v>
      </c>
      <c r="V1825" s="26">
        <v>2</v>
      </c>
      <c r="W1825" s="15" t="s">
        <v>51</v>
      </c>
      <c r="X1825" s="26">
        <v>2</v>
      </c>
      <c r="Y1825" s="26">
        <v>2</v>
      </c>
      <c r="Z1825" s="26">
        <v>0</v>
      </c>
      <c r="AA1825" s="23">
        <v>45551</v>
      </c>
      <c r="AB1825" s="23">
        <v>45551</v>
      </c>
      <c r="AC1825" s="44" t="s">
        <v>47</v>
      </c>
    </row>
    <row r="1826" spans="1:29" ht="20.100000000000001" customHeight="1" x14ac:dyDescent="0.25">
      <c r="A1826" s="12">
        <v>1814</v>
      </c>
      <c r="B1826" s="13" t="str">
        <f>VLOOKUP(H1826,'[2]GR X AP X BAIRRO'!$A:$D,4,0)</f>
        <v>GR1</v>
      </c>
      <c r="C1826" s="13" t="str">
        <f>VLOOKUP(H1826,'[2]GR X AP X BAIRRO'!$A:$C,3,0)</f>
        <v>AP 1.1</v>
      </c>
      <c r="D1826" s="13" t="str">
        <f>VLOOKUP(H1826,'[2]GR X AP X BAIRRO'!$A:$B,2,0)</f>
        <v>7RA</v>
      </c>
      <c r="E1826" s="25" t="s">
        <v>1372</v>
      </c>
      <c r="F1826" s="15"/>
      <c r="G1826" s="15"/>
      <c r="H1826" s="26" t="s">
        <v>46</v>
      </c>
      <c r="I1826" s="12" t="s">
        <v>40</v>
      </c>
      <c r="J1826" s="37" t="s">
        <v>243</v>
      </c>
      <c r="K1826" s="37">
        <v>8</v>
      </c>
      <c r="L1826" s="18" t="s">
        <v>49</v>
      </c>
      <c r="M1826" s="37">
        <v>8</v>
      </c>
      <c r="N1826" s="12"/>
      <c r="O1826" s="12"/>
      <c r="P1826" s="21" t="s">
        <v>43</v>
      </c>
      <c r="Q1826" s="12"/>
      <c r="R1826" s="12"/>
      <c r="S1826" s="12"/>
      <c r="T1826" s="12"/>
      <c r="U1826" s="15" t="s">
        <v>50</v>
      </c>
      <c r="V1826" s="26">
        <v>8</v>
      </c>
      <c r="W1826" s="15" t="s">
        <v>51</v>
      </c>
      <c r="X1826" s="26">
        <v>6</v>
      </c>
      <c r="Y1826" s="26">
        <v>8</v>
      </c>
      <c r="Z1826" s="26">
        <v>15</v>
      </c>
      <c r="AA1826" s="23">
        <v>45551</v>
      </c>
      <c r="AB1826" s="23">
        <v>45551</v>
      </c>
      <c r="AC1826" s="44" t="s">
        <v>171</v>
      </c>
    </row>
    <row r="1827" spans="1:29" ht="20.100000000000001" customHeight="1" x14ac:dyDescent="0.25">
      <c r="A1827" s="12">
        <v>1815</v>
      </c>
      <c r="B1827" s="13" t="str">
        <f>VLOOKUP(H1827,'[2]GR X AP X BAIRRO'!$A:$D,4,0)</f>
        <v>GR2</v>
      </c>
      <c r="C1827" s="13" t="str">
        <f>VLOOKUP(H1827,'[2]GR X AP X BAIRRO'!$A:$C,3,0)</f>
        <v>AP 3.2</v>
      </c>
      <c r="D1827" s="13" t="str">
        <f>VLOOKUP(H1827,'[2]GR X AP X BAIRRO'!$A:$B,2,0)</f>
        <v>13RA</v>
      </c>
      <c r="E1827" s="25" t="s">
        <v>1570</v>
      </c>
      <c r="F1827" s="15"/>
      <c r="G1827" s="15"/>
      <c r="H1827" s="26" t="s">
        <v>154</v>
      </c>
      <c r="I1827" s="12" t="s">
        <v>40</v>
      </c>
      <c r="J1827" s="37" t="s">
        <v>243</v>
      </c>
      <c r="K1827" s="37">
        <v>17</v>
      </c>
      <c r="L1827" s="18" t="s">
        <v>49</v>
      </c>
      <c r="M1827" s="37">
        <v>17</v>
      </c>
      <c r="N1827" s="12"/>
      <c r="O1827" s="12"/>
      <c r="P1827" s="21" t="s">
        <v>43</v>
      </c>
      <c r="Q1827" s="12"/>
      <c r="R1827" s="12"/>
      <c r="S1827" s="12"/>
      <c r="T1827" s="12"/>
      <c r="U1827" s="42" t="s">
        <v>58</v>
      </c>
      <c r="V1827" s="26">
        <v>17</v>
      </c>
      <c r="W1827" s="43" t="s">
        <v>59</v>
      </c>
      <c r="X1827" s="26">
        <v>17</v>
      </c>
      <c r="Y1827" s="26">
        <v>17</v>
      </c>
      <c r="Z1827" s="26">
        <v>0</v>
      </c>
      <c r="AA1827" s="23">
        <v>45551</v>
      </c>
      <c r="AB1827" s="23">
        <v>45551</v>
      </c>
      <c r="AC1827" s="44" t="s">
        <v>47</v>
      </c>
    </row>
    <row r="1828" spans="1:29" ht="20.100000000000001" customHeight="1" x14ac:dyDescent="0.25">
      <c r="A1828" s="12">
        <v>1816</v>
      </c>
      <c r="B1828" s="13" t="str">
        <f>VLOOKUP(H1828,'[2]GR X AP X BAIRRO'!$A:$D,4,0)</f>
        <v>GR1</v>
      </c>
      <c r="C1828" s="13" t="str">
        <f>VLOOKUP(H1828,'[2]GR X AP X BAIRRO'!$A:$C,3,0)</f>
        <v>AP 1.1</v>
      </c>
      <c r="D1828" s="13" t="str">
        <f>VLOOKUP(H1828,'[2]GR X AP X BAIRRO'!$A:$B,2,0)</f>
        <v>1RA</v>
      </c>
      <c r="E1828" s="25" t="s">
        <v>1706</v>
      </c>
      <c r="F1828" s="15"/>
      <c r="G1828" s="15"/>
      <c r="H1828" s="26" t="s">
        <v>75</v>
      </c>
      <c r="I1828" s="12" t="s">
        <v>40</v>
      </c>
      <c r="J1828" s="37" t="s">
        <v>180</v>
      </c>
      <c r="K1828" s="37">
        <v>6</v>
      </c>
      <c r="L1828" s="32" t="s">
        <v>85</v>
      </c>
      <c r="M1828" s="37">
        <v>6</v>
      </c>
      <c r="N1828" s="12"/>
      <c r="O1828" s="12"/>
      <c r="P1828" s="21" t="s">
        <v>43</v>
      </c>
      <c r="Q1828" s="12"/>
      <c r="R1828" s="12"/>
      <c r="S1828" s="12"/>
      <c r="T1828" s="12"/>
      <c r="U1828" s="15" t="s">
        <v>50</v>
      </c>
      <c r="V1828" s="26">
        <v>6</v>
      </c>
      <c r="W1828" s="15" t="s">
        <v>51</v>
      </c>
      <c r="X1828" s="26">
        <v>8</v>
      </c>
      <c r="Y1828" s="26">
        <v>6</v>
      </c>
      <c r="Z1828" s="26">
        <v>2</v>
      </c>
      <c r="AA1828" s="23">
        <v>45551</v>
      </c>
      <c r="AB1828" s="23">
        <v>45551</v>
      </c>
      <c r="AC1828" s="44" t="s">
        <v>171</v>
      </c>
    </row>
    <row r="1829" spans="1:29" ht="20.100000000000001" customHeight="1" x14ac:dyDescent="0.25">
      <c r="A1829" s="12">
        <v>1817</v>
      </c>
      <c r="B1829" s="13" t="str">
        <f>VLOOKUP(H1829,'[2]GR X AP X BAIRRO'!$A:$D,4,0)</f>
        <v>GR1</v>
      </c>
      <c r="C1829" s="13" t="str">
        <f>VLOOKUP(H1829,'[2]GR X AP X BAIRRO'!$A:$C,3,0)</f>
        <v>AP 1.1</v>
      </c>
      <c r="D1829" s="13" t="str">
        <f>VLOOKUP(H1829,'[2]GR X AP X BAIRRO'!$A:$B,2,0)</f>
        <v>1RA</v>
      </c>
      <c r="E1829" s="25" t="s">
        <v>1707</v>
      </c>
      <c r="F1829" s="15"/>
      <c r="G1829" s="15"/>
      <c r="H1829" s="26" t="s">
        <v>75</v>
      </c>
      <c r="I1829" s="12" t="s">
        <v>40</v>
      </c>
      <c r="J1829" s="37" t="s">
        <v>180</v>
      </c>
      <c r="K1829" s="37">
        <v>5</v>
      </c>
      <c r="L1829" s="32" t="s">
        <v>85</v>
      </c>
      <c r="M1829" s="37">
        <v>5</v>
      </c>
      <c r="N1829" s="12"/>
      <c r="O1829" s="12"/>
      <c r="P1829" s="21" t="s">
        <v>43</v>
      </c>
      <c r="Q1829" s="12"/>
      <c r="R1829" s="12"/>
      <c r="S1829" s="12"/>
      <c r="T1829" s="12"/>
      <c r="U1829" s="15" t="s">
        <v>50</v>
      </c>
      <c r="V1829" s="26">
        <v>5</v>
      </c>
      <c r="W1829" s="15" t="s">
        <v>51</v>
      </c>
      <c r="X1829" s="26">
        <v>11</v>
      </c>
      <c r="Y1829" s="26">
        <v>5</v>
      </c>
      <c r="Z1829" s="26">
        <v>6</v>
      </c>
      <c r="AA1829" s="23">
        <v>45551</v>
      </c>
      <c r="AB1829" s="23">
        <v>45551</v>
      </c>
      <c r="AC1829" s="44" t="s">
        <v>171</v>
      </c>
    </row>
    <row r="1830" spans="1:29" ht="20.100000000000001" customHeight="1" x14ac:dyDescent="0.25">
      <c r="A1830" s="12">
        <v>1818</v>
      </c>
      <c r="B1830" s="13" t="str">
        <f>VLOOKUP(H1830,'[2]GR X AP X BAIRRO'!$A:$D,4,0)</f>
        <v>GR1</v>
      </c>
      <c r="C1830" s="13" t="str">
        <f>VLOOKUP(H1830,'[2]GR X AP X BAIRRO'!$A:$C,3,0)</f>
        <v>AP 1.1</v>
      </c>
      <c r="D1830" s="13" t="str">
        <f>VLOOKUP(H1830,'[2]GR X AP X BAIRRO'!$A:$B,2,0)</f>
        <v>1RA</v>
      </c>
      <c r="E1830" s="25" t="s">
        <v>1708</v>
      </c>
      <c r="F1830" s="15"/>
      <c r="G1830" s="15"/>
      <c r="H1830" s="26" t="s">
        <v>75</v>
      </c>
      <c r="I1830" s="12" t="s">
        <v>40</v>
      </c>
      <c r="J1830" s="37" t="s">
        <v>180</v>
      </c>
      <c r="K1830" s="37">
        <v>6</v>
      </c>
      <c r="L1830" s="32" t="s">
        <v>85</v>
      </c>
      <c r="M1830" s="37">
        <v>6</v>
      </c>
      <c r="N1830" s="12"/>
      <c r="O1830" s="12"/>
      <c r="P1830" s="21" t="s">
        <v>43</v>
      </c>
      <c r="Q1830" s="12"/>
      <c r="R1830" s="12"/>
      <c r="S1830" s="12"/>
      <c r="T1830" s="12"/>
      <c r="U1830" s="15" t="s">
        <v>50</v>
      </c>
      <c r="V1830" s="26">
        <v>6</v>
      </c>
      <c r="W1830" s="15" t="s">
        <v>51</v>
      </c>
      <c r="X1830" s="26">
        <v>7</v>
      </c>
      <c r="Y1830" s="26">
        <v>6</v>
      </c>
      <c r="Z1830" s="26">
        <v>1</v>
      </c>
      <c r="AA1830" s="23">
        <v>45551</v>
      </c>
      <c r="AB1830" s="23">
        <v>45551</v>
      </c>
      <c r="AC1830" s="44" t="s">
        <v>171</v>
      </c>
    </row>
    <row r="1831" spans="1:29" ht="20.100000000000001" customHeight="1" x14ac:dyDescent="0.25">
      <c r="A1831" s="12">
        <v>1819</v>
      </c>
      <c r="B1831" s="13" t="str">
        <f>VLOOKUP(H1831,'[2]GR X AP X BAIRRO'!$A:$D,4,0)</f>
        <v>GR3</v>
      </c>
      <c r="C1831" s="13" t="str">
        <f>VLOOKUP(H1831,'[2]GR X AP X BAIRRO'!$A:$C,3,0)</f>
        <v>AP 5.1</v>
      </c>
      <c r="D1831" s="13" t="str">
        <f>VLOOKUP(H1831,'[2]GR X AP X BAIRRO'!$A:$B,2,0)</f>
        <v>33RA</v>
      </c>
      <c r="E1831" s="25" t="s">
        <v>1709</v>
      </c>
      <c r="F1831" s="15"/>
      <c r="G1831" s="15"/>
      <c r="H1831" s="26" t="s">
        <v>209</v>
      </c>
      <c r="I1831" s="12" t="s">
        <v>40</v>
      </c>
      <c r="J1831" s="32" t="s">
        <v>53</v>
      </c>
      <c r="K1831" s="37">
        <v>12</v>
      </c>
      <c r="L1831" s="61" t="s">
        <v>54</v>
      </c>
      <c r="M1831" s="37">
        <v>12</v>
      </c>
      <c r="N1831" s="12"/>
      <c r="O1831" s="12"/>
      <c r="P1831" s="21" t="s">
        <v>43</v>
      </c>
      <c r="Q1831" s="12"/>
      <c r="R1831" s="12"/>
      <c r="S1831" s="12"/>
      <c r="T1831" s="12"/>
      <c r="U1831" s="42" t="s">
        <v>58</v>
      </c>
      <c r="V1831" s="26">
        <v>12</v>
      </c>
      <c r="W1831" s="43" t="s">
        <v>59</v>
      </c>
      <c r="X1831" s="26">
        <v>12</v>
      </c>
      <c r="Y1831" s="26">
        <v>12</v>
      </c>
      <c r="Z1831" s="26">
        <v>0</v>
      </c>
      <c r="AA1831" s="23">
        <v>45551</v>
      </c>
      <c r="AB1831" s="23">
        <v>45551</v>
      </c>
      <c r="AC1831" s="44" t="s">
        <v>47</v>
      </c>
    </row>
    <row r="1832" spans="1:29" ht="20.100000000000001" customHeight="1" x14ac:dyDescent="0.25">
      <c r="A1832" s="12">
        <v>1820</v>
      </c>
      <c r="B1832" s="13" t="str">
        <f>VLOOKUP(H1832,'[2]GR X AP X BAIRRO'!$A:$D,4,0)</f>
        <v>GR3</v>
      </c>
      <c r="C1832" s="13" t="str">
        <f>VLOOKUP(H1832,'[2]GR X AP X BAIRRO'!$A:$C,3,0)</f>
        <v>AP 5.1</v>
      </c>
      <c r="D1832" s="13" t="str">
        <f>VLOOKUP(H1832,'[2]GR X AP X BAIRRO'!$A:$B,2,0)</f>
        <v>33RA</v>
      </c>
      <c r="E1832" s="25" t="s">
        <v>1710</v>
      </c>
      <c r="F1832" s="15"/>
      <c r="G1832" s="15"/>
      <c r="H1832" s="26" t="s">
        <v>209</v>
      </c>
      <c r="I1832" s="12" t="s">
        <v>67</v>
      </c>
      <c r="J1832" s="37"/>
      <c r="K1832" s="37"/>
      <c r="L1832" s="37"/>
      <c r="M1832" s="37"/>
      <c r="N1832" s="12"/>
      <c r="O1832" s="12"/>
      <c r="P1832" s="21" t="s">
        <v>43</v>
      </c>
      <c r="Q1832" s="12"/>
      <c r="R1832" s="12"/>
      <c r="S1832" s="12"/>
      <c r="T1832" s="12"/>
      <c r="U1832" s="15" t="s">
        <v>50</v>
      </c>
      <c r="V1832" s="26">
        <v>1</v>
      </c>
      <c r="W1832" s="15" t="s">
        <v>51</v>
      </c>
      <c r="X1832" s="26">
        <v>1</v>
      </c>
      <c r="Y1832" s="26">
        <v>1</v>
      </c>
      <c r="Z1832" s="26">
        <v>0</v>
      </c>
      <c r="AA1832" s="23">
        <v>45551</v>
      </c>
      <c r="AB1832" s="23">
        <v>45551</v>
      </c>
      <c r="AC1832" s="44" t="s">
        <v>47</v>
      </c>
    </row>
    <row r="1833" spans="1:29" ht="20.100000000000001" customHeight="1" x14ac:dyDescent="0.25">
      <c r="A1833" s="12">
        <v>1821</v>
      </c>
      <c r="B1833" s="13" t="str">
        <f>VLOOKUP(H1833,'[2]GR X AP X BAIRRO'!$A:$D,4,0)</f>
        <v>GR3</v>
      </c>
      <c r="C1833" s="13" t="str">
        <f>VLOOKUP(H1833,'[2]GR X AP X BAIRRO'!$A:$C,3,0)</f>
        <v>AP 5.1</v>
      </c>
      <c r="D1833" s="13" t="str">
        <f>VLOOKUP(H1833,'[2]GR X AP X BAIRRO'!$A:$B,2,0)</f>
        <v>33RA</v>
      </c>
      <c r="E1833" s="25" t="s">
        <v>1711</v>
      </c>
      <c r="F1833" s="15"/>
      <c r="G1833" s="15"/>
      <c r="H1833" s="26" t="s">
        <v>209</v>
      </c>
      <c r="I1833" s="12" t="s">
        <v>67</v>
      </c>
      <c r="J1833" s="37"/>
      <c r="K1833" s="37"/>
      <c r="L1833" s="37"/>
      <c r="M1833" s="37"/>
      <c r="N1833" s="12"/>
      <c r="O1833" s="12"/>
      <c r="P1833" s="21" t="s">
        <v>43</v>
      </c>
      <c r="Q1833" s="12"/>
      <c r="R1833" s="12"/>
      <c r="S1833" s="12"/>
      <c r="T1833" s="12"/>
      <c r="U1833" s="42" t="s">
        <v>58</v>
      </c>
      <c r="V1833" s="26">
        <v>2</v>
      </c>
      <c r="W1833" s="43" t="s">
        <v>59</v>
      </c>
      <c r="X1833" s="26">
        <v>2</v>
      </c>
      <c r="Y1833" s="26">
        <v>2</v>
      </c>
      <c r="Z1833" s="26">
        <v>0</v>
      </c>
      <c r="AA1833" s="23">
        <v>45551</v>
      </c>
      <c r="AB1833" s="23">
        <v>45551</v>
      </c>
      <c r="AC1833" s="44" t="s">
        <v>47</v>
      </c>
    </row>
    <row r="1834" spans="1:29" ht="20.100000000000001" customHeight="1" x14ac:dyDescent="0.25">
      <c r="A1834" s="12">
        <v>1822</v>
      </c>
      <c r="B1834" s="13" t="str">
        <f>VLOOKUP(H1834,'[2]GR X AP X BAIRRO'!$A:$D,4,0)</f>
        <v>GR3</v>
      </c>
      <c r="C1834" s="13" t="str">
        <f>VLOOKUP(H1834,'[2]GR X AP X BAIRRO'!$A:$C,3,0)</f>
        <v>AP 3.3</v>
      </c>
      <c r="D1834" s="13" t="str">
        <f>VLOOKUP(H1834,'[2]GR X AP X BAIRRO'!$A:$B,2,0)</f>
        <v>15RA</v>
      </c>
      <c r="E1834" s="25" t="s">
        <v>1712</v>
      </c>
      <c r="F1834" s="15"/>
      <c r="G1834" s="15"/>
      <c r="H1834" s="26" t="s">
        <v>201</v>
      </c>
      <c r="I1834" s="12" t="s">
        <v>40</v>
      </c>
      <c r="J1834" s="37" t="s">
        <v>41</v>
      </c>
      <c r="K1834" s="37">
        <v>2</v>
      </c>
      <c r="L1834" s="32" t="s">
        <v>85</v>
      </c>
      <c r="M1834" s="37">
        <v>2</v>
      </c>
      <c r="N1834" s="12"/>
      <c r="O1834" s="12"/>
      <c r="P1834" s="21" t="s">
        <v>43</v>
      </c>
      <c r="Q1834" s="12"/>
      <c r="R1834" s="12"/>
      <c r="S1834" s="12"/>
      <c r="T1834" s="12"/>
      <c r="U1834" s="15" t="s">
        <v>50</v>
      </c>
      <c r="V1834" s="26">
        <v>2</v>
      </c>
      <c r="W1834" s="15" t="s">
        <v>51</v>
      </c>
      <c r="X1834" s="26">
        <v>2</v>
      </c>
      <c r="Y1834" s="26">
        <v>2</v>
      </c>
      <c r="Z1834" s="26">
        <v>0</v>
      </c>
      <c r="AA1834" s="23">
        <v>45551</v>
      </c>
      <c r="AB1834" s="23">
        <v>45551</v>
      </c>
      <c r="AC1834" s="44" t="s">
        <v>47</v>
      </c>
    </row>
    <row r="1835" spans="1:29" ht="20.100000000000001" customHeight="1" x14ac:dyDescent="0.25">
      <c r="A1835" s="12">
        <v>1823</v>
      </c>
      <c r="B1835" s="13" t="str">
        <f>VLOOKUP(H1835,'[2]GR X AP X BAIRRO'!$A:$D,4,0)</f>
        <v>GR3</v>
      </c>
      <c r="C1835" s="13" t="str">
        <f>VLOOKUP(H1835,'[2]GR X AP X BAIRRO'!$A:$C,3,0)</f>
        <v>AP 3.3</v>
      </c>
      <c r="D1835" s="13" t="str">
        <f>VLOOKUP(H1835,'[2]GR X AP X BAIRRO'!$A:$B,2,0)</f>
        <v>15RA</v>
      </c>
      <c r="E1835" s="25" t="s">
        <v>1713</v>
      </c>
      <c r="F1835" s="15"/>
      <c r="G1835" s="15"/>
      <c r="H1835" s="26" t="s">
        <v>190</v>
      </c>
      <c r="I1835" s="12" t="s">
        <v>67</v>
      </c>
      <c r="J1835" s="37"/>
      <c r="K1835" s="37"/>
      <c r="L1835" s="37"/>
      <c r="M1835" s="37"/>
      <c r="N1835" s="12"/>
      <c r="O1835" s="12"/>
      <c r="P1835" s="21" t="s">
        <v>43</v>
      </c>
      <c r="Q1835" s="12"/>
      <c r="R1835" s="12"/>
      <c r="S1835" s="12"/>
      <c r="T1835" s="12"/>
      <c r="U1835" s="15" t="s">
        <v>50</v>
      </c>
      <c r="V1835" s="26">
        <v>2</v>
      </c>
      <c r="W1835" s="15" t="s">
        <v>51</v>
      </c>
      <c r="X1835" s="26">
        <v>2</v>
      </c>
      <c r="Y1835" s="26">
        <v>2</v>
      </c>
      <c r="Z1835" s="26">
        <v>0</v>
      </c>
      <c r="AA1835" s="23">
        <v>45551</v>
      </c>
      <c r="AB1835" s="23">
        <v>45551</v>
      </c>
      <c r="AC1835" s="44" t="s">
        <v>47</v>
      </c>
    </row>
    <row r="1836" spans="1:29" ht="20.100000000000001" customHeight="1" x14ac:dyDescent="0.25">
      <c r="A1836" s="12">
        <v>1824</v>
      </c>
      <c r="B1836" s="13" t="str">
        <f>VLOOKUP(H1836,'[2]GR X AP X BAIRRO'!$A:$D,4,0)</f>
        <v>GR3</v>
      </c>
      <c r="C1836" s="13" t="str">
        <f>VLOOKUP(H1836,'[2]GR X AP X BAIRRO'!$A:$C,3,0)</f>
        <v>AP 3.6</v>
      </c>
      <c r="D1836" s="13" t="str">
        <f>VLOOKUP(H1836,'[2]GR X AP X BAIRRO'!$A:$B,2,0)</f>
        <v>25RA</v>
      </c>
      <c r="E1836" s="25" t="s">
        <v>1714</v>
      </c>
      <c r="F1836" s="15"/>
      <c r="G1836" s="15"/>
      <c r="H1836" s="26" t="s">
        <v>263</v>
      </c>
      <c r="I1836" s="12" t="s">
        <v>40</v>
      </c>
      <c r="J1836" s="37" t="s">
        <v>1715</v>
      </c>
      <c r="K1836" s="37">
        <v>4</v>
      </c>
      <c r="L1836" s="37" t="s">
        <v>61</v>
      </c>
      <c r="M1836" s="37">
        <v>4</v>
      </c>
      <c r="N1836" s="12"/>
      <c r="O1836" s="12"/>
      <c r="P1836" s="21" t="s">
        <v>43</v>
      </c>
      <c r="Q1836" s="12"/>
      <c r="R1836" s="12"/>
      <c r="S1836" s="12"/>
      <c r="T1836" s="12"/>
      <c r="U1836" s="12" t="s">
        <v>132</v>
      </c>
      <c r="V1836" s="26">
        <v>4</v>
      </c>
      <c r="W1836" s="15" t="s">
        <v>1175</v>
      </c>
      <c r="X1836" s="26">
        <v>4</v>
      </c>
      <c r="Y1836" s="26">
        <v>4</v>
      </c>
      <c r="Z1836" s="26">
        <v>0</v>
      </c>
      <c r="AA1836" s="23">
        <v>45551</v>
      </c>
      <c r="AB1836" s="23">
        <v>45551</v>
      </c>
      <c r="AC1836" s="44" t="s">
        <v>47</v>
      </c>
    </row>
    <row r="1837" spans="1:29" ht="20.100000000000001" customHeight="1" x14ac:dyDescent="0.25">
      <c r="A1837" s="12">
        <v>1825</v>
      </c>
      <c r="B1837" s="13" t="str">
        <f>VLOOKUP(H1837,'[2]GR X AP X BAIRRO'!$A:$D,4,0)</f>
        <v>GR6</v>
      </c>
      <c r="C1837" s="13" t="str">
        <f>VLOOKUP(H1837,'[2]GR X AP X BAIRRO'!$A:$C,3,0)</f>
        <v>AP 5.1</v>
      </c>
      <c r="D1837" s="13" t="str">
        <f>VLOOKUP(H1837,'[2]GR X AP X BAIRRO'!$A:$B,2,0)</f>
        <v>17RA</v>
      </c>
      <c r="E1837" s="25" t="s">
        <v>1716</v>
      </c>
      <c r="F1837" s="15"/>
      <c r="G1837" s="15"/>
      <c r="H1837" s="26" t="s">
        <v>96</v>
      </c>
      <c r="I1837" s="12" t="s">
        <v>40</v>
      </c>
      <c r="J1837" s="37" t="s">
        <v>1717</v>
      </c>
      <c r="K1837" s="37">
        <v>1</v>
      </c>
      <c r="L1837" s="37" t="s">
        <v>61</v>
      </c>
      <c r="M1837" s="37">
        <v>1</v>
      </c>
      <c r="N1837" s="12"/>
      <c r="O1837" s="12"/>
      <c r="P1837" s="21" t="s">
        <v>43</v>
      </c>
      <c r="Q1837" s="12"/>
      <c r="R1837" s="12"/>
      <c r="S1837" s="12"/>
      <c r="T1837" s="12"/>
      <c r="U1837" s="12" t="s">
        <v>132</v>
      </c>
      <c r="V1837" s="26">
        <v>1</v>
      </c>
      <c r="W1837" s="15" t="s">
        <v>1175</v>
      </c>
      <c r="X1837" s="26">
        <v>1</v>
      </c>
      <c r="Y1837" s="26">
        <v>1</v>
      </c>
      <c r="Z1837" s="26">
        <v>0</v>
      </c>
      <c r="AA1837" s="23">
        <v>45551</v>
      </c>
      <c r="AB1837" s="23">
        <v>45551</v>
      </c>
      <c r="AC1837" s="44" t="s">
        <v>47</v>
      </c>
    </row>
    <row r="1838" spans="1:29" ht="20.100000000000001" customHeight="1" x14ac:dyDescent="0.25">
      <c r="A1838" s="12">
        <v>1826</v>
      </c>
      <c r="B1838" s="13" t="str">
        <f>VLOOKUP(H1838,'[2]GR X AP X BAIRRO'!$A:$D,4,0)</f>
        <v>GR6</v>
      </c>
      <c r="C1838" s="13" t="str">
        <f>VLOOKUP(H1838,'[2]GR X AP X BAIRRO'!$A:$C,3,0)</f>
        <v>AP 5.1</v>
      </c>
      <c r="D1838" s="13" t="str">
        <f>VLOOKUP(H1838,'[2]GR X AP X BAIRRO'!$A:$B,2,0)</f>
        <v>17RA</v>
      </c>
      <c r="E1838" s="25" t="s">
        <v>1718</v>
      </c>
      <c r="F1838" s="15"/>
      <c r="G1838" s="15"/>
      <c r="H1838" s="26" t="s">
        <v>96</v>
      </c>
      <c r="I1838" s="12" t="s">
        <v>67</v>
      </c>
      <c r="J1838" s="37"/>
      <c r="K1838" s="37"/>
      <c r="L1838" s="37"/>
      <c r="M1838" s="37"/>
      <c r="N1838" s="12"/>
      <c r="O1838" s="12"/>
      <c r="P1838" s="21" t="s">
        <v>43</v>
      </c>
      <c r="Q1838" s="12"/>
      <c r="R1838" s="12"/>
      <c r="S1838" s="12"/>
      <c r="T1838" s="12"/>
      <c r="U1838" s="42" t="s">
        <v>58</v>
      </c>
      <c r="V1838" s="26">
        <v>3</v>
      </c>
      <c r="W1838" s="43" t="s">
        <v>59</v>
      </c>
      <c r="X1838" s="26">
        <v>3</v>
      </c>
      <c r="Y1838" s="26">
        <v>3</v>
      </c>
      <c r="Z1838" s="26">
        <v>0</v>
      </c>
      <c r="AA1838" s="34">
        <v>45552</v>
      </c>
      <c r="AB1838" s="34">
        <v>45552</v>
      </c>
      <c r="AC1838" s="44" t="s">
        <v>47</v>
      </c>
    </row>
    <row r="1839" spans="1:29" ht="20.100000000000001" customHeight="1" x14ac:dyDescent="0.25">
      <c r="A1839" s="12">
        <v>1827</v>
      </c>
      <c r="B1839" s="13" t="str">
        <f>VLOOKUP(H1839,'[2]GR X AP X BAIRRO'!$A:$D,4,0)</f>
        <v>GR6</v>
      </c>
      <c r="C1839" s="13" t="str">
        <f>VLOOKUP(H1839,'[2]GR X AP X BAIRRO'!$A:$C,3,0)</f>
        <v>AP 5.1</v>
      </c>
      <c r="D1839" s="13" t="str">
        <f>VLOOKUP(H1839,'[2]GR X AP X BAIRRO'!$A:$B,2,0)</f>
        <v>17RA</v>
      </c>
      <c r="E1839" s="25" t="s">
        <v>1719</v>
      </c>
      <c r="F1839" s="15"/>
      <c r="G1839" s="15"/>
      <c r="H1839" s="26" t="s">
        <v>96</v>
      </c>
      <c r="I1839" s="12" t="s">
        <v>40</v>
      </c>
      <c r="J1839" s="32" t="s">
        <v>53</v>
      </c>
      <c r="K1839" s="37">
        <v>3</v>
      </c>
      <c r="L1839" s="61" t="s">
        <v>54</v>
      </c>
      <c r="M1839" s="37">
        <v>3</v>
      </c>
      <c r="N1839" s="12"/>
      <c r="O1839" s="12"/>
      <c r="P1839" s="21" t="s">
        <v>43</v>
      </c>
      <c r="Q1839" s="12"/>
      <c r="R1839" s="12"/>
      <c r="S1839" s="12"/>
      <c r="T1839" s="12"/>
      <c r="U1839" s="15" t="s">
        <v>50</v>
      </c>
      <c r="V1839" s="26">
        <v>3</v>
      </c>
      <c r="W1839" s="15" t="s">
        <v>51</v>
      </c>
      <c r="X1839" s="26">
        <v>3</v>
      </c>
      <c r="Y1839" s="26">
        <v>3</v>
      </c>
      <c r="Z1839" s="26">
        <v>0</v>
      </c>
      <c r="AA1839" s="34">
        <v>45552</v>
      </c>
      <c r="AB1839" s="34">
        <v>45552</v>
      </c>
      <c r="AC1839" s="44" t="s">
        <v>47</v>
      </c>
    </row>
    <row r="1840" spans="1:29" ht="20.100000000000001" customHeight="1" x14ac:dyDescent="0.25">
      <c r="A1840" s="12">
        <v>1828</v>
      </c>
      <c r="B1840" s="13" t="str">
        <f>VLOOKUP(H1840,'[2]GR X AP X BAIRRO'!$A:$D,4,0)</f>
        <v>GR6</v>
      </c>
      <c r="C1840" s="13" t="str">
        <f>VLOOKUP(H1840,'[2]GR X AP X BAIRRO'!$A:$C,3,0)</f>
        <v>AP 5.1</v>
      </c>
      <c r="D1840" s="13" t="str">
        <f>VLOOKUP(H1840,'[2]GR X AP X BAIRRO'!$A:$B,2,0)</f>
        <v>17RA</v>
      </c>
      <c r="E1840" s="25" t="s">
        <v>1720</v>
      </c>
      <c r="F1840" s="15"/>
      <c r="G1840" s="15"/>
      <c r="H1840" s="26" t="s">
        <v>96</v>
      </c>
      <c r="I1840" s="12" t="s">
        <v>40</v>
      </c>
      <c r="J1840" s="61" t="s">
        <v>68</v>
      </c>
      <c r="K1840" s="37">
        <v>2</v>
      </c>
      <c r="L1840" s="18" t="s">
        <v>49</v>
      </c>
      <c r="M1840" s="37">
        <v>2</v>
      </c>
      <c r="N1840" s="12"/>
      <c r="O1840" s="12"/>
      <c r="P1840" s="21" t="s">
        <v>43</v>
      </c>
      <c r="Q1840" s="12"/>
      <c r="R1840" s="12"/>
      <c r="S1840" s="12"/>
      <c r="T1840" s="12"/>
      <c r="U1840" s="15" t="s">
        <v>50</v>
      </c>
      <c r="V1840" s="26">
        <v>2</v>
      </c>
      <c r="W1840" s="15" t="s">
        <v>51</v>
      </c>
      <c r="X1840" s="26">
        <v>2</v>
      </c>
      <c r="Y1840" s="26">
        <v>2</v>
      </c>
      <c r="Z1840" s="26">
        <v>0</v>
      </c>
      <c r="AA1840" s="34">
        <v>45552</v>
      </c>
      <c r="AB1840" s="34">
        <v>45552</v>
      </c>
      <c r="AC1840" s="44" t="s">
        <v>47</v>
      </c>
    </row>
    <row r="1841" spans="1:29" ht="20.100000000000001" customHeight="1" x14ac:dyDescent="0.25">
      <c r="A1841" s="12">
        <v>1829</v>
      </c>
      <c r="B1841" s="13" t="str">
        <f>VLOOKUP(H1841,'[2]GR X AP X BAIRRO'!$A:$D,4,0)</f>
        <v>GR6</v>
      </c>
      <c r="C1841" s="13" t="str">
        <f>VLOOKUP(H1841,'[2]GR X AP X BAIRRO'!$A:$C,3,0)</f>
        <v>AP 5.1</v>
      </c>
      <c r="D1841" s="13" t="str">
        <f>VLOOKUP(H1841,'[2]GR X AP X BAIRRO'!$A:$B,2,0)</f>
        <v>17RA</v>
      </c>
      <c r="E1841" s="25" t="s">
        <v>1721</v>
      </c>
      <c r="F1841" s="15"/>
      <c r="G1841" s="15"/>
      <c r="H1841" s="26" t="s">
        <v>96</v>
      </c>
      <c r="I1841" s="12" t="s">
        <v>40</v>
      </c>
      <c r="J1841" s="61" t="s">
        <v>68</v>
      </c>
      <c r="K1841" s="37">
        <v>1</v>
      </c>
      <c r="L1841" s="18" t="s">
        <v>49</v>
      </c>
      <c r="M1841" s="37">
        <v>1</v>
      </c>
      <c r="N1841" s="12"/>
      <c r="O1841" s="12"/>
      <c r="P1841" s="21" t="s">
        <v>43</v>
      </c>
      <c r="Q1841" s="12"/>
      <c r="R1841" s="12"/>
      <c r="S1841" s="12"/>
      <c r="T1841" s="12"/>
      <c r="U1841" s="15" t="s">
        <v>50</v>
      </c>
      <c r="V1841" s="26">
        <v>1</v>
      </c>
      <c r="W1841" s="15" t="s">
        <v>51</v>
      </c>
      <c r="X1841" s="26">
        <v>1</v>
      </c>
      <c r="Y1841" s="26">
        <v>1</v>
      </c>
      <c r="Z1841" s="26">
        <v>0</v>
      </c>
      <c r="AA1841" s="34">
        <v>45552</v>
      </c>
      <c r="AB1841" s="34">
        <v>45552</v>
      </c>
      <c r="AC1841" s="44" t="s">
        <v>47</v>
      </c>
    </row>
    <row r="1842" spans="1:29" ht="20.100000000000001" customHeight="1" x14ac:dyDescent="0.25">
      <c r="A1842" s="12">
        <v>1830</v>
      </c>
      <c r="B1842" s="13" t="str">
        <f>VLOOKUP(H1842,'[2]GR X AP X BAIRRO'!$A:$D,4,0)</f>
        <v>GR6</v>
      </c>
      <c r="C1842" s="13" t="str">
        <f>VLOOKUP(H1842,'[2]GR X AP X BAIRRO'!$A:$C,3,0)</f>
        <v>AP 5.1</v>
      </c>
      <c r="D1842" s="13" t="str">
        <f>VLOOKUP(H1842,'[2]GR X AP X BAIRRO'!$A:$B,2,0)</f>
        <v>17RA</v>
      </c>
      <c r="E1842" s="25" t="s">
        <v>1722</v>
      </c>
      <c r="F1842" s="15"/>
      <c r="G1842" s="15"/>
      <c r="H1842" s="26" t="s">
        <v>96</v>
      </c>
      <c r="I1842" s="12" t="s">
        <v>40</v>
      </c>
      <c r="J1842" s="32" t="s">
        <v>53</v>
      </c>
      <c r="K1842" s="37">
        <v>1</v>
      </c>
      <c r="L1842" s="61" t="s">
        <v>54</v>
      </c>
      <c r="M1842" s="37">
        <v>1</v>
      </c>
      <c r="N1842" s="12"/>
      <c r="O1842" s="12"/>
      <c r="P1842" s="21" t="s">
        <v>43</v>
      </c>
      <c r="Q1842" s="12"/>
      <c r="R1842" s="12"/>
      <c r="S1842" s="12"/>
      <c r="T1842" s="12"/>
      <c r="U1842" s="42" t="s">
        <v>58</v>
      </c>
      <c r="V1842" s="26">
        <v>1</v>
      </c>
      <c r="W1842" s="43" t="s">
        <v>59</v>
      </c>
      <c r="X1842" s="26">
        <v>1</v>
      </c>
      <c r="Y1842" s="26">
        <v>1</v>
      </c>
      <c r="Z1842" s="26">
        <v>0</v>
      </c>
      <c r="AA1842" s="34">
        <v>45552</v>
      </c>
      <c r="AB1842" s="34">
        <v>45552</v>
      </c>
      <c r="AC1842" s="44" t="s">
        <v>47</v>
      </c>
    </row>
    <row r="1843" spans="1:29" ht="20.100000000000001" customHeight="1" x14ac:dyDescent="0.25">
      <c r="A1843" s="12">
        <v>1831</v>
      </c>
      <c r="B1843" s="13" t="str">
        <f>VLOOKUP(H1843,'[2]GR X AP X BAIRRO'!$A:$D,4,0)</f>
        <v>GR6</v>
      </c>
      <c r="C1843" s="13" t="str">
        <f>VLOOKUP(H1843,'[2]GR X AP X BAIRRO'!$A:$C,3,0)</f>
        <v>AP 5.1</v>
      </c>
      <c r="D1843" s="13" t="str">
        <f>VLOOKUP(H1843,'[2]GR X AP X BAIRRO'!$A:$B,2,0)</f>
        <v>17RA</v>
      </c>
      <c r="E1843" s="25" t="s">
        <v>1723</v>
      </c>
      <c r="F1843" s="15"/>
      <c r="G1843" s="15"/>
      <c r="H1843" s="26" t="s">
        <v>96</v>
      </c>
      <c r="I1843" s="12" t="s">
        <v>40</v>
      </c>
      <c r="J1843" s="37" t="s">
        <v>63</v>
      </c>
      <c r="K1843" s="37">
        <v>12</v>
      </c>
      <c r="L1843" s="61" t="s">
        <v>54</v>
      </c>
      <c r="M1843" s="37">
        <v>12</v>
      </c>
      <c r="N1843" s="12"/>
      <c r="O1843" s="12"/>
      <c r="P1843" s="21" t="s">
        <v>43</v>
      </c>
      <c r="Q1843" s="12"/>
      <c r="R1843" s="12"/>
      <c r="S1843" s="12"/>
      <c r="T1843" s="12"/>
      <c r="U1843" s="42" t="s">
        <v>58</v>
      </c>
      <c r="V1843" s="26">
        <v>12</v>
      </c>
      <c r="W1843" s="43" t="s">
        <v>59</v>
      </c>
      <c r="X1843" s="26">
        <v>12</v>
      </c>
      <c r="Y1843" s="26">
        <v>12</v>
      </c>
      <c r="Z1843" s="26">
        <v>0</v>
      </c>
      <c r="AA1843" s="34">
        <v>45552</v>
      </c>
      <c r="AB1843" s="34">
        <v>45552</v>
      </c>
      <c r="AC1843" s="44" t="s">
        <v>47</v>
      </c>
    </row>
    <row r="1844" spans="1:29" ht="20.100000000000001" customHeight="1" x14ac:dyDescent="0.25">
      <c r="A1844" s="12">
        <v>1832</v>
      </c>
      <c r="B1844" s="13" t="str">
        <f>VLOOKUP(H1844,'[2]GR X AP X BAIRRO'!$A:$D,4,0)</f>
        <v>GR6</v>
      </c>
      <c r="C1844" s="13" t="str">
        <f>VLOOKUP(H1844,'[2]GR X AP X BAIRRO'!$A:$C,3,0)</f>
        <v>AP 5.1</v>
      </c>
      <c r="D1844" s="13" t="str">
        <f>VLOOKUP(H1844,'[2]GR X AP X BAIRRO'!$A:$B,2,0)</f>
        <v>17RA</v>
      </c>
      <c r="E1844" s="25" t="s">
        <v>1723</v>
      </c>
      <c r="F1844" s="15"/>
      <c r="G1844" s="15"/>
      <c r="H1844" s="26" t="s">
        <v>96</v>
      </c>
      <c r="I1844" s="12" t="s">
        <v>40</v>
      </c>
      <c r="J1844" s="37" t="s">
        <v>63</v>
      </c>
      <c r="K1844" s="37">
        <v>6</v>
      </c>
      <c r="L1844" s="61" t="s">
        <v>54</v>
      </c>
      <c r="M1844" s="37">
        <v>6</v>
      </c>
      <c r="N1844" s="12"/>
      <c r="O1844" s="12"/>
      <c r="P1844" s="21" t="s">
        <v>43</v>
      </c>
      <c r="Q1844" s="12"/>
      <c r="R1844" s="12"/>
      <c r="S1844" s="12"/>
      <c r="T1844" s="12"/>
      <c r="U1844" s="42" t="s">
        <v>58</v>
      </c>
      <c r="V1844" s="26">
        <v>6</v>
      </c>
      <c r="W1844" s="43" t="s">
        <v>59</v>
      </c>
      <c r="X1844" s="26">
        <v>6</v>
      </c>
      <c r="Y1844" s="26">
        <v>6</v>
      </c>
      <c r="Z1844" s="26">
        <v>0</v>
      </c>
      <c r="AA1844" s="34">
        <v>45552</v>
      </c>
      <c r="AB1844" s="34">
        <v>45552</v>
      </c>
      <c r="AC1844" s="44" t="s">
        <v>47</v>
      </c>
    </row>
    <row r="1845" spans="1:29" ht="20.100000000000001" customHeight="1" x14ac:dyDescent="0.25">
      <c r="A1845" s="12">
        <v>1833</v>
      </c>
      <c r="B1845" s="13" t="str">
        <f>VLOOKUP(H1845,'[2]GR X AP X BAIRRO'!$A:$D,4,0)</f>
        <v>GR6</v>
      </c>
      <c r="C1845" s="13" t="str">
        <f>VLOOKUP(H1845,'[2]GR X AP X BAIRRO'!$A:$C,3,0)</f>
        <v>AP 5.1</v>
      </c>
      <c r="D1845" s="13" t="str">
        <f>VLOOKUP(H1845,'[2]GR X AP X BAIRRO'!$A:$B,2,0)</f>
        <v>17RA</v>
      </c>
      <c r="E1845" s="25" t="s">
        <v>1724</v>
      </c>
      <c r="F1845" s="15"/>
      <c r="G1845" s="15"/>
      <c r="H1845" s="26" t="s">
        <v>178</v>
      </c>
      <c r="I1845" s="12" t="s">
        <v>40</v>
      </c>
      <c r="J1845" s="37" t="s">
        <v>60</v>
      </c>
      <c r="K1845" s="37">
        <v>3</v>
      </c>
      <c r="L1845" s="37" t="s">
        <v>61</v>
      </c>
      <c r="M1845" s="37">
        <v>3</v>
      </c>
      <c r="N1845" s="12"/>
      <c r="O1845" s="12"/>
      <c r="P1845" s="21" t="s">
        <v>43</v>
      </c>
      <c r="Q1845" s="12"/>
      <c r="R1845" s="12"/>
      <c r="S1845" s="12"/>
      <c r="T1845" s="12"/>
      <c r="U1845" s="42" t="s">
        <v>55</v>
      </c>
      <c r="V1845" s="26">
        <v>3</v>
      </c>
      <c r="W1845" s="15" t="s">
        <v>56</v>
      </c>
      <c r="X1845" s="26">
        <v>3</v>
      </c>
      <c r="Y1845" s="26">
        <v>3</v>
      </c>
      <c r="Z1845" s="26">
        <v>0</v>
      </c>
      <c r="AA1845" s="34">
        <v>45552</v>
      </c>
      <c r="AB1845" s="34">
        <v>45552</v>
      </c>
      <c r="AC1845" s="44" t="s">
        <v>47</v>
      </c>
    </row>
    <row r="1846" spans="1:29" ht="20.100000000000001" customHeight="1" x14ac:dyDescent="0.25">
      <c r="A1846" s="12">
        <v>1834</v>
      </c>
      <c r="B1846" s="13" t="str">
        <f>VLOOKUP(H1846,'[2]GR X AP X BAIRRO'!$A:$D,4,0)</f>
        <v>GR6</v>
      </c>
      <c r="C1846" s="13" t="str">
        <f>VLOOKUP(H1846,'[2]GR X AP X BAIRRO'!$A:$C,3,0)</f>
        <v>AP 5.1</v>
      </c>
      <c r="D1846" s="13" t="str">
        <f>VLOOKUP(H1846,'[2]GR X AP X BAIRRO'!$A:$B,2,0)</f>
        <v>17RA</v>
      </c>
      <c r="E1846" s="25" t="s">
        <v>1725</v>
      </c>
      <c r="F1846" s="15"/>
      <c r="G1846" s="15"/>
      <c r="H1846" s="26" t="s">
        <v>178</v>
      </c>
      <c r="I1846" s="12" t="s">
        <v>40</v>
      </c>
      <c r="J1846" s="37" t="s">
        <v>197</v>
      </c>
      <c r="K1846" s="37">
        <v>1</v>
      </c>
      <c r="L1846" s="37" t="s">
        <v>61</v>
      </c>
      <c r="M1846" s="37">
        <v>1</v>
      </c>
      <c r="N1846" s="12"/>
      <c r="O1846" s="12"/>
      <c r="P1846" s="21" t="s">
        <v>43</v>
      </c>
      <c r="Q1846" s="12"/>
      <c r="R1846" s="12"/>
      <c r="S1846" s="12"/>
      <c r="T1846" s="12"/>
      <c r="U1846" s="12" t="s">
        <v>70</v>
      </c>
      <c r="V1846" s="26">
        <v>1</v>
      </c>
      <c r="W1846" s="16" t="s">
        <v>59</v>
      </c>
      <c r="X1846" s="26">
        <v>1</v>
      </c>
      <c r="Y1846" s="26">
        <v>1</v>
      </c>
      <c r="Z1846" s="26">
        <v>0</v>
      </c>
      <c r="AA1846" s="34">
        <v>45552</v>
      </c>
      <c r="AB1846" s="34">
        <v>45552</v>
      </c>
      <c r="AC1846" s="44" t="s">
        <v>47</v>
      </c>
    </row>
    <row r="1847" spans="1:29" ht="20.100000000000001" customHeight="1" x14ac:dyDescent="0.25">
      <c r="A1847" s="12">
        <v>1835</v>
      </c>
      <c r="B1847" s="13" t="str">
        <f>VLOOKUP(H1847,'[2]GR X AP X BAIRRO'!$A:$D,4,0)</f>
        <v>GR6</v>
      </c>
      <c r="C1847" s="13" t="str">
        <f>VLOOKUP(H1847,'[2]GR X AP X BAIRRO'!$A:$C,3,0)</f>
        <v>AP 5.1</v>
      </c>
      <c r="D1847" s="13" t="str">
        <f>VLOOKUP(H1847,'[2]GR X AP X BAIRRO'!$A:$B,2,0)</f>
        <v>17RA</v>
      </c>
      <c r="E1847" s="25" t="s">
        <v>1726</v>
      </c>
      <c r="F1847" s="15"/>
      <c r="G1847" s="15"/>
      <c r="H1847" s="26" t="s">
        <v>178</v>
      </c>
      <c r="I1847" s="12" t="s">
        <v>40</v>
      </c>
      <c r="J1847" s="61" t="s">
        <v>68</v>
      </c>
      <c r="K1847" s="37">
        <v>8</v>
      </c>
      <c r="L1847" s="18" t="s">
        <v>49</v>
      </c>
      <c r="M1847" s="37">
        <v>8</v>
      </c>
      <c r="N1847" s="12"/>
      <c r="O1847" s="12"/>
      <c r="P1847" s="21" t="s">
        <v>43</v>
      </c>
      <c r="Q1847" s="12"/>
      <c r="R1847" s="12"/>
      <c r="S1847" s="12"/>
      <c r="T1847" s="12"/>
      <c r="U1847" s="42" t="s">
        <v>58</v>
      </c>
      <c r="V1847" s="26">
        <v>8</v>
      </c>
      <c r="W1847" s="43" t="s">
        <v>59</v>
      </c>
      <c r="X1847" s="26">
        <v>6</v>
      </c>
      <c r="Y1847" s="26">
        <v>8</v>
      </c>
      <c r="Z1847" s="26">
        <v>0</v>
      </c>
      <c r="AA1847" s="34">
        <v>45552</v>
      </c>
      <c r="AB1847" s="34">
        <v>45552</v>
      </c>
      <c r="AC1847" s="44" t="s">
        <v>47</v>
      </c>
    </row>
    <row r="1848" spans="1:29" ht="20.100000000000001" customHeight="1" x14ac:dyDescent="0.25">
      <c r="A1848" s="12">
        <v>1836</v>
      </c>
      <c r="B1848" s="13" t="str">
        <f>VLOOKUP(H1848,'[2]GR X AP X BAIRRO'!$A:$D,4,0)</f>
        <v>GR6</v>
      </c>
      <c r="C1848" s="13" t="str">
        <f>VLOOKUP(H1848,'[2]GR X AP X BAIRRO'!$A:$C,3,0)</f>
        <v>AP 5.1</v>
      </c>
      <c r="D1848" s="13" t="str">
        <f>VLOOKUP(H1848,'[2]GR X AP X BAIRRO'!$A:$B,2,0)</f>
        <v>17RA</v>
      </c>
      <c r="E1848" s="25" t="s">
        <v>1727</v>
      </c>
      <c r="F1848" s="15"/>
      <c r="G1848" s="15"/>
      <c r="H1848" s="26" t="s">
        <v>178</v>
      </c>
      <c r="I1848" s="12" t="s">
        <v>40</v>
      </c>
      <c r="J1848" s="37" t="s">
        <v>60</v>
      </c>
      <c r="K1848" s="37">
        <v>4</v>
      </c>
      <c r="L1848" s="37" t="s">
        <v>61</v>
      </c>
      <c r="M1848" s="37">
        <v>4</v>
      </c>
      <c r="N1848" s="12"/>
      <c r="O1848" s="12"/>
      <c r="P1848" s="21" t="s">
        <v>43</v>
      </c>
      <c r="Q1848" s="12"/>
      <c r="R1848" s="12"/>
      <c r="S1848" s="12"/>
      <c r="T1848" s="12"/>
      <c r="U1848" s="42" t="s">
        <v>55</v>
      </c>
      <c r="V1848" s="26">
        <v>4</v>
      </c>
      <c r="W1848" s="15" t="s">
        <v>56</v>
      </c>
      <c r="X1848" s="26">
        <v>4</v>
      </c>
      <c r="Y1848" s="26">
        <v>4</v>
      </c>
      <c r="Z1848" s="26">
        <v>0</v>
      </c>
      <c r="AA1848" s="34">
        <v>45552</v>
      </c>
      <c r="AB1848" s="34">
        <v>45552</v>
      </c>
      <c r="AC1848" s="44" t="s">
        <v>47</v>
      </c>
    </row>
    <row r="1849" spans="1:29" ht="20.100000000000001" customHeight="1" x14ac:dyDescent="0.25">
      <c r="A1849" s="12">
        <v>1837</v>
      </c>
      <c r="B1849" s="13" t="str">
        <f>VLOOKUP(H1849,'[2]GR X AP X BAIRRO'!$A:$D,4,0)</f>
        <v>GR6</v>
      </c>
      <c r="C1849" s="13" t="str">
        <f>VLOOKUP(H1849,'[2]GR X AP X BAIRRO'!$A:$C,3,0)</f>
        <v>AP 5.1</v>
      </c>
      <c r="D1849" s="13" t="str">
        <f>VLOOKUP(H1849,'[2]GR X AP X BAIRRO'!$A:$B,2,0)</f>
        <v>17RA</v>
      </c>
      <c r="E1849" s="25" t="s">
        <v>1728</v>
      </c>
      <c r="F1849" s="15"/>
      <c r="G1849" s="15"/>
      <c r="H1849" s="26" t="s">
        <v>178</v>
      </c>
      <c r="I1849" s="12" t="s">
        <v>40</v>
      </c>
      <c r="J1849" s="37" t="s">
        <v>63</v>
      </c>
      <c r="K1849" s="37">
        <v>36</v>
      </c>
      <c r="L1849" s="61" t="s">
        <v>54</v>
      </c>
      <c r="M1849" s="37">
        <v>36</v>
      </c>
      <c r="N1849" s="12"/>
      <c r="O1849" s="12"/>
      <c r="P1849" s="21" t="s">
        <v>43</v>
      </c>
      <c r="Q1849" s="12"/>
      <c r="R1849" s="12"/>
      <c r="S1849" s="12"/>
      <c r="T1849" s="12"/>
      <c r="U1849" s="42" t="s">
        <v>58</v>
      </c>
      <c r="V1849" s="26">
        <v>36</v>
      </c>
      <c r="W1849" s="43" t="s">
        <v>59</v>
      </c>
      <c r="X1849" s="26">
        <v>36</v>
      </c>
      <c r="Y1849" s="26">
        <v>36</v>
      </c>
      <c r="Z1849" s="26">
        <v>0</v>
      </c>
      <c r="AA1849" s="34">
        <v>45552</v>
      </c>
      <c r="AB1849" s="34">
        <v>45552</v>
      </c>
      <c r="AC1849" s="44" t="s">
        <v>47</v>
      </c>
    </row>
    <row r="1850" spans="1:29" ht="20.100000000000001" customHeight="1" x14ac:dyDescent="0.25">
      <c r="A1850" s="12">
        <v>1838</v>
      </c>
      <c r="B1850" s="13" t="str">
        <f>VLOOKUP(H1850,'[2]GR X AP X BAIRRO'!$A:$D,4,0)</f>
        <v>GR6</v>
      </c>
      <c r="C1850" s="13" t="str">
        <f>VLOOKUP(H1850,'[2]GR X AP X BAIRRO'!$A:$C,3,0)</f>
        <v>AP 5.2</v>
      </c>
      <c r="D1850" s="13" t="str">
        <f>VLOOKUP(H1850,'[2]GR X AP X BAIRRO'!$A:$B,2,0)</f>
        <v>18RA</v>
      </c>
      <c r="E1850" s="25" t="s">
        <v>1684</v>
      </c>
      <c r="F1850" s="15"/>
      <c r="G1850" s="15"/>
      <c r="H1850" s="26" t="s">
        <v>88</v>
      </c>
      <c r="I1850" s="12" t="s">
        <v>67</v>
      </c>
      <c r="J1850" s="37"/>
      <c r="K1850" s="37"/>
      <c r="L1850" s="37"/>
      <c r="M1850" s="37"/>
      <c r="N1850" s="12"/>
      <c r="O1850" s="12"/>
      <c r="P1850" s="21" t="s">
        <v>43</v>
      </c>
      <c r="Q1850" s="12"/>
      <c r="R1850" s="12"/>
      <c r="S1850" s="12"/>
      <c r="T1850" s="12"/>
      <c r="U1850" s="42" t="s">
        <v>58</v>
      </c>
      <c r="V1850" s="26">
        <v>1</v>
      </c>
      <c r="W1850" s="43" t="s">
        <v>59</v>
      </c>
      <c r="X1850" s="26">
        <v>1</v>
      </c>
      <c r="Y1850" s="26">
        <v>1</v>
      </c>
      <c r="Z1850" s="26">
        <v>0</v>
      </c>
      <c r="AA1850" s="34">
        <v>45552</v>
      </c>
      <c r="AB1850" s="34">
        <v>45552</v>
      </c>
      <c r="AC1850" s="44" t="s">
        <v>47</v>
      </c>
    </row>
    <row r="1851" spans="1:29" ht="20.100000000000001" customHeight="1" x14ac:dyDescent="0.25">
      <c r="A1851" s="12">
        <v>1839</v>
      </c>
      <c r="B1851" s="13" t="str">
        <f>VLOOKUP(H1851,'[2]GR X AP X BAIRRO'!$A:$D,4,0)</f>
        <v>GR1</v>
      </c>
      <c r="C1851" s="13" t="str">
        <f>VLOOKUP(H1851,'[2]GR X AP X BAIRRO'!$A:$C,3,0)</f>
        <v>AP 2.2</v>
      </c>
      <c r="D1851" s="13" t="str">
        <f>VLOOKUP(H1851,'[2]GR X AP X BAIRRO'!$A:$B,2,0)</f>
        <v>9RA</v>
      </c>
      <c r="E1851" s="28" t="s">
        <v>1729</v>
      </c>
      <c r="F1851" s="15"/>
      <c r="G1851" s="15"/>
      <c r="H1851" s="40" t="s">
        <v>144</v>
      </c>
      <c r="I1851" s="12" t="s">
        <v>67</v>
      </c>
      <c r="J1851" s="37"/>
      <c r="K1851" s="52"/>
      <c r="L1851" s="37"/>
      <c r="M1851" s="52"/>
      <c r="N1851" s="12"/>
      <c r="O1851" s="12"/>
      <c r="P1851" s="21" t="s">
        <v>43</v>
      </c>
      <c r="Q1851" s="12"/>
      <c r="R1851" s="12"/>
      <c r="S1851" s="12"/>
      <c r="T1851" s="12"/>
      <c r="U1851" s="12" t="s">
        <v>44</v>
      </c>
      <c r="V1851" s="40">
        <v>17</v>
      </c>
      <c r="W1851" s="15" t="s">
        <v>45</v>
      </c>
      <c r="X1851" s="40">
        <v>18</v>
      </c>
      <c r="Y1851" s="40">
        <v>17</v>
      </c>
      <c r="Z1851" s="40">
        <v>0</v>
      </c>
      <c r="AA1851" s="34">
        <v>45552</v>
      </c>
      <c r="AB1851" s="34">
        <v>45552</v>
      </c>
      <c r="AC1851" s="44" t="s">
        <v>47</v>
      </c>
    </row>
    <row r="1852" spans="1:29" ht="20.100000000000001" customHeight="1" x14ac:dyDescent="0.25">
      <c r="A1852" s="12">
        <v>1840</v>
      </c>
      <c r="B1852" s="13" t="str">
        <f>VLOOKUP(H1852,'[2]GR X AP X BAIRRO'!$A:$D,4,0)</f>
        <v>GR1</v>
      </c>
      <c r="C1852" s="13" t="str">
        <f>VLOOKUP(H1852,'[2]GR X AP X BAIRRO'!$A:$C,3,0)</f>
        <v>AP 2.2</v>
      </c>
      <c r="D1852" s="13" t="str">
        <f>VLOOKUP(H1852,'[2]GR X AP X BAIRRO'!$A:$B,2,0)</f>
        <v>9RA</v>
      </c>
      <c r="E1852" s="28" t="s">
        <v>1730</v>
      </c>
      <c r="F1852" s="15"/>
      <c r="G1852" s="15"/>
      <c r="H1852" s="40" t="s">
        <v>144</v>
      </c>
      <c r="I1852" s="12" t="s">
        <v>67</v>
      </c>
      <c r="J1852" s="37"/>
      <c r="K1852" s="52"/>
      <c r="L1852" s="37"/>
      <c r="M1852" s="52"/>
      <c r="N1852" s="12"/>
      <c r="O1852" s="12"/>
      <c r="P1852" s="21" t="s">
        <v>43</v>
      </c>
      <c r="Q1852" s="12"/>
      <c r="R1852" s="12"/>
      <c r="S1852" s="12"/>
      <c r="T1852" s="12"/>
      <c r="U1852" s="12" t="s">
        <v>44</v>
      </c>
      <c r="V1852" s="40">
        <v>1</v>
      </c>
      <c r="W1852" s="15" t="s">
        <v>45</v>
      </c>
      <c r="X1852" s="40">
        <v>1</v>
      </c>
      <c r="Y1852" s="40">
        <v>1</v>
      </c>
      <c r="Z1852" s="40">
        <v>0</v>
      </c>
      <c r="AA1852" s="34">
        <v>45552</v>
      </c>
      <c r="AB1852" s="34">
        <v>45552</v>
      </c>
      <c r="AC1852" s="44" t="s">
        <v>47</v>
      </c>
    </row>
    <row r="1853" spans="1:29" ht="20.100000000000001" customHeight="1" x14ac:dyDescent="0.25">
      <c r="A1853" s="12">
        <v>1841</v>
      </c>
      <c r="B1853" s="13" t="str">
        <f>VLOOKUP(H1853,'[2]GR X AP X BAIRRO'!$A:$D,4,0)</f>
        <v>GR1</v>
      </c>
      <c r="C1853" s="13" t="str">
        <f>VLOOKUP(H1853,'[2]GR X AP X BAIRRO'!$A:$C,3,0)</f>
        <v>AP 2.2</v>
      </c>
      <c r="D1853" s="13" t="str">
        <f>VLOOKUP(H1853,'[2]GR X AP X BAIRRO'!$A:$B,2,0)</f>
        <v>9RA</v>
      </c>
      <c r="E1853" s="28" t="s">
        <v>1730</v>
      </c>
      <c r="F1853" s="15"/>
      <c r="G1853" s="15"/>
      <c r="H1853" s="40" t="s">
        <v>144</v>
      </c>
      <c r="I1853" s="12" t="s">
        <v>67</v>
      </c>
      <c r="J1853" s="37"/>
      <c r="K1853" s="52"/>
      <c r="L1853" s="37"/>
      <c r="M1853" s="52"/>
      <c r="N1853" s="12"/>
      <c r="O1853" s="12"/>
      <c r="P1853" s="21" t="s">
        <v>43</v>
      </c>
      <c r="Q1853" s="12"/>
      <c r="R1853" s="12"/>
      <c r="S1853" s="12"/>
      <c r="T1853" s="12"/>
      <c r="U1853" s="12" t="s">
        <v>44</v>
      </c>
      <c r="V1853" s="40">
        <v>2</v>
      </c>
      <c r="W1853" s="15" t="s">
        <v>45</v>
      </c>
      <c r="X1853" s="40">
        <v>2</v>
      </c>
      <c r="Y1853" s="40">
        <v>2</v>
      </c>
      <c r="Z1853" s="40">
        <v>0</v>
      </c>
      <c r="AA1853" s="34">
        <v>45552</v>
      </c>
      <c r="AB1853" s="34">
        <v>45552</v>
      </c>
      <c r="AC1853" s="44" t="s">
        <v>47</v>
      </c>
    </row>
    <row r="1854" spans="1:29" ht="20.100000000000001" customHeight="1" x14ac:dyDescent="0.25">
      <c r="A1854" s="12">
        <v>1842</v>
      </c>
      <c r="B1854" s="13" t="str">
        <f>VLOOKUP(H1854,'[2]GR X AP X BAIRRO'!$A:$D,4,0)</f>
        <v>GR1</v>
      </c>
      <c r="C1854" s="13" t="str">
        <f>VLOOKUP(H1854,'[2]GR X AP X BAIRRO'!$A:$C,3,0)</f>
        <v>AP 2.2</v>
      </c>
      <c r="D1854" s="13" t="str">
        <f>VLOOKUP(H1854,'[2]GR X AP X BAIRRO'!$A:$B,2,0)</f>
        <v>9RA</v>
      </c>
      <c r="E1854" s="28" t="s">
        <v>1731</v>
      </c>
      <c r="F1854" s="15"/>
      <c r="G1854" s="15"/>
      <c r="H1854" s="40" t="s">
        <v>144</v>
      </c>
      <c r="I1854" s="12" t="s">
        <v>67</v>
      </c>
      <c r="J1854" s="37"/>
      <c r="K1854" s="52"/>
      <c r="L1854" s="37"/>
      <c r="M1854" s="52"/>
      <c r="N1854" s="12"/>
      <c r="O1854" s="12"/>
      <c r="P1854" s="21" t="s">
        <v>43</v>
      </c>
      <c r="Q1854" s="12"/>
      <c r="R1854" s="12"/>
      <c r="S1854" s="12"/>
      <c r="T1854" s="12"/>
      <c r="U1854" s="12" t="s">
        <v>44</v>
      </c>
      <c r="V1854" s="40">
        <v>1</v>
      </c>
      <c r="W1854" s="15" t="s">
        <v>45</v>
      </c>
      <c r="X1854" s="40">
        <v>1</v>
      </c>
      <c r="Y1854" s="40">
        <v>1</v>
      </c>
      <c r="Z1854" s="40">
        <v>0</v>
      </c>
      <c r="AA1854" s="34">
        <v>45552</v>
      </c>
      <c r="AB1854" s="34">
        <v>45552</v>
      </c>
      <c r="AC1854" s="44" t="s">
        <v>47</v>
      </c>
    </row>
    <row r="1855" spans="1:29" ht="20.100000000000001" customHeight="1" x14ac:dyDescent="0.25">
      <c r="A1855" s="12">
        <v>1843</v>
      </c>
      <c r="B1855" s="13" t="str">
        <f>VLOOKUP(H1855,'[2]GR X AP X BAIRRO'!$A:$D,4,0)</f>
        <v>GR1</v>
      </c>
      <c r="C1855" s="13" t="str">
        <f>VLOOKUP(H1855,'[2]GR X AP X BAIRRO'!$A:$C,3,0)</f>
        <v>AP 2.2</v>
      </c>
      <c r="D1855" s="13" t="str">
        <f>VLOOKUP(H1855,'[2]GR X AP X BAIRRO'!$A:$B,2,0)</f>
        <v>9RA</v>
      </c>
      <c r="E1855" s="28" t="s">
        <v>1732</v>
      </c>
      <c r="F1855" s="15"/>
      <c r="G1855" s="15"/>
      <c r="H1855" s="40" t="s">
        <v>144</v>
      </c>
      <c r="I1855" s="12" t="s">
        <v>67</v>
      </c>
      <c r="J1855" s="37"/>
      <c r="K1855" s="52"/>
      <c r="L1855" s="37"/>
      <c r="M1855" s="52"/>
      <c r="N1855" s="12"/>
      <c r="O1855" s="12"/>
      <c r="P1855" s="21" t="s">
        <v>43</v>
      </c>
      <c r="Q1855" s="12"/>
      <c r="R1855" s="12"/>
      <c r="S1855" s="12"/>
      <c r="T1855" s="12"/>
      <c r="U1855" s="12" t="s">
        <v>44</v>
      </c>
      <c r="V1855" s="40">
        <v>1</v>
      </c>
      <c r="W1855" s="15" t="s">
        <v>45</v>
      </c>
      <c r="X1855" s="40">
        <v>1</v>
      </c>
      <c r="Y1855" s="40">
        <v>1</v>
      </c>
      <c r="Z1855" s="40">
        <v>0</v>
      </c>
      <c r="AA1855" s="34">
        <v>45552</v>
      </c>
      <c r="AB1855" s="34">
        <v>45552</v>
      </c>
      <c r="AC1855" s="44" t="s">
        <v>47</v>
      </c>
    </row>
    <row r="1856" spans="1:29" ht="20.100000000000001" customHeight="1" x14ac:dyDescent="0.25">
      <c r="A1856" s="12">
        <v>1844</v>
      </c>
      <c r="B1856" s="13" t="str">
        <f>VLOOKUP(H1856,'[2]GR X AP X BAIRRO'!$A:$D,4,0)</f>
        <v>GR1</v>
      </c>
      <c r="C1856" s="13" t="str">
        <f>VLOOKUP(H1856,'[2]GR X AP X BAIRRO'!$A:$C,3,0)</f>
        <v>AP 2.2</v>
      </c>
      <c r="D1856" s="13" t="str">
        <f>VLOOKUP(H1856,'[2]GR X AP X BAIRRO'!$A:$B,2,0)</f>
        <v>9RA</v>
      </c>
      <c r="E1856" s="28" t="s">
        <v>1733</v>
      </c>
      <c r="F1856" s="15"/>
      <c r="G1856" s="15"/>
      <c r="H1856" s="40" t="s">
        <v>144</v>
      </c>
      <c r="I1856" s="12" t="s">
        <v>67</v>
      </c>
      <c r="J1856" s="37"/>
      <c r="K1856" s="52"/>
      <c r="L1856" s="37"/>
      <c r="M1856" s="52"/>
      <c r="N1856" s="12"/>
      <c r="O1856" s="12"/>
      <c r="P1856" s="21" t="s">
        <v>43</v>
      </c>
      <c r="Q1856" s="12"/>
      <c r="R1856" s="12"/>
      <c r="S1856" s="12"/>
      <c r="T1856" s="12"/>
      <c r="U1856" s="12" t="s">
        <v>44</v>
      </c>
      <c r="V1856" s="40">
        <v>1</v>
      </c>
      <c r="W1856" s="15" t="s">
        <v>45</v>
      </c>
      <c r="X1856" s="40">
        <v>1</v>
      </c>
      <c r="Y1856" s="40">
        <v>1</v>
      </c>
      <c r="Z1856" s="40">
        <v>0</v>
      </c>
      <c r="AA1856" s="34">
        <v>45552</v>
      </c>
      <c r="AB1856" s="34">
        <v>45552</v>
      </c>
      <c r="AC1856" s="44" t="s">
        <v>47</v>
      </c>
    </row>
    <row r="1857" spans="1:29" ht="20.100000000000001" customHeight="1" x14ac:dyDescent="0.25">
      <c r="A1857" s="12">
        <v>1845</v>
      </c>
      <c r="B1857" s="13" t="str">
        <f>VLOOKUP(H1857,'[2]GR X AP X BAIRRO'!$A:$D,4,0)</f>
        <v>GR1</v>
      </c>
      <c r="C1857" s="13" t="str">
        <f>VLOOKUP(H1857,'[2]GR X AP X BAIRRO'!$A:$C,3,0)</f>
        <v>AP 2.2</v>
      </c>
      <c r="D1857" s="13" t="str">
        <f>VLOOKUP(H1857,'[2]GR X AP X BAIRRO'!$A:$B,2,0)</f>
        <v>9RA</v>
      </c>
      <c r="E1857" s="28" t="s">
        <v>1733</v>
      </c>
      <c r="F1857" s="15"/>
      <c r="G1857" s="15"/>
      <c r="H1857" s="40" t="s">
        <v>144</v>
      </c>
      <c r="I1857" s="12" t="s">
        <v>67</v>
      </c>
      <c r="J1857" s="37"/>
      <c r="K1857" s="52"/>
      <c r="L1857" s="37"/>
      <c r="M1857" s="52"/>
      <c r="N1857" s="12"/>
      <c r="O1857" s="12"/>
      <c r="P1857" s="21" t="s">
        <v>43</v>
      </c>
      <c r="Q1857" s="12"/>
      <c r="R1857" s="12"/>
      <c r="S1857" s="12"/>
      <c r="T1857" s="12"/>
      <c r="U1857" s="12" t="s">
        <v>44</v>
      </c>
      <c r="V1857" s="40">
        <v>1</v>
      </c>
      <c r="W1857" s="15" t="s">
        <v>45</v>
      </c>
      <c r="X1857" s="40">
        <v>1</v>
      </c>
      <c r="Y1857" s="40">
        <v>1</v>
      </c>
      <c r="Z1857" s="40">
        <v>0</v>
      </c>
      <c r="AA1857" s="34">
        <v>45552</v>
      </c>
      <c r="AB1857" s="34">
        <v>45552</v>
      </c>
      <c r="AC1857" s="44" t="s">
        <v>47</v>
      </c>
    </row>
    <row r="1858" spans="1:29" ht="20.100000000000001" customHeight="1" x14ac:dyDescent="0.25">
      <c r="A1858" s="12">
        <v>1846</v>
      </c>
      <c r="B1858" s="13" t="str">
        <f>VLOOKUP(H1858,'[2]GR X AP X BAIRRO'!$A:$D,4,0)</f>
        <v>GR1</v>
      </c>
      <c r="C1858" s="13" t="str">
        <f>VLOOKUP(H1858,'[2]GR X AP X BAIRRO'!$A:$C,3,0)</f>
        <v>AP 2.2</v>
      </c>
      <c r="D1858" s="13" t="str">
        <f>VLOOKUP(H1858,'[2]GR X AP X BAIRRO'!$A:$B,2,0)</f>
        <v>9RA</v>
      </c>
      <c r="E1858" s="28" t="s">
        <v>1734</v>
      </c>
      <c r="F1858" s="15"/>
      <c r="G1858" s="15"/>
      <c r="H1858" s="40" t="s">
        <v>144</v>
      </c>
      <c r="I1858" s="12" t="s">
        <v>40</v>
      </c>
      <c r="J1858" s="37" t="s">
        <v>41</v>
      </c>
      <c r="K1858" s="52">
        <v>4</v>
      </c>
      <c r="L1858" s="37" t="s">
        <v>85</v>
      </c>
      <c r="M1858" s="52">
        <v>4</v>
      </c>
      <c r="N1858" s="12"/>
      <c r="O1858" s="12"/>
      <c r="P1858" s="21" t="s">
        <v>43</v>
      </c>
      <c r="Q1858" s="12"/>
      <c r="R1858" s="12"/>
      <c r="S1858" s="12"/>
      <c r="T1858" s="12"/>
      <c r="U1858" s="12" t="s">
        <v>44</v>
      </c>
      <c r="V1858" s="40">
        <v>4</v>
      </c>
      <c r="W1858" s="15" t="s">
        <v>45</v>
      </c>
      <c r="X1858" s="40">
        <v>7</v>
      </c>
      <c r="Y1858" s="40">
        <v>4</v>
      </c>
      <c r="Z1858" s="40">
        <v>0</v>
      </c>
      <c r="AA1858" s="34">
        <v>45552</v>
      </c>
      <c r="AB1858" s="34">
        <v>45552</v>
      </c>
      <c r="AC1858" s="44" t="s">
        <v>47</v>
      </c>
    </row>
    <row r="1859" spans="1:29" ht="20.100000000000001" customHeight="1" x14ac:dyDescent="0.25">
      <c r="A1859" s="12">
        <v>1847</v>
      </c>
      <c r="B1859" s="13" t="str">
        <f>VLOOKUP(H1859,'[2]GR X AP X BAIRRO'!$A:$D,4,0)</f>
        <v>GR1</v>
      </c>
      <c r="C1859" s="13" t="str">
        <f>VLOOKUP(H1859,'[2]GR X AP X BAIRRO'!$A:$C,3,0)</f>
        <v>AP 2.2</v>
      </c>
      <c r="D1859" s="13" t="str">
        <f>VLOOKUP(H1859,'[2]GR X AP X BAIRRO'!$A:$B,2,0)</f>
        <v>9RA</v>
      </c>
      <c r="E1859" s="28" t="s">
        <v>1735</v>
      </c>
      <c r="F1859" s="15"/>
      <c r="G1859" s="15"/>
      <c r="H1859" s="40" t="s">
        <v>144</v>
      </c>
      <c r="I1859" s="12" t="s">
        <v>67</v>
      </c>
      <c r="J1859" s="37"/>
      <c r="K1859" s="52"/>
      <c r="L1859" s="37"/>
      <c r="M1859" s="52"/>
      <c r="N1859" s="12"/>
      <c r="O1859" s="12"/>
      <c r="P1859" s="21" t="s">
        <v>43</v>
      </c>
      <c r="Q1859" s="12"/>
      <c r="R1859" s="12"/>
      <c r="S1859" s="12"/>
      <c r="T1859" s="12"/>
      <c r="U1859" s="12" t="s">
        <v>44</v>
      </c>
      <c r="V1859" s="40">
        <v>2</v>
      </c>
      <c r="W1859" s="15" t="s">
        <v>45</v>
      </c>
      <c r="X1859" s="40">
        <v>2</v>
      </c>
      <c r="Y1859" s="40">
        <v>2</v>
      </c>
      <c r="Z1859" s="40">
        <v>0</v>
      </c>
      <c r="AA1859" s="34">
        <v>45552</v>
      </c>
      <c r="AB1859" s="34">
        <v>45552</v>
      </c>
      <c r="AC1859" s="44" t="s">
        <v>47</v>
      </c>
    </row>
    <row r="1860" spans="1:29" ht="20.100000000000001" customHeight="1" x14ac:dyDescent="0.25">
      <c r="A1860" s="12">
        <v>1848</v>
      </c>
      <c r="B1860" s="13" t="str">
        <f>VLOOKUP(H1860,'[2]GR X AP X BAIRRO'!$A:$D,4,0)</f>
        <v>GR7</v>
      </c>
      <c r="C1860" s="13" t="str">
        <f>VLOOKUP(H1860,'[2]GR X AP X BAIRRO'!$A:$C,3,0)</f>
        <v>AP 5.2</v>
      </c>
      <c r="D1860" s="13" t="str">
        <f>VLOOKUP(H1860,'[2]GR X AP X BAIRRO'!$A:$B,2,0)</f>
        <v>18RA</v>
      </c>
      <c r="E1860" s="25" t="s">
        <v>1736</v>
      </c>
      <c r="F1860" s="15"/>
      <c r="G1860" s="15"/>
      <c r="H1860" s="26" t="s">
        <v>232</v>
      </c>
      <c r="I1860" s="12" t="s">
        <v>40</v>
      </c>
      <c r="J1860" s="37" t="s">
        <v>64</v>
      </c>
      <c r="K1860" s="19">
        <v>4</v>
      </c>
      <c r="L1860" s="61" t="s">
        <v>42</v>
      </c>
      <c r="M1860" s="19">
        <v>4</v>
      </c>
      <c r="N1860" s="12"/>
      <c r="O1860" s="12"/>
      <c r="P1860" s="21" t="s">
        <v>43</v>
      </c>
      <c r="Q1860" s="12"/>
      <c r="R1860" s="12"/>
      <c r="S1860" s="12"/>
      <c r="T1860" s="12"/>
      <c r="U1860" s="15" t="s">
        <v>50</v>
      </c>
      <c r="V1860" s="16">
        <v>4</v>
      </c>
      <c r="W1860" s="15" t="s">
        <v>51</v>
      </c>
      <c r="X1860" s="26">
        <v>13</v>
      </c>
      <c r="Y1860" s="16">
        <v>4</v>
      </c>
      <c r="Z1860" s="26">
        <v>9</v>
      </c>
      <c r="AA1860" s="34">
        <v>45552</v>
      </c>
      <c r="AB1860" s="34">
        <v>45552</v>
      </c>
      <c r="AC1860" s="44" t="s">
        <v>171</v>
      </c>
    </row>
    <row r="1861" spans="1:29" ht="20.100000000000001" customHeight="1" x14ac:dyDescent="0.25">
      <c r="A1861" s="12">
        <v>1849</v>
      </c>
      <c r="B1861" s="13" t="str">
        <f>VLOOKUP(H1861,'[2]GR X AP X BAIRRO'!$A:$D,4,0)</f>
        <v>GR6</v>
      </c>
      <c r="C1861" s="13" t="str">
        <f>VLOOKUP(H1861,'[2]GR X AP X BAIRRO'!$A:$C,3,0)</f>
        <v>AP 5.2</v>
      </c>
      <c r="D1861" s="13" t="str">
        <f>VLOOKUP(H1861,'[2]GR X AP X BAIRRO'!$A:$B,2,0)</f>
        <v>18RA</v>
      </c>
      <c r="E1861" s="25" t="s">
        <v>1737</v>
      </c>
      <c r="F1861" s="15"/>
      <c r="G1861" s="15" t="s">
        <v>1738</v>
      </c>
      <c r="H1861" s="26" t="s">
        <v>88</v>
      </c>
      <c r="I1861" s="12" t="s">
        <v>40</v>
      </c>
      <c r="J1861" s="37" t="s">
        <v>357</v>
      </c>
      <c r="K1861" s="19">
        <v>2</v>
      </c>
      <c r="L1861" s="61" t="s">
        <v>54</v>
      </c>
      <c r="M1861" s="19">
        <v>2</v>
      </c>
      <c r="N1861" s="12"/>
      <c r="O1861" s="12"/>
      <c r="P1861" s="21" t="s">
        <v>43</v>
      </c>
      <c r="Q1861" s="12"/>
      <c r="R1861" s="12"/>
      <c r="S1861" s="12"/>
      <c r="T1861" s="12"/>
      <c r="U1861" s="42" t="s">
        <v>259</v>
      </c>
      <c r="V1861" s="16">
        <v>2</v>
      </c>
      <c r="W1861" s="43" t="s">
        <v>133</v>
      </c>
      <c r="X1861" s="26">
        <v>2</v>
      </c>
      <c r="Y1861" s="16">
        <v>2</v>
      </c>
      <c r="Z1861" s="26">
        <v>0</v>
      </c>
      <c r="AA1861" s="34">
        <v>45552</v>
      </c>
      <c r="AB1861" s="34">
        <v>45552</v>
      </c>
      <c r="AC1861" s="44" t="s">
        <v>47</v>
      </c>
    </row>
    <row r="1862" spans="1:29" ht="20.100000000000001" customHeight="1" x14ac:dyDescent="0.25">
      <c r="A1862" s="12">
        <v>1850</v>
      </c>
      <c r="B1862" s="13" t="str">
        <f>VLOOKUP(H1862,'[2]GR X AP X BAIRRO'!$A:$D,4,0)</f>
        <v>GR5</v>
      </c>
      <c r="C1862" s="13" t="str">
        <f>VLOOKUP(H1862,'[2]GR X AP X BAIRRO'!$A:$C,3,0)</f>
        <v>AP 4.1</v>
      </c>
      <c r="D1862" s="13" t="str">
        <f>VLOOKUP(H1862,'[2]GR X AP X BAIRRO'!$A:$B,2,0)</f>
        <v>16RA</v>
      </c>
      <c r="E1862" s="25" t="s">
        <v>1739</v>
      </c>
      <c r="F1862" s="15"/>
      <c r="G1862" s="15"/>
      <c r="H1862" s="26" t="s">
        <v>193</v>
      </c>
      <c r="I1862" s="12" t="s">
        <v>67</v>
      </c>
      <c r="J1862" s="37"/>
      <c r="K1862" s="19"/>
      <c r="L1862" s="37"/>
      <c r="M1862" s="19"/>
      <c r="N1862" s="12"/>
      <c r="O1862" s="12"/>
      <c r="P1862" s="21" t="s">
        <v>43</v>
      </c>
      <c r="Q1862" s="12"/>
      <c r="R1862" s="12"/>
      <c r="S1862" s="12"/>
      <c r="T1862" s="12"/>
      <c r="U1862" s="15" t="s">
        <v>50</v>
      </c>
      <c r="V1862" s="16">
        <v>6</v>
      </c>
      <c r="W1862" s="15" t="s">
        <v>51</v>
      </c>
      <c r="X1862" s="26">
        <v>1</v>
      </c>
      <c r="Y1862" s="16">
        <v>6</v>
      </c>
      <c r="Z1862" s="16">
        <v>0</v>
      </c>
      <c r="AA1862" s="34">
        <v>45552</v>
      </c>
      <c r="AB1862" s="34">
        <v>45552</v>
      </c>
      <c r="AC1862" s="44" t="s">
        <v>47</v>
      </c>
    </row>
    <row r="1863" spans="1:29" ht="20.100000000000001" customHeight="1" x14ac:dyDescent="0.25">
      <c r="A1863" s="12">
        <v>1851</v>
      </c>
      <c r="B1863" s="13" t="str">
        <f>VLOOKUP(H1863,'[2]GR X AP X BAIRRO'!$A:$D,4,0)</f>
        <v>GR5</v>
      </c>
      <c r="C1863" s="13" t="str">
        <f>VLOOKUP(H1863,'[2]GR X AP X BAIRRO'!$A:$C,3,0)</f>
        <v>AP 4.1</v>
      </c>
      <c r="D1863" s="13" t="str">
        <f>VLOOKUP(H1863,'[2]GR X AP X BAIRRO'!$A:$B,2,0)</f>
        <v>16RA</v>
      </c>
      <c r="E1863" s="25" t="s">
        <v>1450</v>
      </c>
      <c r="F1863" s="15"/>
      <c r="G1863" s="15"/>
      <c r="H1863" s="26" t="s">
        <v>227</v>
      </c>
      <c r="I1863" s="12" t="s">
        <v>67</v>
      </c>
      <c r="J1863" s="37"/>
      <c r="K1863" s="19"/>
      <c r="L1863" s="37"/>
      <c r="M1863" s="19"/>
      <c r="N1863" s="12"/>
      <c r="O1863" s="12"/>
      <c r="P1863" s="21" t="s">
        <v>43</v>
      </c>
      <c r="Q1863" s="12"/>
      <c r="R1863" s="12"/>
      <c r="S1863" s="12"/>
      <c r="T1863" s="12"/>
      <c r="U1863" s="15" t="s">
        <v>50</v>
      </c>
      <c r="V1863" s="16">
        <v>1</v>
      </c>
      <c r="W1863" s="15" t="s">
        <v>51</v>
      </c>
      <c r="X1863" s="26">
        <v>1</v>
      </c>
      <c r="Y1863" s="16">
        <v>1</v>
      </c>
      <c r="Z1863" s="16">
        <v>0</v>
      </c>
      <c r="AA1863" s="34">
        <v>45552</v>
      </c>
      <c r="AB1863" s="34">
        <v>45552</v>
      </c>
      <c r="AC1863" s="44" t="s">
        <v>47</v>
      </c>
    </row>
    <row r="1864" spans="1:29" ht="20.100000000000001" customHeight="1" x14ac:dyDescent="0.25">
      <c r="A1864" s="12">
        <v>1852</v>
      </c>
      <c r="B1864" s="13" t="str">
        <f>VLOOKUP(H1864,'[2]GR X AP X BAIRRO'!$A:$D,4,0)</f>
        <v>GR5</v>
      </c>
      <c r="C1864" s="13" t="str">
        <f>VLOOKUP(H1864,'[2]GR X AP X BAIRRO'!$A:$C,3,0)</f>
        <v>AP 4.1</v>
      </c>
      <c r="D1864" s="13" t="str">
        <f>VLOOKUP(H1864,'[2]GR X AP X BAIRRO'!$A:$B,2,0)</f>
        <v>16RA</v>
      </c>
      <c r="E1864" s="25" t="s">
        <v>1740</v>
      </c>
      <c r="F1864" s="15"/>
      <c r="G1864" s="15"/>
      <c r="H1864" s="26" t="s">
        <v>231</v>
      </c>
      <c r="I1864" s="12" t="s">
        <v>67</v>
      </c>
      <c r="J1864" s="37"/>
      <c r="K1864" s="19"/>
      <c r="L1864" s="37"/>
      <c r="M1864" s="19"/>
      <c r="N1864" s="12"/>
      <c r="O1864" s="12"/>
      <c r="P1864" s="21" t="s">
        <v>43</v>
      </c>
      <c r="Q1864" s="12"/>
      <c r="R1864" s="12"/>
      <c r="S1864" s="12"/>
      <c r="T1864" s="12"/>
      <c r="U1864" s="12" t="s">
        <v>44</v>
      </c>
      <c r="V1864" s="16">
        <v>4</v>
      </c>
      <c r="W1864" s="15" t="s">
        <v>45</v>
      </c>
      <c r="X1864" s="26">
        <v>4</v>
      </c>
      <c r="Y1864" s="16">
        <v>4</v>
      </c>
      <c r="Z1864" s="16">
        <v>0</v>
      </c>
      <c r="AA1864" s="34">
        <v>45552</v>
      </c>
      <c r="AB1864" s="34">
        <v>45552</v>
      </c>
      <c r="AC1864" s="44" t="s">
        <v>47</v>
      </c>
    </row>
    <row r="1865" spans="1:29" ht="20.100000000000001" customHeight="1" x14ac:dyDescent="0.25">
      <c r="A1865" s="12">
        <v>1853</v>
      </c>
      <c r="B1865" s="13" t="str">
        <f>VLOOKUP(H1865,'[2]GR X AP X BAIRRO'!$A:$D,4,0)</f>
        <v>GR5</v>
      </c>
      <c r="C1865" s="13" t="str">
        <f>VLOOKUP(H1865,'[2]GR X AP X BAIRRO'!$A:$C,3,0)</f>
        <v>AP 4.1</v>
      </c>
      <c r="D1865" s="13" t="str">
        <f>VLOOKUP(H1865,'[2]GR X AP X BAIRRO'!$A:$B,2,0)</f>
        <v>16RA</v>
      </c>
      <c r="E1865" s="25" t="s">
        <v>1741</v>
      </c>
      <c r="F1865" s="15"/>
      <c r="G1865" s="15"/>
      <c r="H1865" s="26" t="s">
        <v>172</v>
      </c>
      <c r="I1865" s="12" t="s">
        <v>40</v>
      </c>
      <c r="J1865" s="37" t="s">
        <v>41</v>
      </c>
      <c r="K1865" s="19">
        <v>4</v>
      </c>
      <c r="L1865" s="37" t="s">
        <v>85</v>
      </c>
      <c r="M1865" s="19">
        <v>4</v>
      </c>
      <c r="N1865" s="12"/>
      <c r="O1865" s="12"/>
      <c r="P1865" s="21" t="s">
        <v>43</v>
      </c>
      <c r="Q1865" s="12"/>
      <c r="R1865" s="12"/>
      <c r="S1865" s="12"/>
      <c r="T1865" s="12"/>
      <c r="U1865" s="12" t="s">
        <v>44</v>
      </c>
      <c r="V1865" s="16">
        <v>4</v>
      </c>
      <c r="W1865" s="15" t="s">
        <v>45</v>
      </c>
      <c r="X1865" s="26">
        <v>4</v>
      </c>
      <c r="Y1865" s="16">
        <v>4</v>
      </c>
      <c r="Z1865" s="16">
        <v>0</v>
      </c>
      <c r="AA1865" s="34">
        <v>45552</v>
      </c>
      <c r="AB1865" s="34">
        <v>45552</v>
      </c>
      <c r="AC1865" s="44" t="s">
        <v>47</v>
      </c>
    </row>
    <row r="1866" spans="1:29" ht="20.100000000000001" customHeight="1" x14ac:dyDescent="0.25">
      <c r="A1866" s="12">
        <v>1854</v>
      </c>
      <c r="B1866" s="13" t="str">
        <f>VLOOKUP(H1866,'[2]GR X AP X BAIRRO'!$A:$D,4,0)</f>
        <v>GR5</v>
      </c>
      <c r="C1866" s="13" t="str">
        <f>VLOOKUP(H1866,'[2]GR X AP X BAIRRO'!$A:$C,3,0)</f>
        <v>AP 4.1</v>
      </c>
      <c r="D1866" s="13" t="str">
        <f>VLOOKUP(H1866,'[2]GR X AP X BAIRRO'!$A:$B,2,0)</f>
        <v>16RA</v>
      </c>
      <c r="E1866" s="25" t="s">
        <v>1742</v>
      </c>
      <c r="F1866" s="15"/>
      <c r="G1866" s="15"/>
      <c r="H1866" s="26" t="s">
        <v>172</v>
      </c>
      <c r="I1866" s="12" t="s">
        <v>40</v>
      </c>
      <c r="J1866" s="37" t="s">
        <v>41</v>
      </c>
      <c r="K1866" s="19">
        <v>3</v>
      </c>
      <c r="L1866" s="37" t="s">
        <v>85</v>
      </c>
      <c r="M1866" s="19">
        <v>3</v>
      </c>
      <c r="N1866" s="12"/>
      <c r="O1866" s="12"/>
      <c r="P1866" s="21" t="s">
        <v>43</v>
      </c>
      <c r="Q1866" s="12"/>
      <c r="R1866" s="12"/>
      <c r="S1866" s="12"/>
      <c r="T1866" s="12"/>
      <c r="U1866" s="15" t="s">
        <v>50</v>
      </c>
      <c r="V1866" s="16">
        <v>3</v>
      </c>
      <c r="W1866" s="15" t="s">
        <v>51</v>
      </c>
      <c r="X1866" s="26">
        <v>3</v>
      </c>
      <c r="Y1866" s="16">
        <v>3</v>
      </c>
      <c r="Z1866" s="16">
        <v>0</v>
      </c>
      <c r="AA1866" s="34">
        <v>45552</v>
      </c>
      <c r="AB1866" s="34">
        <v>45552</v>
      </c>
      <c r="AC1866" s="44" t="s">
        <v>47</v>
      </c>
    </row>
    <row r="1867" spans="1:29" ht="20.100000000000001" customHeight="1" x14ac:dyDescent="0.25">
      <c r="A1867" s="12">
        <v>1855</v>
      </c>
      <c r="B1867" s="13" t="str">
        <f>VLOOKUP(H1867,'[2]GR X AP X BAIRRO'!$A:$D,4,0)</f>
        <v>GR5</v>
      </c>
      <c r="C1867" s="13" t="str">
        <f>VLOOKUP(H1867,'[2]GR X AP X BAIRRO'!$A:$C,3,0)</f>
        <v>AP 4.1</v>
      </c>
      <c r="D1867" s="13" t="str">
        <f>VLOOKUP(H1867,'[2]GR X AP X BAIRRO'!$A:$B,2,0)</f>
        <v>16RA</v>
      </c>
      <c r="E1867" s="25" t="s">
        <v>1743</v>
      </c>
      <c r="F1867" s="15"/>
      <c r="G1867" s="15"/>
      <c r="H1867" s="26" t="s">
        <v>177</v>
      </c>
      <c r="I1867" s="12" t="s">
        <v>67</v>
      </c>
      <c r="J1867" s="37"/>
      <c r="K1867" s="19"/>
      <c r="L1867" s="37"/>
      <c r="M1867" s="19"/>
      <c r="N1867" s="12"/>
      <c r="O1867" s="12"/>
      <c r="P1867" s="21" t="s">
        <v>43</v>
      </c>
      <c r="Q1867" s="12"/>
      <c r="R1867" s="12"/>
      <c r="S1867" s="12"/>
      <c r="T1867" s="12"/>
      <c r="U1867" s="12" t="s">
        <v>44</v>
      </c>
      <c r="V1867" s="16">
        <v>2</v>
      </c>
      <c r="W1867" s="15" t="s">
        <v>45</v>
      </c>
      <c r="X1867" s="26">
        <v>2</v>
      </c>
      <c r="Y1867" s="16">
        <v>2</v>
      </c>
      <c r="Z1867" s="16">
        <v>0</v>
      </c>
      <c r="AA1867" s="34">
        <v>45552</v>
      </c>
      <c r="AB1867" s="34">
        <v>45552</v>
      </c>
      <c r="AC1867" s="44" t="s">
        <v>47</v>
      </c>
    </row>
    <row r="1868" spans="1:29" ht="20.100000000000001" customHeight="1" x14ac:dyDescent="0.25">
      <c r="A1868" s="12">
        <v>1856</v>
      </c>
      <c r="B1868" s="13" t="str">
        <f>VLOOKUP(H1868,'[2]GR X AP X BAIRRO'!$A:$D,4,0)</f>
        <v>GR5</v>
      </c>
      <c r="C1868" s="13" t="str">
        <f>VLOOKUP(H1868,'[2]GR X AP X BAIRRO'!$A:$C,3,0)</f>
        <v>AP 4.1</v>
      </c>
      <c r="D1868" s="13" t="str">
        <f>VLOOKUP(H1868,'[2]GR X AP X BAIRRO'!$A:$B,2,0)</f>
        <v>16RA</v>
      </c>
      <c r="E1868" s="25" t="s">
        <v>241</v>
      </c>
      <c r="F1868" s="15"/>
      <c r="G1868" s="15"/>
      <c r="H1868" s="26" t="s">
        <v>177</v>
      </c>
      <c r="I1868" s="12" t="s">
        <v>40</v>
      </c>
      <c r="J1868" s="37" t="s">
        <v>64</v>
      </c>
      <c r="K1868" s="19">
        <v>1</v>
      </c>
      <c r="L1868" s="61" t="s">
        <v>42</v>
      </c>
      <c r="M1868" s="19">
        <v>1</v>
      </c>
      <c r="N1868" s="12"/>
      <c r="O1868" s="12"/>
      <c r="P1868" s="21" t="s">
        <v>43</v>
      </c>
      <c r="Q1868" s="12"/>
      <c r="R1868" s="12"/>
      <c r="S1868" s="12"/>
      <c r="T1868" s="12"/>
      <c r="U1868" s="12" t="s">
        <v>44</v>
      </c>
      <c r="V1868" s="16">
        <v>1</v>
      </c>
      <c r="W1868" s="15" t="s">
        <v>45</v>
      </c>
      <c r="X1868" s="26">
        <v>2</v>
      </c>
      <c r="Y1868" s="16">
        <v>1</v>
      </c>
      <c r="Z1868" s="16">
        <v>0</v>
      </c>
      <c r="AA1868" s="34">
        <v>45552</v>
      </c>
      <c r="AB1868" s="34">
        <v>45552</v>
      </c>
      <c r="AC1868" s="44" t="s">
        <v>47</v>
      </c>
    </row>
    <row r="1869" spans="1:29" ht="20.100000000000001" customHeight="1" x14ac:dyDescent="0.25">
      <c r="A1869" s="12">
        <v>1857</v>
      </c>
      <c r="B1869" s="13" t="str">
        <f>VLOOKUP(H1869,'[2]GR X AP X BAIRRO'!$A:$D,4,0)</f>
        <v>GR3</v>
      </c>
      <c r="C1869" s="13" t="str">
        <f>VLOOKUP(H1869,'[2]GR X AP X BAIRRO'!$A:$C,3,0)</f>
        <v>AP 3.6</v>
      </c>
      <c r="D1869" s="13" t="str">
        <f>VLOOKUP(H1869,'[2]GR X AP X BAIRRO'!$A:$B,2,0)</f>
        <v>22RA</v>
      </c>
      <c r="E1869" s="25" t="s">
        <v>1744</v>
      </c>
      <c r="F1869" s="15"/>
      <c r="G1869" s="15"/>
      <c r="H1869" s="26" t="s">
        <v>192</v>
      </c>
      <c r="I1869" s="12" t="s">
        <v>67</v>
      </c>
      <c r="J1869" s="37"/>
      <c r="K1869" s="19"/>
      <c r="L1869" s="37"/>
      <c r="M1869" s="19"/>
      <c r="N1869" s="12"/>
      <c r="O1869" s="12"/>
      <c r="P1869" s="21" t="s">
        <v>43</v>
      </c>
      <c r="Q1869" s="12"/>
      <c r="R1869" s="12"/>
      <c r="S1869" s="12"/>
      <c r="T1869" s="12"/>
      <c r="U1869" s="42" t="s">
        <v>58</v>
      </c>
      <c r="V1869" s="16">
        <v>4</v>
      </c>
      <c r="W1869" s="43" t="s">
        <v>59</v>
      </c>
      <c r="X1869" s="26">
        <v>4</v>
      </c>
      <c r="Y1869" s="16">
        <v>4</v>
      </c>
      <c r="Z1869" s="16">
        <v>0</v>
      </c>
      <c r="AA1869" s="34">
        <v>45552</v>
      </c>
      <c r="AB1869" s="34">
        <v>45552</v>
      </c>
      <c r="AC1869" s="44" t="s">
        <v>47</v>
      </c>
    </row>
    <row r="1870" spans="1:29" ht="20.100000000000001" customHeight="1" x14ac:dyDescent="0.25">
      <c r="A1870" s="12">
        <v>1858</v>
      </c>
      <c r="B1870" s="13" t="str">
        <f>VLOOKUP(H1870,'[2]GR X AP X BAIRRO'!$A:$D,4,0)</f>
        <v>GR3</v>
      </c>
      <c r="C1870" s="13" t="str">
        <f>VLOOKUP(H1870,'[2]GR X AP X BAIRRO'!$A:$C,3,0)</f>
        <v>AP 3.6</v>
      </c>
      <c r="D1870" s="13" t="str">
        <f>VLOOKUP(H1870,'[2]GR X AP X BAIRRO'!$A:$B,2,0)</f>
        <v>22RA</v>
      </c>
      <c r="E1870" s="25" t="s">
        <v>1744</v>
      </c>
      <c r="F1870" s="15"/>
      <c r="G1870" s="15"/>
      <c r="H1870" s="26" t="s">
        <v>192</v>
      </c>
      <c r="I1870" s="12" t="s">
        <v>67</v>
      </c>
      <c r="J1870" s="37"/>
      <c r="K1870" s="19"/>
      <c r="L1870" s="37"/>
      <c r="M1870" s="19"/>
      <c r="N1870" s="12"/>
      <c r="O1870" s="12"/>
      <c r="P1870" s="21" t="s">
        <v>43</v>
      </c>
      <c r="Q1870" s="12"/>
      <c r="R1870" s="12"/>
      <c r="S1870" s="12"/>
      <c r="T1870" s="12"/>
      <c r="U1870" s="42" t="s">
        <v>58</v>
      </c>
      <c r="V1870" s="16">
        <v>2</v>
      </c>
      <c r="W1870" s="43" t="s">
        <v>59</v>
      </c>
      <c r="X1870" s="26">
        <v>2</v>
      </c>
      <c r="Y1870" s="16">
        <v>2</v>
      </c>
      <c r="Z1870" s="16">
        <v>0</v>
      </c>
      <c r="AA1870" s="34">
        <v>45552</v>
      </c>
      <c r="AB1870" s="34">
        <v>45552</v>
      </c>
      <c r="AC1870" s="44" t="s">
        <v>47</v>
      </c>
    </row>
    <row r="1871" spans="1:29" ht="20.100000000000001" customHeight="1" x14ac:dyDescent="0.25">
      <c r="A1871" s="12">
        <v>1859</v>
      </c>
      <c r="B1871" s="13" t="str">
        <f>VLOOKUP(H1871,'[2]GR X AP X BAIRRO'!$A:$D,4,0)</f>
        <v>GR3</v>
      </c>
      <c r="C1871" s="13" t="str">
        <f>VLOOKUP(H1871,'[2]GR X AP X BAIRRO'!$A:$C,3,0)</f>
        <v>AP 3.6</v>
      </c>
      <c r="D1871" s="13" t="str">
        <f>VLOOKUP(H1871,'[2]GR X AP X BAIRRO'!$A:$B,2,0)</f>
        <v>22RA</v>
      </c>
      <c r="E1871" s="25" t="s">
        <v>1745</v>
      </c>
      <c r="F1871" s="15"/>
      <c r="G1871" s="15"/>
      <c r="H1871" s="26" t="s">
        <v>192</v>
      </c>
      <c r="I1871" s="12" t="s">
        <v>67</v>
      </c>
      <c r="J1871" s="37"/>
      <c r="K1871" s="19"/>
      <c r="L1871" s="37"/>
      <c r="M1871" s="19"/>
      <c r="N1871" s="12"/>
      <c r="O1871" s="12"/>
      <c r="P1871" s="21" t="s">
        <v>43</v>
      </c>
      <c r="Q1871" s="12"/>
      <c r="R1871" s="12"/>
      <c r="S1871" s="12"/>
      <c r="T1871" s="12"/>
      <c r="U1871" s="42" t="s">
        <v>58</v>
      </c>
      <c r="V1871" s="16">
        <v>1</v>
      </c>
      <c r="W1871" s="43" t="s">
        <v>59</v>
      </c>
      <c r="X1871" s="26">
        <v>1</v>
      </c>
      <c r="Y1871" s="16">
        <v>1</v>
      </c>
      <c r="Z1871" s="16">
        <v>0</v>
      </c>
      <c r="AA1871" s="34">
        <v>45552</v>
      </c>
      <c r="AB1871" s="34">
        <v>45552</v>
      </c>
      <c r="AC1871" s="44" t="s">
        <v>47</v>
      </c>
    </row>
    <row r="1872" spans="1:29" ht="20.100000000000001" customHeight="1" x14ac:dyDescent="0.25">
      <c r="A1872" s="12">
        <v>1860</v>
      </c>
      <c r="B1872" s="13" t="str">
        <f>VLOOKUP(H1872,'[2]GR X AP X BAIRRO'!$A:$D,4,0)</f>
        <v>GR2</v>
      </c>
      <c r="C1872" s="13" t="str">
        <f>VLOOKUP(H1872,'[2]GR X AP X BAIRRO'!$A:$C,3,0)</f>
        <v>AP 3.2</v>
      </c>
      <c r="D1872" s="13" t="str">
        <f>VLOOKUP(H1872,'[2]GR X AP X BAIRRO'!$A:$B,2,0)</f>
        <v>13RA</v>
      </c>
      <c r="E1872" s="25" t="s">
        <v>1532</v>
      </c>
      <c r="F1872" s="15"/>
      <c r="G1872" s="15"/>
      <c r="H1872" s="26" t="s">
        <v>156</v>
      </c>
      <c r="I1872" s="12" t="s">
        <v>40</v>
      </c>
      <c r="J1872" s="61" t="s">
        <v>68</v>
      </c>
      <c r="K1872" s="19">
        <v>1</v>
      </c>
      <c r="L1872" s="18" t="s">
        <v>49</v>
      </c>
      <c r="M1872" s="19">
        <v>1</v>
      </c>
      <c r="N1872" s="12"/>
      <c r="O1872" s="12"/>
      <c r="P1872" s="21" t="s">
        <v>43</v>
      </c>
      <c r="Q1872" s="12"/>
      <c r="R1872" s="12"/>
      <c r="S1872" s="12"/>
      <c r="T1872" s="12"/>
      <c r="U1872" s="15" t="s">
        <v>50</v>
      </c>
      <c r="V1872" s="16">
        <v>1</v>
      </c>
      <c r="W1872" s="15" t="s">
        <v>51</v>
      </c>
      <c r="X1872" s="16">
        <v>2</v>
      </c>
      <c r="Y1872" s="16">
        <v>1</v>
      </c>
      <c r="Z1872" s="16">
        <v>1</v>
      </c>
      <c r="AA1872" s="34">
        <v>45552</v>
      </c>
      <c r="AB1872" s="34">
        <v>45552</v>
      </c>
      <c r="AC1872" s="44" t="s">
        <v>171</v>
      </c>
    </row>
    <row r="1873" spans="1:29" ht="20.100000000000001" customHeight="1" x14ac:dyDescent="0.25">
      <c r="A1873" s="12">
        <v>1861</v>
      </c>
      <c r="B1873" s="13" t="str">
        <f>VLOOKUP(H1873,'[2]GR X AP X BAIRRO'!$A:$D,4,0)</f>
        <v>GR6</v>
      </c>
      <c r="C1873" s="13" t="str">
        <f>VLOOKUP(H1873,'[2]GR X AP X BAIRRO'!$A:$C,3,0)</f>
        <v>AP 5.1</v>
      </c>
      <c r="D1873" s="13" t="str">
        <f>VLOOKUP(H1873,'[2]GR X AP X BAIRRO'!$A:$B,2,0)</f>
        <v>17RA</v>
      </c>
      <c r="E1873" s="25" t="s">
        <v>1746</v>
      </c>
      <c r="F1873" s="15"/>
      <c r="G1873" s="15"/>
      <c r="H1873" s="26" t="s">
        <v>96</v>
      </c>
      <c r="I1873" s="12" t="s">
        <v>67</v>
      </c>
      <c r="J1873" s="37"/>
      <c r="K1873" s="19"/>
      <c r="L1873" s="37"/>
      <c r="M1873" s="19"/>
      <c r="N1873" s="12"/>
      <c r="O1873" s="12"/>
      <c r="P1873" s="21" t="s">
        <v>43</v>
      </c>
      <c r="Q1873" s="12"/>
      <c r="R1873" s="12"/>
      <c r="S1873" s="12"/>
      <c r="T1873" s="12"/>
      <c r="U1873" s="42" t="s">
        <v>58</v>
      </c>
      <c r="V1873" s="16">
        <v>1</v>
      </c>
      <c r="W1873" s="43" t="s">
        <v>59</v>
      </c>
      <c r="X1873" s="26">
        <v>1</v>
      </c>
      <c r="Y1873" s="16">
        <v>1</v>
      </c>
      <c r="Z1873" s="16">
        <v>0</v>
      </c>
      <c r="AA1873" s="34">
        <v>45552</v>
      </c>
      <c r="AB1873" s="34">
        <v>45552</v>
      </c>
      <c r="AC1873" s="44" t="s">
        <v>47</v>
      </c>
    </row>
    <row r="1874" spans="1:29" ht="20.100000000000001" customHeight="1" x14ac:dyDescent="0.25">
      <c r="A1874" s="12">
        <v>1862</v>
      </c>
      <c r="B1874" s="13" t="str">
        <f>VLOOKUP(H1874,'[2]GR X AP X BAIRRO'!$A:$D,4,0)</f>
        <v>GR6</v>
      </c>
      <c r="C1874" s="13" t="str">
        <f>VLOOKUP(H1874,'[2]GR X AP X BAIRRO'!$A:$C,3,0)</f>
        <v>AP 5.1</v>
      </c>
      <c r="D1874" s="13" t="str">
        <f>VLOOKUP(H1874,'[2]GR X AP X BAIRRO'!$A:$B,2,0)</f>
        <v>17RA</v>
      </c>
      <c r="E1874" s="25" t="s">
        <v>1747</v>
      </c>
      <c r="F1874" s="15"/>
      <c r="G1874" s="15"/>
      <c r="H1874" s="26" t="s">
        <v>96</v>
      </c>
      <c r="I1874" s="12" t="s">
        <v>67</v>
      </c>
      <c r="J1874" s="37"/>
      <c r="K1874" s="19"/>
      <c r="L1874" s="37"/>
      <c r="M1874" s="19"/>
      <c r="N1874" s="12"/>
      <c r="O1874" s="12"/>
      <c r="P1874" s="21" t="s">
        <v>43</v>
      </c>
      <c r="Q1874" s="12"/>
      <c r="R1874" s="12"/>
      <c r="S1874" s="12"/>
      <c r="T1874" s="12"/>
      <c r="U1874" s="42" t="s">
        <v>58</v>
      </c>
      <c r="V1874" s="16">
        <v>1</v>
      </c>
      <c r="W1874" s="43" t="s">
        <v>59</v>
      </c>
      <c r="X1874" s="26">
        <v>1</v>
      </c>
      <c r="Y1874" s="16">
        <v>1</v>
      </c>
      <c r="Z1874" s="16">
        <v>0</v>
      </c>
      <c r="AA1874" s="34">
        <v>45552</v>
      </c>
      <c r="AB1874" s="34">
        <v>45552</v>
      </c>
      <c r="AC1874" s="44" t="s">
        <v>47</v>
      </c>
    </row>
    <row r="1875" spans="1:29" ht="20.100000000000001" customHeight="1" x14ac:dyDescent="0.25">
      <c r="A1875" s="12">
        <v>1863</v>
      </c>
      <c r="B1875" s="13" t="str">
        <f>VLOOKUP(H1875,'[2]GR X AP X BAIRRO'!$A:$D,4,0)</f>
        <v>GR6</v>
      </c>
      <c r="C1875" s="13" t="str">
        <f>VLOOKUP(H1875,'[2]GR X AP X BAIRRO'!$A:$C,3,0)</f>
        <v>AP 5.1</v>
      </c>
      <c r="D1875" s="13" t="str">
        <f>VLOOKUP(H1875,'[2]GR X AP X BAIRRO'!$A:$B,2,0)</f>
        <v>17RA</v>
      </c>
      <c r="E1875" s="25" t="s">
        <v>1748</v>
      </c>
      <c r="F1875" s="15"/>
      <c r="G1875" s="15"/>
      <c r="H1875" s="26" t="s">
        <v>96</v>
      </c>
      <c r="I1875" s="12" t="s">
        <v>67</v>
      </c>
      <c r="J1875" s="37"/>
      <c r="K1875" s="19"/>
      <c r="L1875" s="37"/>
      <c r="M1875" s="19"/>
      <c r="N1875" s="12"/>
      <c r="O1875" s="12"/>
      <c r="P1875" s="21" t="s">
        <v>43</v>
      </c>
      <c r="Q1875" s="12"/>
      <c r="R1875" s="12"/>
      <c r="S1875" s="12"/>
      <c r="T1875" s="12"/>
      <c r="U1875" s="42" t="s">
        <v>58</v>
      </c>
      <c r="V1875" s="16">
        <v>1</v>
      </c>
      <c r="W1875" s="43" t="s">
        <v>59</v>
      </c>
      <c r="X1875" s="26">
        <v>1</v>
      </c>
      <c r="Y1875" s="16">
        <v>1</v>
      </c>
      <c r="Z1875" s="16">
        <v>0</v>
      </c>
      <c r="AA1875" s="34">
        <v>45552</v>
      </c>
      <c r="AB1875" s="34">
        <v>45552</v>
      </c>
      <c r="AC1875" s="44" t="s">
        <v>47</v>
      </c>
    </row>
    <row r="1876" spans="1:29" ht="20.100000000000001" customHeight="1" x14ac:dyDescent="0.25">
      <c r="A1876" s="12">
        <v>1864</v>
      </c>
      <c r="B1876" s="13" t="str">
        <f>VLOOKUP(H1876,'[2]GR X AP X BAIRRO'!$A:$D,4,0)</f>
        <v>GR3</v>
      </c>
      <c r="C1876" s="13" t="str">
        <f>VLOOKUP(H1876,'[2]GR X AP X BAIRRO'!$A:$C,3,0)</f>
        <v>AP 5.1</v>
      </c>
      <c r="D1876" s="13" t="str">
        <f>VLOOKUP(H1876,'[2]GR X AP X BAIRRO'!$A:$B,2,0)</f>
        <v>33RA</v>
      </c>
      <c r="E1876" s="25" t="s">
        <v>1749</v>
      </c>
      <c r="F1876" s="15"/>
      <c r="G1876" s="15"/>
      <c r="H1876" s="26" t="s">
        <v>209</v>
      </c>
      <c r="I1876" s="12" t="s">
        <v>67</v>
      </c>
      <c r="J1876" s="37"/>
      <c r="K1876" s="19"/>
      <c r="L1876" s="37"/>
      <c r="M1876" s="19"/>
      <c r="N1876" s="12"/>
      <c r="O1876" s="12"/>
      <c r="P1876" s="21" t="s">
        <v>43</v>
      </c>
      <c r="Q1876" s="12"/>
      <c r="R1876" s="12"/>
      <c r="S1876" s="12"/>
      <c r="T1876" s="12"/>
      <c r="U1876" s="12" t="s">
        <v>44</v>
      </c>
      <c r="V1876" s="16">
        <v>3</v>
      </c>
      <c r="W1876" s="15" t="s">
        <v>45</v>
      </c>
      <c r="X1876" s="26">
        <v>4</v>
      </c>
      <c r="Y1876" s="16">
        <v>3</v>
      </c>
      <c r="Z1876" s="16">
        <v>0</v>
      </c>
      <c r="AA1876" s="34">
        <v>45552</v>
      </c>
      <c r="AB1876" s="34">
        <v>45552</v>
      </c>
      <c r="AC1876" s="44" t="s">
        <v>47</v>
      </c>
    </row>
    <row r="1877" spans="1:29" ht="20.100000000000001" customHeight="1" x14ac:dyDescent="0.25">
      <c r="A1877" s="12">
        <v>1865</v>
      </c>
      <c r="B1877" s="13" t="str">
        <f>VLOOKUP(H1877,'[2]GR X AP X BAIRRO'!$A:$D,4,0)</f>
        <v>GR3</v>
      </c>
      <c r="C1877" s="13" t="str">
        <f>VLOOKUP(H1877,'[2]GR X AP X BAIRRO'!$A:$C,3,0)</f>
        <v>AP 3.3</v>
      </c>
      <c r="D1877" s="13" t="str">
        <f>VLOOKUP(H1877,'[2]GR X AP X BAIRRO'!$A:$B,2,0)</f>
        <v>15RA</v>
      </c>
      <c r="E1877" s="25" t="s">
        <v>1750</v>
      </c>
      <c r="F1877" s="15"/>
      <c r="G1877" s="15"/>
      <c r="H1877" s="26" t="s">
        <v>200</v>
      </c>
      <c r="I1877" s="12" t="s">
        <v>67</v>
      </c>
      <c r="J1877" s="37"/>
      <c r="K1877" s="19"/>
      <c r="L1877" s="37"/>
      <c r="M1877" s="19"/>
      <c r="N1877" s="12"/>
      <c r="O1877" s="12"/>
      <c r="P1877" s="21" t="s">
        <v>43</v>
      </c>
      <c r="Q1877" s="12"/>
      <c r="R1877" s="12"/>
      <c r="S1877" s="12"/>
      <c r="T1877" s="12"/>
      <c r="U1877" s="42" t="s">
        <v>58</v>
      </c>
      <c r="V1877" s="16">
        <v>5</v>
      </c>
      <c r="W1877" s="43" t="s">
        <v>59</v>
      </c>
      <c r="X1877" s="26">
        <v>5</v>
      </c>
      <c r="Y1877" s="16">
        <v>5</v>
      </c>
      <c r="Z1877" s="16">
        <v>0</v>
      </c>
      <c r="AA1877" s="34">
        <v>45552</v>
      </c>
      <c r="AB1877" s="34">
        <v>45552</v>
      </c>
      <c r="AC1877" s="44" t="s">
        <v>47</v>
      </c>
    </row>
    <row r="1878" spans="1:29" ht="20.100000000000001" customHeight="1" x14ac:dyDescent="0.25">
      <c r="A1878" s="12">
        <v>1866</v>
      </c>
      <c r="B1878" s="13" t="str">
        <f>VLOOKUP(H1878,'[2]GR X AP X BAIRRO'!$A:$D,4,0)</f>
        <v>GR3</v>
      </c>
      <c r="C1878" s="13" t="str">
        <f>VLOOKUP(H1878,'[2]GR X AP X BAIRRO'!$A:$C,3,0)</f>
        <v>AP 3.3</v>
      </c>
      <c r="D1878" s="13" t="str">
        <f>VLOOKUP(H1878,'[2]GR X AP X BAIRRO'!$A:$B,2,0)</f>
        <v>15RA</v>
      </c>
      <c r="E1878" s="25" t="s">
        <v>1337</v>
      </c>
      <c r="F1878" s="15"/>
      <c r="G1878" s="15"/>
      <c r="H1878" s="26" t="s">
        <v>175</v>
      </c>
      <c r="I1878" s="12" t="s">
        <v>67</v>
      </c>
      <c r="J1878" s="37"/>
      <c r="K1878" s="19"/>
      <c r="L1878" s="37"/>
      <c r="M1878" s="19"/>
      <c r="N1878" s="12"/>
      <c r="O1878" s="12"/>
      <c r="P1878" s="21" t="s">
        <v>43</v>
      </c>
      <c r="Q1878" s="12"/>
      <c r="R1878" s="12"/>
      <c r="S1878" s="12"/>
      <c r="T1878" s="12"/>
      <c r="U1878" s="42" t="s">
        <v>58</v>
      </c>
      <c r="V1878" s="16">
        <v>1</v>
      </c>
      <c r="W1878" s="43" t="s">
        <v>59</v>
      </c>
      <c r="X1878" s="26">
        <v>1</v>
      </c>
      <c r="Y1878" s="16">
        <v>1</v>
      </c>
      <c r="Z1878" s="16">
        <v>0</v>
      </c>
      <c r="AA1878" s="34">
        <v>45552</v>
      </c>
      <c r="AB1878" s="34">
        <v>45552</v>
      </c>
      <c r="AC1878" s="44" t="s">
        <v>47</v>
      </c>
    </row>
    <row r="1879" spans="1:29" ht="20.100000000000001" customHeight="1" x14ac:dyDescent="0.25">
      <c r="A1879" s="12">
        <v>1867</v>
      </c>
      <c r="B1879" s="13" t="str">
        <f>VLOOKUP(H1879,'[2]GR X AP X BAIRRO'!$A:$D,4,0)</f>
        <v>GR3</v>
      </c>
      <c r="C1879" s="13" t="str">
        <f>VLOOKUP(H1879,'[2]GR X AP X BAIRRO'!$A:$C,3,0)</f>
        <v>AP 3.3</v>
      </c>
      <c r="D1879" s="13" t="str">
        <f>VLOOKUP(H1879,'[2]GR X AP X BAIRRO'!$A:$B,2,0)</f>
        <v>15RA</v>
      </c>
      <c r="E1879" s="25" t="s">
        <v>1594</v>
      </c>
      <c r="F1879" s="15"/>
      <c r="G1879" s="15"/>
      <c r="H1879" s="26" t="s">
        <v>190</v>
      </c>
      <c r="I1879" s="12" t="s">
        <v>67</v>
      </c>
      <c r="J1879" s="37"/>
      <c r="K1879" s="19"/>
      <c r="L1879" s="37"/>
      <c r="M1879" s="19"/>
      <c r="N1879" s="12"/>
      <c r="O1879" s="12"/>
      <c r="P1879" s="21" t="s">
        <v>43</v>
      </c>
      <c r="Q1879" s="12"/>
      <c r="R1879" s="12"/>
      <c r="S1879" s="12"/>
      <c r="T1879" s="12"/>
      <c r="U1879" s="42" t="s">
        <v>58</v>
      </c>
      <c r="V1879" s="16">
        <v>4</v>
      </c>
      <c r="W1879" s="43" t="s">
        <v>59</v>
      </c>
      <c r="X1879" s="26">
        <v>4</v>
      </c>
      <c r="Y1879" s="16">
        <v>4</v>
      </c>
      <c r="Z1879" s="16">
        <v>0</v>
      </c>
      <c r="AA1879" s="34">
        <v>45552</v>
      </c>
      <c r="AB1879" s="34">
        <v>45552</v>
      </c>
      <c r="AC1879" s="44" t="s">
        <v>47</v>
      </c>
    </row>
    <row r="1880" spans="1:29" ht="20.100000000000001" customHeight="1" x14ac:dyDescent="0.25">
      <c r="A1880" s="12">
        <v>1868</v>
      </c>
      <c r="B1880" s="13" t="str">
        <f>VLOOKUP(H1880,'[2]GR X AP X BAIRRO'!$A:$D,4,0)</f>
        <v>GR3</v>
      </c>
      <c r="C1880" s="13" t="str">
        <f>VLOOKUP(H1880,'[2]GR X AP X BAIRRO'!$A:$C,3,0)</f>
        <v>AP 3.6</v>
      </c>
      <c r="D1880" s="13" t="str">
        <f>VLOOKUP(H1880,'[2]GR X AP X BAIRRO'!$A:$B,2,0)</f>
        <v>25RA</v>
      </c>
      <c r="E1880" s="25" t="s">
        <v>500</v>
      </c>
      <c r="F1880" s="15"/>
      <c r="G1880" s="15"/>
      <c r="H1880" s="26" t="s">
        <v>263</v>
      </c>
      <c r="I1880" s="12" t="s">
        <v>67</v>
      </c>
      <c r="J1880" s="37"/>
      <c r="K1880" s="19"/>
      <c r="L1880" s="37"/>
      <c r="M1880" s="19"/>
      <c r="N1880" s="12"/>
      <c r="O1880" s="12"/>
      <c r="P1880" s="21" t="s">
        <v>43</v>
      </c>
      <c r="Q1880" s="12"/>
      <c r="R1880" s="12"/>
      <c r="S1880" s="12"/>
      <c r="T1880" s="12"/>
      <c r="U1880" s="42" t="s">
        <v>58</v>
      </c>
      <c r="V1880" s="16">
        <v>4</v>
      </c>
      <c r="W1880" s="43" t="s">
        <v>59</v>
      </c>
      <c r="X1880" s="26">
        <v>4</v>
      </c>
      <c r="Y1880" s="16">
        <v>4</v>
      </c>
      <c r="Z1880" s="16">
        <v>0</v>
      </c>
      <c r="AA1880" s="34">
        <v>45552</v>
      </c>
      <c r="AB1880" s="34">
        <v>45552</v>
      </c>
      <c r="AC1880" s="44" t="s">
        <v>47</v>
      </c>
    </row>
    <row r="1881" spans="1:29" ht="20.100000000000001" customHeight="1" x14ac:dyDescent="0.25">
      <c r="A1881" s="12">
        <v>1869</v>
      </c>
      <c r="B1881" s="13" t="str">
        <f>VLOOKUP(H1881,'[2]GR X AP X BAIRRO'!$A:$D,4,0)</f>
        <v>GR3</v>
      </c>
      <c r="C1881" s="13" t="str">
        <f>VLOOKUP(H1881,'[2]GR X AP X BAIRRO'!$A:$C,3,0)</f>
        <v>AP 3.3</v>
      </c>
      <c r="D1881" s="13" t="str">
        <f>VLOOKUP(H1881,'[2]GR X AP X BAIRRO'!$A:$B,2,0)</f>
        <v>14RA</v>
      </c>
      <c r="E1881" s="25" t="s">
        <v>1751</v>
      </c>
      <c r="F1881" s="15"/>
      <c r="G1881" s="15"/>
      <c r="H1881" s="26" t="s">
        <v>271</v>
      </c>
      <c r="I1881" s="12" t="s">
        <v>67</v>
      </c>
      <c r="J1881" s="37"/>
      <c r="K1881" s="19"/>
      <c r="L1881" s="37"/>
      <c r="M1881" s="19"/>
      <c r="N1881" s="12"/>
      <c r="O1881" s="12"/>
      <c r="P1881" s="21" t="s">
        <v>43</v>
      </c>
      <c r="Q1881" s="12"/>
      <c r="R1881" s="12"/>
      <c r="S1881" s="12"/>
      <c r="T1881" s="12"/>
      <c r="U1881" s="42" t="s">
        <v>58</v>
      </c>
      <c r="V1881" s="16">
        <v>3</v>
      </c>
      <c r="W1881" s="43" t="s">
        <v>59</v>
      </c>
      <c r="X1881" s="26">
        <v>4</v>
      </c>
      <c r="Y1881" s="16">
        <v>3</v>
      </c>
      <c r="Z1881" s="16">
        <v>1</v>
      </c>
      <c r="AA1881" s="34">
        <v>45552</v>
      </c>
      <c r="AB1881" s="34">
        <v>45552</v>
      </c>
      <c r="AC1881" s="44" t="s">
        <v>171</v>
      </c>
    </row>
    <row r="1882" spans="1:29" ht="20.100000000000001" customHeight="1" x14ac:dyDescent="0.25">
      <c r="A1882" s="12">
        <v>1870</v>
      </c>
      <c r="B1882" s="13" t="str">
        <f>VLOOKUP(H1882,'[2]GR X AP X BAIRRO'!$A:$D,4,0)</f>
        <v>GR3</v>
      </c>
      <c r="C1882" s="13" t="str">
        <f>VLOOKUP(H1882,'[2]GR X AP X BAIRRO'!$A:$C,3,0)</f>
        <v>AP 3.3</v>
      </c>
      <c r="D1882" s="13" t="str">
        <f>VLOOKUP(H1882,'[2]GR X AP X BAIRRO'!$A:$B,2,0)</f>
        <v>15RA</v>
      </c>
      <c r="E1882" s="25" t="s">
        <v>1752</v>
      </c>
      <c r="F1882" s="15"/>
      <c r="G1882" s="15"/>
      <c r="H1882" s="15" t="s">
        <v>198</v>
      </c>
      <c r="I1882" s="12" t="s">
        <v>40</v>
      </c>
      <c r="J1882" s="32" t="s">
        <v>53</v>
      </c>
      <c r="K1882" s="19">
        <v>2</v>
      </c>
      <c r="L1882" s="61" t="s">
        <v>54</v>
      </c>
      <c r="M1882" s="19">
        <v>2</v>
      </c>
      <c r="N1882" s="12"/>
      <c r="O1882" s="12"/>
      <c r="P1882" s="21" t="s">
        <v>43</v>
      </c>
      <c r="Q1882" s="12"/>
      <c r="R1882" s="12"/>
      <c r="S1882" s="12"/>
      <c r="T1882" s="12"/>
      <c r="U1882" s="42" t="s">
        <v>58</v>
      </c>
      <c r="V1882" s="16">
        <v>2</v>
      </c>
      <c r="W1882" s="43" t="s">
        <v>59</v>
      </c>
      <c r="X1882" s="26">
        <v>2</v>
      </c>
      <c r="Y1882" s="16">
        <v>2</v>
      </c>
      <c r="Z1882" s="16">
        <v>0</v>
      </c>
      <c r="AA1882" s="34">
        <v>45552</v>
      </c>
      <c r="AB1882" s="34">
        <v>45552</v>
      </c>
      <c r="AC1882" s="44" t="s">
        <v>47</v>
      </c>
    </row>
    <row r="1883" spans="1:29" ht="20.100000000000001" customHeight="1" x14ac:dyDescent="0.25">
      <c r="A1883" s="12">
        <v>1871</v>
      </c>
      <c r="B1883" s="13" t="str">
        <f>VLOOKUP(H1883,'[2]GR X AP X BAIRRO'!$A:$D,4,0)</f>
        <v>GR3</v>
      </c>
      <c r="C1883" s="13" t="str">
        <f>VLOOKUP(H1883,'[2]GR X AP X BAIRRO'!$A:$C,3,0)</f>
        <v>AP 3.3</v>
      </c>
      <c r="D1883" s="13" t="str">
        <f>VLOOKUP(H1883,'[2]GR X AP X BAIRRO'!$A:$B,2,0)</f>
        <v>15RA</v>
      </c>
      <c r="E1883" s="25" t="s">
        <v>1752</v>
      </c>
      <c r="F1883" s="15"/>
      <c r="G1883" s="15"/>
      <c r="H1883" s="15" t="s">
        <v>198</v>
      </c>
      <c r="I1883" s="12" t="s">
        <v>40</v>
      </c>
      <c r="J1883" s="32" t="s">
        <v>53</v>
      </c>
      <c r="K1883" s="19">
        <v>2</v>
      </c>
      <c r="L1883" s="61" t="s">
        <v>54</v>
      </c>
      <c r="M1883" s="19">
        <v>2</v>
      </c>
      <c r="N1883" s="12"/>
      <c r="O1883" s="12"/>
      <c r="P1883" s="21" t="s">
        <v>43</v>
      </c>
      <c r="Q1883" s="12"/>
      <c r="R1883" s="12"/>
      <c r="S1883" s="12"/>
      <c r="T1883" s="12"/>
      <c r="U1883" s="42" t="s">
        <v>58</v>
      </c>
      <c r="V1883" s="16">
        <v>2</v>
      </c>
      <c r="W1883" s="43" t="s">
        <v>59</v>
      </c>
      <c r="X1883" s="26">
        <v>2</v>
      </c>
      <c r="Y1883" s="16">
        <v>2</v>
      </c>
      <c r="Z1883" s="16">
        <v>0</v>
      </c>
      <c r="AA1883" s="34">
        <v>45552</v>
      </c>
      <c r="AB1883" s="34">
        <v>45552</v>
      </c>
      <c r="AC1883" s="44" t="s">
        <v>47</v>
      </c>
    </row>
    <row r="1884" spans="1:29" ht="20.100000000000001" customHeight="1" x14ac:dyDescent="0.25">
      <c r="A1884" s="12">
        <v>1872</v>
      </c>
      <c r="B1884" s="13" t="str">
        <f>VLOOKUP(H1884,'[2]GR X AP X BAIRRO'!$A:$D,4,0)</f>
        <v>GR1</v>
      </c>
      <c r="C1884" s="13" t="str">
        <f>VLOOKUP(H1884,'[2]GR X AP X BAIRRO'!$A:$C,3,0)</f>
        <v>AP 1.1</v>
      </c>
      <c r="D1884" s="13" t="str">
        <f>VLOOKUP(H1884,'[2]GR X AP X BAIRRO'!$A:$B,2,0)</f>
        <v>1RA</v>
      </c>
      <c r="E1884" s="35" t="s">
        <v>376</v>
      </c>
      <c r="F1884" s="15"/>
      <c r="G1884" s="15"/>
      <c r="H1884" s="56" t="s">
        <v>75</v>
      </c>
      <c r="I1884" s="12" t="s">
        <v>40</v>
      </c>
      <c r="J1884" s="37" t="s">
        <v>63</v>
      </c>
      <c r="K1884" s="19">
        <v>5</v>
      </c>
      <c r="L1884" s="61" t="s">
        <v>54</v>
      </c>
      <c r="M1884" s="19">
        <v>5</v>
      </c>
      <c r="N1884" s="12"/>
      <c r="O1884" s="12"/>
      <c r="P1884" s="21" t="s">
        <v>43</v>
      </c>
      <c r="Q1884" s="12"/>
      <c r="R1884" s="12"/>
      <c r="S1884" s="12"/>
      <c r="T1884" s="12"/>
      <c r="U1884" s="42" t="s">
        <v>58</v>
      </c>
      <c r="V1884" s="16">
        <v>5</v>
      </c>
      <c r="W1884" s="43" t="s">
        <v>59</v>
      </c>
      <c r="X1884" s="16">
        <v>23</v>
      </c>
      <c r="Y1884" s="16">
        <v>5</v>
      </c>
      <c r="Z1884" s="16">
        <v>18</v>
      </c>
      <c r="AA1884" s="34">
        <v>45552</v>
      </c>
      <c r="AB1884" s="34">
        <v>45552</v>
      </c>
      <c r="AC1884" s="44" t="s">
        <v>171</v>
      </c>
    </row>
    <row r="1885" spans="1:29" ht="20.100000000000001" customHeight="1" x14ac:dyDescent="0.25">
      <c r="A1885" s="12">
        <v>1873</v>
      </c>
      <c r="B1885" s="13" t="str">
        <f>VLOOKUP(H1885,'[2]GR X AP X BAIRRO'!$A:$D,4,0)</f>
        <v>GR1</v>
      </c>
      <c r="C1885" s="13" t="str">
        <f>VLOOKUP(H1885,'[2]GR X AP X BAIRRO'!$A:$C,3,0)</f>
        <v>AP 1.1</v>
      </c>
      <c r="D1885" s="13" t="str">
        <f>VLOOKUP(H1885,'[2]GR X AP X BAIRRO'!$A:$B,2,0)</f>
        <v>1RA</v>
      </c>
      <c r="E1885" s="35" t="s">
        <v>376</v>
      </c>
      <c r="F1885" s="15"/>
      <c r="G1885" s="15"/>
      <c r="H1885" s="56" t="s">
        <v>75</v>
      </c>
      <c r="I1885" s="12" t="s">
        <v>40</v>
      </c>
      <c r="J1885" s="37" t="s">
        <v>63</v>
      </c>
      <c r="K1885" s="19">
        <v>17</v>
      </c>
      <c r="L1885" s="61" t="s">
        <v>54</v>
      </c>
      <c r="M1885" s="19">
        <v>17</v>
      </c>
      <c r="N1885" s="12"/>
      <c r="O1885" s="12"/>
      <c r="P1885" s="21" t="s">
        <v>43</v>
      </c>
      <c r="Q1885" s="12"/>
      <c r="R1885" s="12"/>
      <c r="S1885" s="12"/>
      <c r="T1885" s="12"/>
      <c r="U1885" s="42" t="s">
        <v>58</v>
      </c>
      <c r="V1885" s="16">
        <v>17</v>
      </c>
      <c r="W1885" s="43" t="s">
        <v>59</v>
      </c>
      <c r="X1885" s="16">
        <v>23</v>
      </c>
      <c r="Y1885" s="16">
        <v>17</v>
      </c>
      <c r="Z1885" s="16">
        <v>6</v>
      </c>
      <c r="AA1885" s="34">
        <v>45552</v>
      </c>
      <c r="AB1885" s="34">
        <v>45552</v>
      </c>
      <c r="AC1885" s="44" t="s">
        <v>171</v>
      </c>
    </row>
    <row r="1886" spans="1:29" ht="20.100000000000001" customHeight="1" x14ac:dyDescent="0.25">
      <c r="A1886" s="12">
        <v>1874</v>
      </c>
      <c r="B1886" s="13" t="str">
        <f>VLOOKUP(H1886,'[2]GR X AP X BAIRRO'!$A:$D,4,0)</f>
        <v>GR1</v>
      </c>
      <c r="C1886" s="13" t="str">
        <f>VLOOKUP(H1886,'[2]GR X AP X BAIRRO'!$A:$C,3,0)</f>
        <v>AP 2.2</v>
      </c>
      <c r="D1886" s="13" t="str">
        <f>VLOOKUP(H1886,'[2]GR X AP X BAIRRO'!$A:$B,2,0)</f>
        <v>9RA</v>
      </c>
      <c r="E1886" s="25" t="s">
        <v>1006</v>
      </c>
      <c r="F1886" s="15"/>
      <c r="G1886" s="15"/>
      <c r="H1886" s="26" t="s">
        <v>82</v>
      </c>
      <c r="I1886" s="12" t="s">
        <v>40</v>
      </c>
      <c r="J1886" s="32" t="s">
        <v>53</v>
      </c>
      <c r="K1886" s="19">
        <v>6</v>
      </c>
      <c r="L1886" s="61" t="s">
        <v>54</v>
      </c>
      <c r="M1886" s="19">
        <v>6</v>
      </c>
      <c r="N1886" s="12"/>
      <c r="O1886" s="12"/>
      <c r="P1886" s="21" t="s">
        <v>43</v>
      </c>
      <c r="Q1886" s="12"/>
      <c r="R1886" s="12"/>
      <c r="S1886" s="12"/>
      <c r="T1886" s="12"/>
      <c r="U1886" s="42" t="s">
        <v>259</v>
      </c>
      <c r="V1886" s="16">
        <v>6</v>
      </c>
      <c r="W1886" s="43" t="s">
        <v>133</v>
      </c>
      <c r="X1886" s="26">
        <v>22</v>
      </c>
      <c r="Y1886" s="16">
        <v>6</v>
      </c>
      <c r="Z1886" s="16">
        <v>16</v>
      </c>
      <c r="AA1886" s="34">
        <v>45552</v>
      </c>
      <c r="AB1886" s="34">
        <v>45552</v>
      </c>
      <c r="AC1886" s="44" t="s">
        <v>171</v>
      </c>
    </row>
    <row r="1887" spans="1:29" ht="20.100000000000001" customHeight="1" x14ac:dyDescent="0.25">
      <c r="A1887" s="12">
        <v>1875</v>
      </c>
      <c r="B1887" s="13" t="str">
        <f>VLOOKUP(H1887,'[2]GR X AP X BAIRRO'!$A:$D,4,0)</f>
        <v>GR2</v>
      </c>
      <c r="C1887" s="13" t="str">
        <f>VLOOKUP(H1887,'[2]GR X AP X BAIRRO'!$A:$C,3,0)</f>
        <v>AP 3.2</v>
      </c>
      <c r="D1887" s="13" t="str">
        <f>VLOOKUP(H1887,'[2]GR X AP X BAIRRO'!$A:$B,2,0)</f>
        <v>13RA</v>
      </c>
      <c r="E1887" s="25" t="s">
        <v>1753</v>
      </c>
      <c r="F1887" s="15"/>
      <c r="G1887" s="15"/>
      <c r="H1887" s="26" t="s">
        <v>165</v>
      </c>
      <c r="I1887" s="12" t="s">
        <v>67</v>
      </c>
      <c r="J1887" s="37"/>
      <c r="K1887" s="19"/>
      <c r="L1887" s="37"/>
      <c r="M1887" s="19"/>
      <c r="N1887" s="12"/>
      <c r="O1887" s="12"/>
      <c r="P1887" s="21" t="s">
        <v>43</v>
      </c>
      <c r="Q1887" s="12"/>
      <c r="R1887" s="12"/>
      <c r="S1887" s="12"/>
      <c r="T1887" s="12"/>
      <c r="U1887" s="42" t="s">
        <v>58</v>
      </c>
      <c r="V1887" s="16">
        <v>4</v>
      </c>
      <c r="W1887" s="43" t="s">
        <v>59</v>
      </c>
      <c r="X1887" s="26">
        <v>4</v>
      </c>
      <c r="Y1887" s="16">
        <v>4</v>
      </c>
      <c r="Z1887" s="16">
        <v>0</v>
      </c>
      <c r="AA1887" s="34">
        <v>45552</v>
      </c>
      <c r="AB1887" s="34">
        <v>45552</v>
      </c>
      <c r="AC1887" s="44" t="s">
        <v>47</v>
      </c>
    </row>
    <row r="1888" spans="1:29" ht="20.100000000000001" customHeight="1" x14ac:dyDescent="0.25">
      <c r="A1888" s="12">
        <v>1876</v>
      </c>
      <c r="B1888" s="13" t="str">
        <f>VLOOKUP(H1888,'[2]GR X AP X BAIRRO'!$A:$D,4,0)</f>
        <v>GR1</v>
      </c>
      <c r="C1888" s="13" t="str">
        <f>VLOOKUP(H1888,'[2]GR X AP X BAIRRO'!$A:$C,3,0)</f>
        <v>AP 2.2</v>
      </c>
      <c r="D1888" s="13" t="str">
        <f>VLOOKUP(H1888,'[2]GR X AP X BAIRRO'!$A:$B,2,0)</f>
        <v>9RA</v>
      </c>
      <c r="E1888" s="25" t="s">
        <v>1006</v>
      </c>
      <c r="F1888" s="15"/>
      <c r="G1888" s="15"/>
      <c r="H1888" s="26" t="s">
        <v>82</v>
      </c>
      <c r="I1888" s="12" t="s">
        <v>40</v>
      </c>
      <c r="J1888" s="32" t="s">
        <v>53</v>
      </c>
      <c r="K1888" s="19">
        <v>6</v>
      </c>
      <c r="L1888" s="61" t="s">
        <v>54</v>
      </c>
      <c r="M1888" s="19">
        <v>6</v>
      </c>
      <c r="N1888" s="12"/>
      <c r="O1888" s="12"/>
      <c r="P1888" s="21" t="s">
        <v>43</v>
      </c>
      <c r="Q1888" s="12"/>
      <c r="R1888" s="12"/>
      <c r="S1888" s="12"/>
      <c r="T1888" s="12"/>
      <c r="U1888" s="42" t="s">
        <v>259</v>
      </c>
      <c r="V1888" s="16">
        <v>6</v>
      </c>
      <c r="W1888" s="43" t="s">
        <v>133</v>
      </c>
      <c r="X1888" s="26">
        <v>21</v>
      </c>
      <c r="Y1888" s="16">
        <v>6</v>
      </c>
      <c r="Z1888" s="16">
        <v>15</v>
      </c>
      <c r="AA1888" s="34">
        <v>45552</v>
      </c>
      <c r="AB1888" s="34">
        <v>45552</v>
      </c>
      <c r="AC1888" s="44" t="s">
        <v>171</v>
      </c>
    </row>
    <row r="1889" spans="1:29" ht="20.100000000000001" customHeight="1" x14ac:dyDescent="0.25">
      <c r="A1889" s="12">
        <v>1877</v>
      </c>
      <c r="B1889" s="13" t="str">
        <f>VLOOKUP(H1889,'[2]GR X AP X BAIRRO'!$A:$D,4,0)</f>
        <v>GR6</v>
      </c>
      <c r="C1889" s="13" t="str">
        <f>VLOOKUP(H1889,'[2]GR X AP X BAIRRO'!$A:$C,3,0)</f>
        <v>AP 5.2</v>
      </c>
      <c r="D1889" s="13" t="str">
        <f>VLOOKUP(H1889,'[2]GR X AP X BAIRRO'!$A:$B,2,0)</f>
        <v>18RA</v>
      </c>
      <c r="E1889" s="25" t="s">
        <v>1754</v>
      </c>
      <c r="F1889" s="15"/>
      <c r="G1889" s="15"/>
      <c r="H1889" s="26" t="s">
        <v>88</v>
      </c>
      <c r="I1889" s="12" t="s">
        <v>40</v>
      </c>
      <c r="J1889" s="37" t="s">
        <v>69</v>
      </c>
      <c r="K1889" s="19">
        <v>10</v>
      </c>
      <c r="L1889" s="37" t="s">
        <v>61</v>
      </c>
      <c r="M1889" s="19">
        <v>10</v>
      </c>
      <c r="N1889" s="12"/>
      <c r="O1889" s="12"/>
      <c r="P1889" s="21" t="s">
        <v>43</v>
      </c>
      <c r="Q1889" s="12"/>
      <c r="R1889" s="12"/>
      <c r="S1889" s="12"/>
      <c r="T1889" s="12"/>
      <c r="U1889" s="42" t="s">
        <v>58</v>
      </c>
      <c r="V1889" s="16">
        <v>10</v>
      </c>
      <c r="W1889" s="43" t="s">
        <v>59</v>
      </c>
      <c r="X1889" s="26">
        <v>10</v>
      </c>
      <c r="Y1889" s="16">
        <v>10</v>
      </c>
      <c r="Z1889" s="16">
        <v>0</v>
      </c>
      <c r="AA1889" s="34">
        <v>45552</v>
      </c>
      <c r="AB1889" s="34">
        <v>45552</v>
      </c>
      <c r="AC1889" s="44" t="s">
        <v>47</v>
      </c>
    </row>
    <row r="1890" spans="1:29" ht="20.100000000000001" customHeight="1" x14ac:dyDescent="0.25">
      <c r="A1890" s="12">
        <v>1878</v>
      </c>
      <c r="B1890" s="13" t="str">
        <f>VLOOKUP(H1890,'[2]GR X AP X BAIRRO'!$A:$D,4,0)</f>
        <v>GR6</v>
      </c>
      <c r="C1890" s="13" t="str">
        <f>VLOOKUP(H1890,'[2]GR X AP X BAIRRO'!$A:$C,3,0)</f>
        <v>AP 5.2</v>
      </c>
      <c r="D1890" s="13" t="str">
        <f>VLOOKUP(H1890,'[2]GR X AP X BAIRRO'!$A:$B,2,0)</f>
        <v>18RA</v>
      </c>
      <c r="E1890" s="25" t="s">
        <v>1754</v>
      </c>
      <c r="F1890" s="15"/>
      <c r="G1890" s="15"/>
      <c r="H1890" s="26" t="s">
        <v>88</v>
      </c>
      <c r="I1890" s="12" t="s">
        <v>40</v>
      </c>
      <c r="J1890" s="32" t="s">
        <v>53</v>
      </c>
      <c r="K1890" s="19">
        <v>5</v>
      </c>
      <c r="L1890" s="61" t="s">
        <v>54</v>
      </c>
      <c r="M1890" s="19">
        <v>5</v>
      </c>
      <c r="N1890" s="12"/>
      <c r="O1890" s="12"/>
      <c r="P1890" s="21" t="s">
        <v>43</v>
      </c>
      <c r="Q1890" s="12"/>
      <c r="R1890" s="12"/>
      <c r="S1890" s="12"/>
      <c r="T1890" s="12"/>
      <c r="U1890" s="42" t="s">
        <v>58</v>
      </c>
      <c r="V1890" s="16">
        <v>5</v>
      </c>
      <c r="W1890" s="43" t="s">
        <v>59</v>
      </c>
      <c r="X1890" s="26">
        <v>5</v>
      </c>
      <c r="Y1890" s="16">
        <v>5</v>
      </c>
      <c r="Z1890" s="16">
        <v>0</v>
      </c>
      <c r="AA1890" s="34">
        <v>45552</v>
      </c>
      <c r="AB1890" s="34">
        <v>45552</v>
      </c>
      <c r="AC1890" s="44" t="s">
        <v>47</v>
      </c>
    </row>
    <row r="1891" spans="1:29" ht="20.100000000000001" customHeight="1" x14ac:dyDescent="0.25">
      <c r="A1891" s="12">
        <v>1879</v>
      </c>
      <c r="B1891" s="13" t="str">
        <f>VLOOKUP(H1891,'[2]GR X AP X BAIRRO'!$A:$D,4,0)</f>
        <v>GR6</v>
      </c>
      <c r="C1891" s="13" t="str">
        <f>VLOOKUP(H1891,'[2]GR X AP X BAIRRO'!$A:$C,3,0)</f>
        <v>AP 5.2</v>
      </c>
      <c r="D1891" s="13" t="str">
        <f>VLOOKUP(H1891,'[2]GR X AP X BAIRRO'!$A:$B,2,0)</f>
        <v>18RA</v>
      </c>
      <c r="E1891" s="25" t="s">
        <v>1755</v>
      </c>
      <c r="F1891" s="15"/>
      <c r="G1891" s="15"/>
      <c r="H1891" s="26" t="s">
        <v>88</v>
      </c>
      <c r="I1891" s="12" t="s">
        <v>40</v>
      </c>
      <c r="J1891" s="32" t="s">
        <v>53</v>
      </c>
      <c r="K1891" s="19">
        <v>12</v>
      </c>
      <c r="L1891" s="61" t="s">
        <v>54</v>
      </c>
      <c r="M1891" s="19">
        <v>12</v>
      </c>
      <c r="N1891" s="12"/>
      <c r="O1891" s="12"/>
      <c r="P1891" s="21" t="s">
        <v>43</v>
      </c>
      <c r="Q1891" s="12"/>
      <c r="R1891" s="12"/>
      <c r="S1891" s="12"/>
      <c r="T1891" s="12"/>
      <c r="U1891" s="42" t="s">
        <v>58</v>
      </c>
      <c r="V1891" s="16">
        <v>12</v>
      </c>
      <c r="W1891" s="43" t="s">
        <v>59</v>
      </c>
      <c r="X1891" s="26">
        <v>12</v>
      </c>
      <c r="Y1891" s="16">
        <v>12</v>
      </c>
      <c r="Z1891" s="16">
        <v>0</v>
      </c>
      <c r="AA1891" s="34">
        <v>45552</v>
      </c>
      <c r="AB1891" s="34">
        <v>45552</v>
      </c>
      <c r="AC1891" s="44" t="s">
        <v>47</v>
      </c>
    </row>
    <row r="1892" spans="1:29" ht="20.100000000000001" customHeight="1" x14ac:dyDescent="0.25">
      <c r="A1892" s="12">
        <v>1880</v>
      </c>
      <c r="B1892" s="13" t="str">
        <f>VLOOKUP(H1892,'[2]GR X AP X BAIRRO'!$A:$D,4,0)</f>
        <v>GR6</v>
      </c>
      <c r="C1892" s="13" t="str">
        <f>VLOOKUP(H1892,'[2]GR X AP X BAIRRO'!$A:$C,3,0)</f>
        <v>AP 5.2</v>
      </c>
      <c r="D1892" s="13" t="str">
        <f>VLOOKUP(H1892,'[2]GR X AP X BAIRRO'!$A:$B,2,0)</f>
        <v>18RA</v>
      </c>
      <c r="E1892" s="25" t="s">
        <v>1756</v>
      </c>
      <c r="F1892" s="15"/>
      <c r="G1892" s="15"/>
      <c r="H1892" s="26" t="s">
        <v>88</v>
      </c>
      <c r="I1892" s="12" t="s">
        <v>40</v>
      </c>
      <c r="J1892" s="37" t="s">
        <v>60</v>
      </c>
      <c r="K1892" s="37">
        <v>1</v>
      </c>
      <c r="L1892" s="37" t="s">
        <v>61</v>
      </c>
      <c r="M1892" s="37">
        <v>1</v>
      </c>
      <c r="N1892" s="12"/>
      <c r="O1892" s="12"/>
      <c r="P1892" s="21" t="s">
        <v>43</v>
      </c>
      <c r="Q1892" s="12"/>
      <c r="R1892" s="12"/>
      <c r="S1892" s="12"/>
      <c r="T1892" s="12"/>
      <c r="U1892" s="42" t="s">
        <v>55</v>
      </c>
      <c r="V1892" s="26">
        <v>1</v>
      </c>
      <c r="W1892" s="15" t="s">
        <v>56</v>
      </c>
      <c r="X1892" s="26">
        <v>1</v>
      </c>
      <c r="Y1892" s="26">
        <v>1</v>
      </c>
      <c r="Z1892" s="26">
        <v>0</v>
      </c>
      <c r="AA1892" s="34">
        <v>45552</v>
      </c>
      <c r="AB1892" s="34">
        <v>45552</v>
      </c>
      <c r="AC1892" s="44" t="s">
        <v>47</v>
      </c>
    </row>
    <row r="1893" spans="1:29" ht="20.100000000000001" customHeight="1" x14ac:dyDescent="0.25">
      <c r="A1893" s="12">
        <v>1881</v>
      </c>
      <c r="B1893" s="13" t="str">
        <f>VLOOKUP(H1893,'[2]GR X AP X BAIRRO'!$A:$D,4,0)</f>
        <v>GR6</v>
      </c>
      <c r="C1893" s="13" t="str">
        <f>VLOOKUP(H1893,'[2]GR X AP X BAIRRO'!$A:$C,3,0)</f>
        <v>AP 5.2</v>
      </c>
      <c r="D1893" s="13" t="str">
        <f>VLOOKUP(H1893,'[2]GR X AP X BAIRRO'!$A:$B,2,0)</f>
        <v>18RA</v>
      </c>
      <c r="E1893" s="25" t="s">
        <v>1757</v>
      </c>
      <c r="F1893" s="15"/>
      <c r="G1893" s="15"/>
      <c r="H1893" s="26" t="s">
        <v>88</v>
      </c>
      <c r="I1893" s="12" t="s">
        <v>40</v>
      </c>
      <c r="J1893" s="37" t="s">
        <v>60</v>
      </c>
      <c r="K1893" s="37">
        <v>1</v>
      </c>
      <c r="L1893" s="37" t="s">
        <v>61</v>
      </c>
      <c r="M1893" s="37">
        <v>1</v>
      </c>
      <c r="N1893" s="12"/>
      <c r="O1893" s="12"/>
      <c r="P1893" s="21" t="s">
        <v>43</v>
      </c>
      <c r="Q1893" s="12"/>
      <c r="R1893" s="12"/>
      <c r="S1893" s="12"/>
      <c r="T1893" s="12"/>
      <c r="U1893" s="42" t="s">
        <v>55</v>
      </c>
      <c r="V1893" s="26">
        <v>1</v>
      </c>
      <c r="W1893" s="15" t="s">
        <v>56</v>
      </c>
      <c r="X1893" s="26">
        <v>1</v>
      </c>
      <c r="Y1893" s="26">
        <v>1</v>
      </c>
      <c r="Z1893" s="26">
        <v>0</v>
      </c>
      <c r="AA1893" s="34">
        <v>45552</v>
      </c>
      <c r="AB1893" s="34">
        <v>45552</v>
      </c>
      <c r="AC1893" s="44" t="s">
        <v>47</v>
      </c>
    </row>
    <row r="1894" spans="1:29" ht="20.100000000000001" customHeight="1" x14ac:dyDescent="0.25">
      <c r="A1894" s="12">
        <v>1882</v>
      </c>
      <c r="B1894" s="31" t="str">
        <f>VLOOKUP(H1894,'[1]GR X AP X BAIRRO'!$A:$D,4,0)</f>
        <v>GR6</v>
      </c>
      <c r="C1894" s="31" t="str">
        <f>VLOOKUP(H1894,'[1]GR X AP X BAIRRO'!$A:$C,3,0)</f>
        <v>AP 5.2</v>
      </c>
      <c r="D1894" s="31" t="str">
        <f>VLOOKUP(H1894,'[1]GR X AP X BAIRRO'!$A:$B,2,0)</f>
        <v>18RA</v>
      </c>
      <c r="E1894" s="25" t="s">
        <v>1754</v>
      </c>
      <c r="F1894" s="16"/>
      <c r="G1894" s="16"/>
      <c r="H1894" s="26" t="s">
        <v>88</v>
      </c>
      <c r="I1894" s="12" t="s">
        <v>40</v>
      </c>
      <c r="J1894" s="37" t="s">
        <v>60</v>
      </c>
      <c r="K1894" s="37">
        <v>4</v>
      </c>
      <c r="L1894" s="37" t="s">
        <v>61</v>
      </c>
      <c r="M1894" s="37">
        <v>4</v>
      </c>
      <c r="N1894" s="16"/>
      <c r="O1894" s="16"/>
      <c r="P1894" s="21" t="s">
        <v>43</v>
      </c>
      <c r="Q1894" s="16"/>
      <c r="R1894" s="16"/>
      <c r="S1894" s="16"/>
      <c r="T1894" s="16"/>
      <c r="U1894" s="42" t="s">
        <v>55</v>
      </c>
      <c r="V1894" s="26">
        <v>4</v>
      </c>
      <c r="W1894" s="15" t="s">
        <v>56</v>
      </c>
      <c r="X1894" s="26">
        <v>4</v>
      </c>
      <c r="Y1894" s="26">
        <v>4</v>
      </c>
      <c r="Z1894" s="26">
        <v>0</v>
      </c>
      <c r="AA1894" s="34">
        <v>45552</v>
      </c>
      <c r="AB1894" s="34">
        <v>45552</v>
      </c>
      <c r="AC1894" s="44" t="s">
        <v>47</v>
      </c>
    </row>
    <row r="1895" spans="1:29" ht="20.100000000000001" customHeight="1" x14ac:dyDescent="0.25">
      <c r="A1895" s="12">
        <v>1883</v>
      </c>
      <c r="B1895" s="31" t="str">
        <f>VLOOKUP(H1895,'[1]GR X AP X BAIRRO'!$A:$D,4,0)</f>
        <v>GR6</v>
      </c>
      <c r="C1895" s="31" t="str">
        <f>VLOOKUP(H1895,'[1]GR X AP X BAIRRO'!$A:$C,3,0)</f>
        <v>AP 5.2</v>
      </c>
      <c r="D1895" s="31" t="str">
        <f>VLOOKUP(H1895,'[1]GR X AP X BAIRRO'!$A:$B,2,0)</f>
        <v>18RA</v>
      </c>
      <c r="E1895" s="25" t="s">
        <v>1758</v>
      </c>
      <c r="F1895" s="16"/>
      <c r="G1895" s="16"/>
      <c r="H1895" s="26" t="s">
        <v>88</v>
      </c>
      <c r="I1895" s="12" t="s">
        <v>40</v>
      </c>
      <c r="J1895" s="32" t="s">
        <v>53</v>
      </c>
      <c r="K1895" s="37">
        <v>1</v>
      </c>
      <c r="L1895" s="61" t="s">
        <v>54</v>
      </c>
      <c r="M1895" s="37">
        <v>1</v>
      </c>
      <c r="N1895" s="16"/>
      <c r="O1895" s="16"/>
      <c r="P1895" s="21" t="s">
        <v>43</v>
      </c>
      <c r="Q1895" s="16"/>
      <c r="R1895" s="16"/>
      <c r="S1895" s="16"/>
      <c r="T1895" s="16"/>
      <c r="U1895" s="42" t="s">
        <v>58</v>
      </c>
      <c r="V1895" s="26">
        <v>1</v>
      </c>
      <c r="W1895" s="43" t="s">
        <v>59</v>
      </c>
      <c r="X1895" s="26">
        <v>1</v>
      </c>
      <c r="Y1895" s="26">
        <v>1</v>
      </c>
      <c r="Z1895" s="26">
        <v>0</v>
      </c>
      <c r="AA1895" s="34">
        <v>45552</v>
      </c>
      <c r="AB1895" s="34">
        <v>45552</v>
      </c>
      <c r="AC1895" s="44" t="s">
        <v>47</v>
      </c>
    </row>
    <row r="1896" spans="1:29" ht="20.100000000000001" customHeight="1" x14ac:dyDescent="0.25">
      <c r="A1896" s="12">
        <v>1884</v>
      </c>
      <c r="B1896" s="31" t="str">
        <f>VLOOKUP(H1896,'[1]GR X AP X BAIRRO'!$A:$D,4,0)</f>
        <v>GR6</v>
      </c>
      <c r="C1896" s="31" t="str">
        <f>VLOOKUP(H1896,'[1]GR X AP X BAIRRO'!$A:$C,3,0)</f>
        <v>AP 5.2</v>
      </c>
      <c r="D1896" s="31" t="str">
        <f>VLOOKUP(H1896,'[1]GR X AP X BAIRRO'!$A:$B,2,0)</f>
        <v>18RA</v>
      </c>
      <c r="E1896" s="25" t="s">
        <v>1759</v>
      </c>
      <c r="F1896" s="16"/>
      <c r="G1896" s="16"/>
      <c r="H1896" s="26" t="s">
        <v>88</v>
      </c>
      <c r="I1896" s="12" t="s">
        <v>40</v>
      </c>
      <c r="J1896" s="32" t="s">
        <v>53</v>
      </c>
      <c r="K1896" s="37">
        <v>3</v>
      </c>
      <c r="L1896" s="61" t="s">
        <v>54</v>
      </c>
      <c r="M1896" s="37">
        <v>3</v>
      </c>
      <c r="N1896" s="16"/>
      <c r="O1896" s="16"/>
      <c r="P1896" s="21" t="s">
        <v>43</v>
      </c>
      <c r="Q1896" s="16"/>
      <c r="R1896" s="16"/>
      <c r="S1896" s="16"/>
      <c r="T1896" s="16"/>
      <c r="U1896" s="42" t="s">
        <v>58</v>
      </c>
      <c r="V1896" s="26">
        <v>3</v>
      </c>
      <c r="W1896" s="43" t="s">
        <v>59</v>
      </c>
      <c r="X1896" s="26">
        <v>3</v>
      </c>
      <c r="Y1896" s="26">
        <v>3</v>
      </c>
      <c r="Z1896" s="26">
        <v>0</v>
      </c>
      <c r="AA1896" s="34">
        <v>45552</v>
      </c>
      <c r="AB1896" s="34">
        <v>45552</v>
      </c>
      <c r="AC1896" s="44" t="s">
        <v>47</v>
      </c>
    </row>
    <row r="1897" spans="1:29" ht="20.100000000000001" customHeight="1" x14ac:dyDescent="0.25">
      <c r="A1897" s="12">
        <v>1885</v>
      </c>
      <c r="B1897" s="31" t="str">
        <f>VLOOKUP(H1897,'[1]GR X AP X BAIRRO'!$A:$D,4,0)</f>
        <v>GR6</v>
      </c>
      <c r="C1897" s="31" t="str">
        <f>VLOOKUP(H1897,'[1]GR X AP X BAIRRO'!$A:$C,3,0)</f>
        <v>AP 5.2</v>
      </c>
      <c r="D1897" s="31" t="str">
        <f>VLOOKUP(H1897,'[1]GR X AP X BAIRRO'!$A:$B,2,0)</f>
        <v>18RA</v>
      </c>
      <c r="E1897" s="25" t="s">
        <v>1759</v>
      </c>
      <c r="F1897" s="16"/>
      <c r="G1897" s="16"/>
      <c r="H1897" s="26" t="s">
        <v>88</v>
      </c>
      <c r="I1897" s="12" t="s">
        <v>40</v>
      </c>
      <c r="J1897" s="32" t="s">
        <v>53</v>
      </c>
      <c r="K1897" s="37">
        <v>1</v>
      </c>
      <c r="L1897" s="61" t="s">
        <v>54</v>
      </c>
      <c r="M1897" s="37">
        <v>1</v>
      </c>
      <c r="N1897" s="16"/>
      <c r="O1897" s="16"/>
      <c r="P1897" s="21" t="s">
        <v>43</v>
      </c>
      <c r="Q1897" s="16"/>
      <c r="R1897" s="16"/>
      <c r="S1897" s="16"/>
      <c r="T1897" s="16"/>
      <c r="U1897" s="42" t="s">
        <v>58</v>
      </c>
      <c r="V1897" s="26">
        <v>1</v>
      </c>
      <c r="W1897" s="43" t="s">
        <v>59</v>
      </c>
      <c r="X1897" s="26">
        <v>1</v>
      </c>
      <c r="Y1897" s="26">
        <v>1</v>
      </c>
      <c r="Z1897" s="26">
        <v>0</v>
      </c>
      <c r="AA1897" s="34">
        <v>45552</v>
      </c>
      <c r="AB1897" s="34">
        <v>45552</v>
      </c>
      <c r="AC1897" s="44" t="s">
        <v>47</v>
      </c>
    </row>
    <row r="1898" spans="1:29" ht="20.100000000000001" customHeight="1" x14ac:dyDescent="0.25">
      <c r="A1898" s="12">
        <v>1886</v>
      </c>
      <c r="B1898" s="31" t="str">
        <f>VLOOKUP(H1898,'[1]GR X AP X BAIRRO'!$A:$D,4,0)</f>
        <v>GR6</v>
      </c>
      <c r="C1898" s="31" t="str">
        <f>VLOOKUP(H1898,'[1]GR X AP X BAIRRO'!$A:$C,3,0)</f>
        <v>AP 5.2</v>
      </c>
      <c r="D1898" s="31" t="str">
        <f>VLOOKUP(H1898,'[1]GR X AP X BAIRRO'!$A:$B,2,0)</f>
        <v>18RA</v>
      </c>
      <c r="E1898" s="25" t="s">
        <v>1760</v>
      </c>
      <c r="F1898" s="16"/>
      <c r="G1898" s="16"/>
      <c r="H1898" s="26" t="s">
        <v>88</v>
      </c>
      <c r="I1898" s="12" t="s">
        <v>40</v>
      </c>
      <c r="J1898" s="32" t="s">
        <v>53</v>
      </c>
      <c r="K1898" s="37">
        <v>1</v>
      </c>
      <c r="L1898" s="61" t="s">
        <v>54</v>
      </c>
      <c r="M1898" s="37">
        <v>1</v>
      </c>
      <c r="N1898" s="16"/>
      <c r="O1898" s="16"/>
      <c r="P1898" s="21" t="s">
        <v>43</v>
      </c>
      <c r="Q1898" s="16"/>
      <c r="R1898" s="16"/>
      <c r="S1898" s="16"/>
      <c r="T1898" s="16"/>
      <c r="U1898" s="42" t="s">
        <v>58</v>
      </c>
      <c r="V1898" s="26">
        <v>1</v>
      </c>
      <c r="W1898" s="43" t="s">
        <v>59</v>
      </c>
      <c r="X1898" s="26">
        <v>2</v>
      </c>
      <c r="Y1898" s="26">
        <v>1</v>
      </c>
      <c r="Z1898" s="26">
        <v>0</v>
      </c>
      <c r="AA1898" s="34">
        <v>45552</v>
      </c>
      <c r="AB1898" s="34">
        <v>45552</v>
      </c>
      <c r="AC1898" s="33" t="s">
        <v>47</v>
      </c>
    </row>
    <row r="1899" spans="1:29" ht="20.100000000000001" customHeight="1" x14ac:dyDescent="0.25">
      <c r="A1899" s="12">
        <v>1887</v>
      </c>
      <c r="B1899" s="31" t="str">
        <f>VLOOKUP(H1899,'[1]GR X AP X BAIRRO'!$A:$D,4,0)</f>
        <v>GR6</v>
      </c>
      <c r="C1899" s="31" t="str">
        <f>VLOOKUP(H1899,'[1]GR X AP X BAIRRO'!$A:$C,3,0)</f>
        <v>AP 5.2</v>
      </c>
      <c r="D1899" s="31" t="str">
        <f>VLOOKUP(H1899,'[1]GR X AP X BAIRRO'!$A:$B,2,0)</f>
        <v>18RA</v>
      </c>
      <c r="E1899" s="25" t="s">
        <v>1761</v>
      </c>
      <c r="F1899" s="16"/>
      <c r="G1899" s="16"/>
      <c r="H1899" s="26" t="s">
        <v>88</v>
      </c>
      <c r="I1899" s="12" t="s">
        <v>40</v>
      </c>
      <c r="J1899" s="61" t="s">
        <v>68</v>
      </c>
      <c r="K1899" s="37">
        <v>1</v>
      </c>
      <c r="L1899" s="18" t="s">
        <v>49</v>
      </c>
      <c r="M1899" s="37">
        <v>1</v>
      </c>
      <c r="N1899" s="16"/>
      <c r="O1899" s="16"/>
      <c r="P1899" s="21" t="s">
        <v>43</v>
      </c>
      <c r="Q1899" s="16"/>
      <c r="R1899" s="16"/>
      <c r="S1899" s="16"/>
      <c r="T1899" s="16"/>
      <c r="U1899" s="15" t="s">
        <v>50</v>
      </c>
      <c r="V1899" s="26">
        <v>1</v>
      </c>
      <c r="W1899" s="15" t="s">
        <v>51</v>
      </c>
      <c r="X1899" s="26">
        <v>1</v>
      </c>
      <c r="Y1899" s="26">
        <v>1</v>
      </c>
      <c r="Z1899" s="26">
        <v>0</v>
      </c>
      <c r="AA1899" s="34">
        <v>45552</v>
      </c>
      <c r="AB1899" s="34">
        <v>45552</v>
      </c>
      <c r="AC1899" s="33" t="s">
        <v>47</v>
      </c>
    </row>
    <row r="1900" spans="1:29" ht="20.100000000000001" customHeight="1" x14ac:dyDescent="0.25">
      <c r="A1900" s="12">
        <v>1888</v>
      </c>
      <c r="B1900" s="31" t="str">
        <f>VLOOKUP(H1900,'[1]GR X AP X BAIRRO'!$A:$D,4,0)</f>
        <v>GR6</v>
      </c>
      <c r="C1900" s="31" t="str">
        <f>VLOOKUP(H1900,'[1]GR X AP X BAIRRO'!$A:$C,3,0)</f>
        <v>AP 5.2</v>
      </c>
      <c r="D1900" s="31" t="str">
        <f>VLOOKUP(H1900,'[1]GR X AP X BAIRRO'!$A:$B,2,0)</f>
        <v>18RA</v>
      </c>
      <c r="E1900" s="25" t="s">
        <v>1762</v>
      </c>
      <c r="F1900" s="16"/>
      <c r="G1900" s="16"/>
      <c r="H1900" s="26" t="s">
        <v>88</v>
      </c>
      <c r="I1900" s="12" t="s">
        <v>40</v>
      </c>
      <c r="J1900" s="61" t="s">
        <v>68</v>
      </c>
      <c r="K1900" s="37">
        <v>1</v>
      </c>
      <c r="L1900" s="18" t="s">
        <v>49</v>
      </c>
      <c r="M1900" s="37">
        <v>1</v>
      </c>
      <c r="N1900" s="16"/>
      <c r="O1900" s="16"/>
      <c r="P1900" s="21" t="s">
        <v>43</v>
      </c>
      <c r="Q1900" s="16"/>
      <c r="R1900" s="16"/>
      <c r="S1900" s="16"/>
      <c r="T1900" s="16"/>
      <c r="U1900" s="15" t="s">
        <v>50</v>
      </c>
      <c r="V1900" s="26">
        <v>1</v>
      </c>
      <c r="W1900" s="15" t="s">
        <v>51</v>
      </c>
      <c r="X1900" s="26">
        <v>1</v>
      </c>
      <c r="Y1900" s="26">
        <v>1</v>
      </c>
      <c r="Z1900" s="26">
        <v>0</v>
      </c>
      <c r="AA1900" s="34">
        <v>45552</v>
      </c>
      <c r="AB1900" s="34">
        <v>45552</v>
      </c>
      <c r="AC1900" s="33" t="s">
        <v>47</v>
      </c>
    </row>
    <row r="1901" spans="1:29" ht="20.100000000000001" customHeight="1" x14ac:dyDescent="0.25">
      <c r="A1901" s="12">
        <v>1889</v>
      </c>
      <c r="B1901" s="31" t="str">
        <f>VLOOKUP(H1901,'[1]GR X AP X BAIRRO'!$A:$D,4,0)</f>
        <v>GR6</v>
      </c>
      <c r="C1901" s="31" t="str">
        <f>VLOOKUP(H1901,'[1]GR X AP X BAIRRO'!$A:$C,3,0)</f>
        <v>AP 5.2</v>
      </c>
      <c r="D1901" s="31" t="str">
        <f>VLOOKUP(H1901,'[1]GR X AP X BAIRRO'!$A:$B,2,0)</f>
        <v>18RA</v>
      </c>
      <c r="E1901" s="25" t="s">
        <v>1763</v>
      </c>
      <c r="F1901" s="16"/>
      <c r="G1901" s="16"/>
      <c r="H1901" s="26" t="s">
        <v>88</v>
      </c>
      <c r="I1901" s="12" t="s">
        <v>40</v>
      </c>
      <c r="J1901" s="61" t="s">
        <v>68</v>
      </c>
      <c r="K1901" s="37">
        <v>1</v>
      </c>
      <c r="L1901" s="18" t="s">
        <v>49</v>
      </c>
      <c r="M1901" s="37">
        <v>1</v>
      </c>
      <c r="N1901" s="16"/>
      <c r="O1901" s="16"/>
      <c r="P1901" s="21" t="s">
        <v>43</v>
      </c>
      <c r="Q1901" s="16"/>
      <c r="R1901" s="16"/>
      <c r="S1901" s="16"/>
      <c r="T1901" s="16"/>
      <c r="U1901" s="15" t="s">
        <v>50</v>
      </c>
      <c r="V1901" s="26">
        <v>1</v>
      </c>
      <c r="W1901" s="15" t="s">
        <v>51</v>
      </c>
      <c r="X1901" s="26">
        <v>1</v>
      </c>
      <c r="Y1901" s="26">
        <v>1</v>
      </c>
      <c r="Z1901" s="26">
        <v>0</v>
      </c>
      <c r="AA1901" s="34">
        <v>45552</v>
      </c>
      <c r="AB1901" s="34">
        <v>45552</v>
      </c>
      <c r="AC1901" s="33" t="s">
        <v>47</v>
      </c>
    </row>
    <row r="1902" spans="1:29" ht="20.100000000000001" customHeight="1" x14ac:dyDescent="0.25">
      <c r="A1902" s="12">
        <v>1890</v>
      </c>
      <c r="B1902" s="31" t="str">
        <f>VLOOKUP(H1902,'[1]GR X AP X BAIRRO'!$A:$D,4,0)</f>
        <v>GR6</v>
      </c>
      <c r="C1902" s="31" t="str">
        <f>VLOOKUP(H1902,'[1]GR X AP X BAIRRO'!$A:$C,3,0)</f>
        <v>AP 5.2</v>
      </c>
      <c r="D1902" s="31" t="str">
        <f>VLOOKUP(H1902,'[1]GR X AP X BAIRRO'!$A:$B,2,0)</f>
        <v>18RA</v>
      </c>
      <c r="E1902" s="25" t="s">
        <v>1764</v>
      </c>
      <c r="F1902" s="16"/>
      <c r="G1902" s="16"/>
      <c r="H1902" s="26" t="s">
        <v>88</v>
      </c>
      <c r="I1902" s="12" t="s">
        <v>40</v>
      </c>
      <c r="J1902" s="37" t="s">
        <v>60</v>
      </c>
      <c r="K1902" s="37">
        <v>2</v>
      </c>
      <c r="L1902" s="37" t="s">
        <v>61</v>
      </c>
      <c r="M1902" s="37">
        <v>2</v>
      </c>
      <c r="N1902" s="16"/>
      <c r="O1902" s="16"/>
      <c r="P1902" s="21" t="s">
        <v>43</v>
      </c>
      <c r="Q1902" s="16"/>
      <c r="R1902" s="16"/>
      <c r="S1902" s="16"/>
      <c r="T1902" s="16"/>
      <c r="U1902" s="42" t="s">
        <v>55</v>
      </c>
      <c r="V1902" s="26">
        <v>2</v>
      </c>
      <c r="W1902" s="15" t="s">
        <v>56</v>
      </c>
      <c r="X1902" s="26">
        <v>2</v>
      </c>
      <c r="Y1902" s="26">
        <v>2</v>
      </c>
      <c r="Z1902" s="26">
        <v>0</v>
      </c>
      <c r="AA1902" s="34">
        <v>45552</v>
      </c>
      <c r="AB1902" s="34">
        <v>45552</v>
      </c>
      <c r="AC1902" s="33" t="s">
        <v>47</v>
      </c>
    </row>
    <row r="1903" spans="1:29" ht="20.100000000000001" customHeight="1" x14ac:dyDescent="0.25">
      <c r="A1903" s="12">
        <v>1891</v>
      </c>
      <c r="B1903" s="31" t="str">
        <f>VLOOKUP(H1903,'[1]GR X AP X BAIRRO'!$A:$D,4,0)</f>
        <v>GR6</v>
      </c>
      <c r="C1903" s="31" t="str">
        <f>VLOOKUP(H1903,'[1]GR X AP X BAIRRO'!$A:$C,3,0)</f>
        <v>AP 5.2</v>
      </c>
      <c r="D1903" s="31" t="str">
        <f>VLOOKUP(H1903,'[1]GR X AP X BAIRRO'!$A:$B,2,0)</f>
        <v>18RA</v>
      </c>
      <c r="E1903" s="25" t="s">
        <v>1765</v>
      </c>
      <c r="F1903" s="16"/>
      <c r="G1903" s="16"/>
      <c r="H1903" s="26" t="s">
        <v>88</v>
      </c>
      <c r="I1903" s="12" t="s">
        <v>40</v>
      </c>
      <c r="J1903" s="61" t="s">
        <v>68</v>
      </c>
      <c r="K1903" s="37">
        <v>11</v>
      </c>
      <c r="L1903" s="18" t="s">
        <v>49</v>
      </c>
      <c r="M1903" s="37">
        <v>11</v>
      </c>
      <c r="N1903" s="16"/>
      <c r="O1903" s="16"/>
      <c r="P1903" s="21" t="s">
        <v>43</v>
      </c>
      <c r="Q1903" s="16"/>
      <c r="R1903" s="16"/>
      <c r="S1903" s="16"/>
      <c r="T1903" s="16"/>
      <c r="U1903" s="15" t="s">
        <v>50</v>
      </c>
      <c r="V1903" s="26">
        <v>11</v>
      </c>
      <c r="W1903" s="15" t="s">
        <v>51</v>
      </c>
      <c r="X1903" s="26">
        <v>18</v>
      </c>
      <c r="Y1903" s="26">
        <v>11</v>
      </c>
      <c r="Z1903" s="26">
        <v>7</v>
      </c>
      <c r="AA1903" s="34">
        <v>45552</v>
      </c>
      <c r="AB1903" s="34">
        <v>45552</v>
      </c>
      <c r="AC1903" s="33" t="s">
        <v>171</v>
      </c>
    </row>
    <row r="1904" spans="1:29" ht="20.100000000000001" customHeight="1" x14ac:dyDescent="0.25">
      <c r="A1904" s="12">
        <v>1892</v>
      </c>
      <c r="B1904" s="31" t="str">
        <f>VLOOKUP(H1904,'[1]GR X AP X BAIRRO'!$A:$D,4,0)</f>
        <v>GR6</v>
      </c>
      <c r="C1904" s="31" t="str">
        <f>VLOOKUP(H1904,'[1]GR X AP X BAIRRO'!$A:$C,3,0)</f>
        <v>AP 5.2</v>
      </c>
      <c r="D1904" s="31" t="str">
        <f>VLOOKUP(H1904,'[1]GR X AP X BAIRRO'!$A:$B,2,0)</f>
        <v>18RA</v>
      </c>
      <c r="E1904" s="25" t="s">
        <v>1766</v>
      </c>
      <c r="F1904" s="16"/>
      <c r="G1904" s="16"/>
      <c r="H1904" s="26" t="s">
        <v>88</v>
      </c>
      <c r="I1904" s="12" t="s">
        <v>40</v>
      </c>
      <c r="J1904" s="32" t="s">
        <v>53</v>
      </c>
      <c r="K1904" s="37">
        <v>2</v>
      </c>
      <c r="L1904" s="61" t="s">
        <v>54</v>
      </c>
      <c r="M1904" s="37">
        <v>2</v>
      </c>
      <c r="N1904" s="16"/>
      <c r="O1904" s="16"/>
      <c r="P1904" s="21" t="s">
        <v>43</v>
      </c>
      <c r="Q1904" s="16"/>
      <c r="R1904" s="16"/>
      <c r="S1904" s="16"/>
      <c r="T1904" s="16"/>
      <c r="U1904" s="42" t="s">
        <v>58</v>
      </c>
      <c r="V1904" s="26">
        <v>2</v>
      </c>
      <c r="W1904" s="43" t="s">
        <v>59</v>
      </c>
      <c r="X1904" s="26">
        <v>2</v>
      </c>
      <c r="Y1904" s="26">
        <v>2</v>
      </c>
      <c r="Z1904" s="26">
        <v>0</v>
      </c>
      <c r="AA1904" s="34">
        <v>45552</v>
      </c>
      <c r="AB1904" s="34">
        <v>45552</v>
      </c>
      <c r="AC1904" s="33" t="s">
        <v>47</v>
      </c>
    </row>
    <row r="1905" spans="1:29" ht="20.100000000000001" customHeight="1" x14ac:dyDescent="0.25">
      <c r="A1905" s="12">
        <v>1893</v>
      </c>
      <c r="B1905" s="31" t="str">
        <f>VLOOKUP(H1905,'[1]GR X AP X BAIRRO'!$A:$D,4,0)</f>
        <v>GR6</v>
      </c>
      <c r="C1905" s="31" t="str">
        <f>VLOOKUP(H1905,'[1]GR X AP X BAIRRO'!$A:$C,3,0)</f>
        <v>AP 5.2</v>
      </c>
      <c r="D1905" s="31" t="str">
        <f>VLOOKUP(H1905,'[1]GR X AP X BAIRRO'!$A:$B,2,0)</f>
        <v>18RA</v>
      </c>
      <c r="E1905" s="25" t="s">
        <v>1767</v>
      </c>
      <c r="F1905" s="16"/>
      <c r="G1905" s="16"/>
      <c r="H1905" s="26" t="s">
        <v>88</v>
      </c>
      <c r="I1905" s="12" t="s">
        <v>40</v>
      </c>
      <c r="J1905" s="32" t="s">
        <v>57</v>
      </c>
      <c r="K1905" s="37">
        <v>1</v>
      </c>
      <c r="L1905" s="61" t="s">
        <v>54</v>
      </c>
      <c r="M1905" s="37">
        <v>1</v>
      </c>
      <c r="N1905" s="16"/>
      <c r="O1905" s="16"/>
      <c r="P1905" s="21" t="s">
        <v>43</v>
      </c>
      <c r="Q1905" s="16"/>
      <c r="R1905" s="16"/>
      <c r="S1905" s="16"/>
      <c r="T1905" s="16"/>
      <c r="U1905" s="42" t="s">
        <v>58</v>
      </c>
      <c r="V1905" s="26">
        <v>1</v>
      </c>
      <c r="W1905" s="43" t="s">
        <v>59</v>
      </c>
      <c r="X1905" s="26">
        <v>1</v>
      </c>
      <c r="Y1905" s="26">
        <v>1</v>
      </c>
      <c r="Z1905" s="26">
        <v>0</v>
      </c>
      <c r="AA1905" s="34">
        <v>45552</v>
      </c>
      <c r="AB1905" s="34">
        <v>45552</v>
      </c>
      <c r="AC1905" s="33" t="s">
        <v>47</v>
      </c>
    </row>
    <row r="1906" spans="1:29" ht="20.100000000000001" customHeight="1" x14ac:dyDescent="0.25">
      <c r="A1906" s="12">
        <v>1894</v>
      </c>
      <c r="B1906" s="31" t="str">
        <f>VLOOKUP(H1906,'[1]GR X AP X BAIRRO'!$A:$D,4,0)</f>
        <v>GR6</v>
      </c>
      <c r="C1906" s="31" t="str">
        <f>VLOOKUP(H1906,'[1]GR X AP X BAIRRO'!$A:$C,3,0)</f>
        <v>AP 5.2</v>
      </c>
      <c r="D1906" s="31" t="str">
        <f>VLOOKUP(H1906,'[1]GR X AP X BAIRRO'!$A:$B,2,0)</f>
        <v>18RA</v>
      </c>
      <c r="E1906" s="25" t="s">
        <v>1768</v>
      </c>
      <c r="F1906" s="16"/>
      <c r="G1906" s="16"/>
      <c r="H1906" s="26" t="s">
        <v>88</v>
      </c>
      <c r="I1906" s="12" t="s">
        <v>40</v>
      </c>
      <c r="J1906" s="32" t="s">
        <v>53</v>
      </c>
      <c r="K1906" s="37">
        <v>1</v>
      </c>
      <c r="L1906" s="61" t="s">
        <v>54</v>
      </c>
      <c r="M1906" s="37">
        <v>1</v>
      </c>
      <c r="N1906" s="16"/>
      <c r="O1906" s="16"/>
      <c r="P1906" s="21" t="s">
        <v>43</v>
      </c>
      <c r="Q1906" s="16"/>
      <c r="R1906" s="16"/>
      <c r="S1906" s="16"/>
      <c r="T1906" s="16"/>
      <c r="U1906" s="42" t="s">
        <v>58</v>
      </c>
      <c r="V1906" s="26">
        <v>1</v>
      </c>
      <c r="W1906" s="43" t="s">
        <v>59</v>
      </c>
      <c r="X1906" s="26">
        <v>1</v>
      </c>
      <c r="Y1906" s="26">
        <v>1</v>
      </c>
      <c r="Z1906" s="26">
        <v>0</v>
      </c>
      <c r="AA1906" s="34">
        <v>45552</v>
      </c>
      <c r="AB1906" s="34">
        <v>45552</v>
      </c>
      <c r="AC1906" s="33" t="s">
        <v>47</v>
      </c>
    </row>
    <row r="1907" spans="1:29" ht="20.100000000000001" customHeight="1" x14ac:dyDescent="0.25">
      <c r="A1907" s="12">
        <v>1895</v>
      </c>
      <c r="B1907" s="31" t="str">
        <f>VLOOKUP(H1907,'[1]GR X AP X BAIRRO'!$A:$D,4,0)</f>
        <v>GR6</v>
      </c>
      <c r="C1907" s="31" t="str">
        <f>VLOOKUP(H1907,'[1]GR X AP X BAIRRO'!$A:$C,3,0)</f>
        <v>AP 5.2</v>
      </c>
      <c r="D1907" s="31" t="str">
        <f>VLOOKUP(H1907,'[1]GR X AP X BAIRRO'!$A:$B,2,0)</f>
        <v>18RA</v>
      </c>
      <c r="E1907" s="25" t="s">
        <v>1769</v>
      </c>
      <c r="F1907" s="16"/>
      <c r="G1907" s="16"/>
      <c r="H1907" s="26" t="s">
        <v>88</v>
      </c>
      <c r="I1907" s="12" t="s">
        <v>40</v>
      </c>
      <c r="J1907" s="37" t="s">
        <v>60</v>
      </c>
      <c r="K1907" s="37">
        <v>2</v>
      </c>
      <c r="L1907" s="37" t="s">
        <v>61</v>
      </c>
      <c r="M1907" s="37">
        <v>2</v>
      </c>
      <c r="N1907" s="16"/>
      <c r="O1907" s="16"/>
      <c r="P1907" s="21" t="s">
        <v>43</v>
      </c>
      <c r="Q1907" s="16"/>
      <c r="R1907" s="16"/>
      <c r="S1907" s="16"/>
      <c r="T1907" s="16"/>
      <c r="U1907" s="16" t="s">
        <v>70</v>
      </c>
      <c r="V1907" s="26">
        <v>2</v>
      </c>
      <c r="W1907" s="16" t="s">
        <v>59</v>
      </c>
      <c r="X1907" s="26">
        <v>2</v>
      </c>
      <c r="Y1907" s="26">
        <v>2</v>
      </c>
      <c r="Z1907" s="26">
        <v>0</v>
      </c>
      <c r="AA1907" s="34">
        <v>45552</v>
      </c>
      <c r="AB1907" s="34">
        <v>45552</v>
      </c>
      <c r="AC1907" s="33" t="s">
        <v>47</v>
      </c>
    </row>
    <row r="1908" spans="1:29" ht="20.100000000000001" customHeight="1" x14ac:dyDescent="0.25">
      <c r="A1908" s="12">
        <v>1896</v>
      </c>
      <c r="B1908" s="31" t="str">
        <f>VLOOKUP(H1908,'[1]GR X AP X BAIRRO'!$A:$D,4,0)</f>
        <v>GR6</v>
      </c>
      <c r="C1908" s="31" t="str">
        <f>VLOOKUP(H1908,'[1]GR X AP X BAIRRO'!$A:$C,3,0)</f>
        <v>AP 5.2</v>
      </c>
      <c r="D1908" s="31" t="str">
        <f>VLOOKUP(H1908,'[1]GR X AP X BAIRRO'!$A:$B,2,0)</f>
        <v>18RA</v>
      </c>
      <c r="E1908" s="25" t="s">
        <v>1770</v>
      </c>
      <c r="F1908" s="16"/>
      <c r="G1908" s="16"/>
      <c r="H1908" s="26" t="s">
        <v>88</v>
      </c>
      <c r="I1908" s="12" t="s">
        <v>40</v>
      </c>
      <c r="J1908" s="32" t="s">
        <v>53</v>
      </c>
      <c r="K1908" s="37">
        <v>4</v>
      </c>
      <c r="L1908" s="61" t="s">
        <v>54</v>
      </c>
      <c r="M1908" s="37">
        <v>4</v>
      </c>
      <c r="N1908" s="16"/>
      <c r="O1908" s="16"/>
      <c r="P1908" s="21" t="s">
        <v>43</v>
      </c>
      <c r="Q1908" s="16"/>
      <c r="R1908" s="16"/>
      <c r="S1908" s="16"/>
      <c r="T1908" s="16"/>
      <c r="U1908" s="42" t="s">
        <v>58</v>
      </c>
      <c r="V1908" s="26">
        <v>4</v>
      </c>
      <c r="W1908" s="43" t="s">
        <v>59</v>
      </c>
      <c r="X1908" s="26">
        <v>2</v>
      </c>
      <c r="Y1908" s="26">
        <v>4</v>
      </c>
      <c r="Z1908" s="26">
        <v>0</v>
      </c>
      <c r="AA1908" s="34">
        <v>45552</v>
      </c>
      <c r="AB1908" s="34">
        <v>45552</v>
      </c>
      <c r="AC1908" s="33" t="s">
        <v>47</v>
      </c>
    </row>
    <row r="1909" spans="1:29" ht="20.100000000000001" customHeight="1" x14ac:dyDescent="0.25">
      <c r="A1909" s="12">
        <v>1897</v>
      </c>
      <c r="B1909" s="31" t="str">
        <f>VLOOKUP(H1909,'[1]GR X AP X BAIRRO'!$A:$D,4,0)</f>
        <v>GR6</v>
      </c>
      <c r="C1909" s="31" t="str">
        <f>VLOOKUP(H1909,'[1]GR X AP X BAIRRO'!$A:$C,3,0)</f>
        <v>AP 5.2</v>
      </c>
      <c r="D1909" s="31" t="str">
        <f>VLOOKUP(H1909,'[1]GR X AP X BAIRRO'!$A:$B,2,0)</f>
        <v>18RA</v>
      </c>
      <c r="E1909" s="25" t="s">
        <v>1771</v>
      </c>
      <c r="F1909" s="16"/>
      <c r="G1909" s="16"/>
      <c r="H1909" s="26" t="s">
        <v>88</v>
      </c>
      <c r="I1909" s="12" t="s">
        <v>40</v>
      </c>
      <c r="J1909" s="61" t="s">
        <v>68</v>
      </c>
      <c r="K1909" s="37">
        <v>4</v>
      </c>
      <c r="L1909" s="18" t="s">
        <v>49</v>
      </c>
      <c r="M1909" s="37">
        <v>4</v>
      </c>
      <c r="N1909" s="16"/>
      <c r="O1909" s="16"/>
      <c r="P1909" s="21" t="s">
        <v>43</v>
      </c>
      <c r="Q1909" s="16"/>
      <c r="R1909" s="16"/>
      <c r="S1909" s="16"/>
      <c r="T1909" s="16"/>
      <c r="U1909" s="15" t="s">
        <v>50</v>
      </c>
      <c r="V1909" s="26">
        <v>4</v>
      </c>
      <c r="W1909" s="15" t="s">
        <v>51</v>
      </c>
      <c r="X1909" s="26">
        <v>4</v>
      </c>
      <c r="Y1909" s="26">
        <v>4</v>
      </c>
      <c r="Z1909" s="26">
        <v>0</v>
      </c>
      <c r="AA1909" s="34">
        <v>45552</v>
      </c>
      <c r="AB1909" s="34">
        <v>45552</v>
      </c>
      <c r="AC1909" s="33" t="s">
        <v>47</v>
      </c>
    </row>
    <row r="1910" spans="1:29" ht="20.100000000000001" customHeight="1" x14ac:dyDescent="0.25">
      <c r="A1910" s="12">
        <v>1898</v>
      </c>
      <c r="B1910" s="31" t="str">
        <f>VLOOKUP(H1910,'[1]GR X AP X BAIRRO'!$A:$D,4,0)</f>
        <v>GR6</v>
      </c>
      <c r="C1910" s="31" t="str">
        <f>VLOOKUP(H1910,'[1]GR X AP X BAIRRO'!$A:$C,3,0)</f>
        <v>AP 5.2</v>
      </c>
      <c r="D1910" s="31" t="str">
        <f>VLOOKUP(H1910,'[1]GR X AP X BAIRRO'!$A:$B,2,0)</f>
        <v>18RA</v>
      </c>
      <c r="E1910" s="25" t="s">
        <v>1772</v>
      </c>
      <c r="F1910" s="16"/>
      <c r="G1910" s="16"/>
      <c r="H1910" s="26" t="s">
        <v>88</v>
      </c>
      <c r="I1910" s="12" t="s">
        <v>40</v>
      </c>
      <c r="J1910" s="37" t="s">
        <v>60</v>
      </c>
      <c r="K1910" s="37">
        <v>1</v>
      </c>
      <c r="L1910" s="37" t="s">
        <v>61</v>
      </c>
      <c r="M1910" s="37">
        <v>1</v>
      </c>
      <c r="N1910" s="16"/>
      <c r="O1910" s="16"/>
      <c r="P1910" s="21" t="s">
        <v>43</v>
      </c>
      <c r="Q1910" s="16"/>
      <c r="R1910" s="16"/>
      <c r="S1910" s="16"/>
      <c r="T1910" s="16"/>
      <c r="U1910" s="42" t="s">
        <v>55</v>
      </c>
      <c r="V1910" s="26">
        <v>1</v>
      </c>
      <c r="W1910" s="15" t="s">
        <v>56</v>
      </c>
      <c r="X1910" s="26">
        <v>1</v>
      </c>
      <c r="Y1910" s="26">
        <v>1</v>
      </c>
      <c r="Z1910" s="26">
        <v>0</v>
      </c>
      <c r="AA1910" s="34">
        <v>45552</v>
      </c>
      <c r="AB1910" s="34">
        <v>45552</v>
      </c>
      <c r="AC1910" s="33" t="s">
        <v>47</v>
      </c>
    </row>
    <row r="1911" spans="1:29" ht="20.100000000000001" customHeight="1" x14ac:dyDescent="0.25">
      <c r="A1911" s="12">
        <v>1899</v>
      </c>
      <c r="B1911" s="31" t="str">
        <f>VLOOKUP(H1911,'[1]GR X AP X BAIRRO'!$A:$D,4,0)</f>
        <v>GR6</v>
      </c>
      <c r="C1911" s="31" t="str">
        <f>VLOOKUP(H1911,'[1]GR X AP X BAIRRO'!$A:$C,3,0)</f>
        <v>AP 5.2</v>
      </c>
      <c r="D1911" s="31" t="str">
        <f>VLOOKUP(H1911,'[1]GR X AP X BAIRRO'!$A:$B,2,0)</f>
        <v>18RA</v>
      </c>
      <c r="E1911" s="25" t="s">
        <v>1773</v>
      </c>
      <c r="F1911" s="16"/>
      <c r="G1911" s="16"/>
      <c r="H1911" s="26" t="s">
        <v>88</v>
      </c>
      <c r="I1911" s="12" t="s">
        <v>40</v>
      </c>
      <c r="J1911" s="37" t="s">
        <v>60</v>
      </c>
      <c r="K1911" s="37">
        <v>1</v>
      </c>
      <c r="L1911" s="37" t="s">
        <v>61</v>
      </c>
      <c r="M1911" s="37">
        <v>1</v>
      </c>
      <c r="N1911" s="16"/>
      <c r="O1911" s="16"/>
      <c r="P1911" s="21" t="s">
        <v>43</v>
      </c>
      <c r="Q1911" s="16"/>
      <c r="R1911" s="16"/>
      <c r="S1911" s="16"/>
      <c r="T1911" s="16"/>
      <c r="U1911" s="42" t="s">
        <v>55</v>
      </c>
      <c r="V1911" s="26">
        <v>1</v>
      </c>
      <c r="W1911" s="15" t="s">
        <v>56</v>
      </c>
      <c r="X1911" s="26">
        <v>1</v>
      </c>
      <c r="Y1911" s="26">
        <v>1</v>
      </c>
      <c r="Z1911" s="26">
        <v>0</v>
      </c>
      <c r="AA1911" s="34">
        <v>45552</v>
      </c>
      <c r="AB1911" s="34">
        <v>45552</v>
      </c>
      <c r="AC1911" s="33" t="s">
        <v>47</v>
      </c>
    </row>
    <row r="1912" spans="1:29" ht="20.100000000000001" customHeight="1" x14ac:dyDescent="0.25">
      <c r="A1912" s="12">
        <v>1900</v>
      </c>
      <c r="B1912" s="31" t="str">
        <f>VLOOKUP(H1912,'[1]GR X AP X BAIRRO'!$A:$D,4,0)</f>
        <v>GR6</v>
      </c>
      <c r="C1912" s="31" t="str">
        <f>VLOOKUP(H1912,'[1]GR X AP X BAIRRO'!$A:$C,3,0)</f>
        <v>AP 5.2</v>
      </c>
      <c r="D1912" s="31" t="str">
        <f>VLOOKUP(H1912,'[1]GR X AP X BAIRRO'!$A:$B,2,0)</f>
        <v>18RA</v>
      </c>
      <c r="E1912" s="25" t="s">
        <v>1774</v>
      </c>
      <c r="F1912" s="16"/>
      <c r="G1912" s="16"/>
      <c r="H1912" s="26" t="s">
        <v>88</v>
      </c>
      <c r="I1912" s="12" t="s">
        <v>40</v>
      </c>
      <c r="J1912" s="37" t="s">
        <v>60</v>
      </c>
      <c r="K1912" s="37">
        <v>1</v>
      </c>
      <c r="L1912" s="37" t="s">
        <v>61</v>
      </c>
      <c r="M1912" s="37">
        <v>1</v>
      </c>
      <c r="N1912" s="16"/>
      <c r="O1912" s="16"/>
      <c r="P1912" s="21" t="s">
        <v>43</v>
      </c>
      <c r="Q1912" s="16"/>
      <c r="R1912" s="16"/>
      <c r="S1912" s="16"/>
      <c r="T1912" s="16"/>
      <c r="U1912" s="42" t="s">
        <v>55</v>
      </c>
      <c r="V1912" s="26">
        <v>1</v>
      </c>
      <c r="W1912" s="15" t="s">
        <v>56</v>
      </c>
      <c r="X1912" s="26">
        <v>1</v>
      </c>
      <c r="Y1912" s="26">
        <v>1</v>
      </c>
      <c r="Z1912" s="26">
        <v>0</v>
      </c>
      <c r="AA1912" s="34">
        <v>45552</v>
      </c>
      <c r="AB1912" s="34">
        <v>45552</v>
      </c>
      <c r="AC1912" s="33" t="s">
        <v>47</v>
      </c>
    </row>
    <row r="1913" spans="1:29" ht="20.100000000000001" customHeight="1" x14ac:dyDescent="0.25">
      <c r="A1913" s="12">
        <v>1901</v>
      </c>
      <c r="B1913" s="31" t="str">
        <f>VLOOKUP(H1913,'[1]GR X AP X BAIRRO'!$A:$D,4,0)</f>
        <v>GR1</v>
      </c>
      <c r="C1913" s="31" t="str">
        <f>VLOOKUP(H1913,'[1]GR X AP X BAIRRO'!$A:$C,3,0)</f>
        <v>AP 2.2</v>
      </c>
      <c r="D1913" s="31" t="str">
        <f>VLOOKUP(H1913,'[1]GR X AP X BAIRRO'!$A:$B,2,0)</f>
        <v>8RA</v>
      </c>
      <c r="E1913" s="25" t="s">
        <v>1775</v>
      </c>
      <c r="F1913" s="16"/>
      <c r="G1913" s="16"/>
      <c r="H1913" s="26" t="s">
        <v>65</v>
      </c>
      <c r="I1913" s="12" t="s">
        <v>40</v>
      </c>
      <c r="J1913" s="37" t="s">
        <v>60</v>
      </c>
      <c r="K1913" s="19">
        <v>1</v>
      </c>
      <c r="L1913" s="37" t="s">
        <v>61</v>
      </c>
      <c r="M1913" s="19">
        <v>1</v>
      </c>
      <c r="N1913" s="16"/>
      <c r="O1913" s="16"/>
      <c r="P1913" s="21" t="s">
        <v>43</v>
      </c>
      <c r="Q1913" s="16"/>
      <c r="R1913" s="16"/>
      <c r="S1913" s="16"/>
      <c r="T1913" s="16"/>
      <c r="U1913" s="16" t="s">
        <v>70</v>
      </c>
      <c r="V1913" s="16">
        <v>1</v>
      </c>
      <c r="W1913" s="16" t="s">
        <v>59</v>
      </c>
      <c r="X1913" s="26">
        <v>1</v>
      </c>
      <c r="Y1913" s="16">
        <v>1</v>
      </c>
      <c r="Z1913" s="16">
        <v>0</v>
      </c>
      <c r="AA1913" s="34">
        <v>45552</v>
      </c>
      <c r="AB1913" s="34">
        <v>45552</v>
      </c>
      <c r="AC1913" s="33" t="s">
        <v>47</v>
      </c>
    </row>
    <row r="1914" spans="1:29" ht="20.100000000000001" customHeight="1" x14ac:dyDescent="0.25">
      <c r="A1914" s="12">
        <v>1902</v>
      </c>
      <c r="B1914" s="31" t="str">
        <f>VLOOKUP(H1914,'[1]GR X AP X BAIRRO'!$A:$D,4,0)</f>
        <v>GR1</v>
      </c>
      <c r="C1914" s="31" t="str">
        <f>VLOOKUP(H1914,'[1]GR X AP X BAIRRO'!$A:$C,3,0)</f>
        <v>AP 3.7</v>
      </c>
      <c r="D1914" s="31" t="str">
        <f>VLOOKUP(H1914,'[1]GR X AP X BAIRRO'!$A:$B,2,0)</f>
        <v>20RA</v>
      </c>
      <c r="E1914" s="25" t="s">
        <v>1776</v>
      </c>
      <c r="F1914" s="16"/>
      <c r="G1914" s="16"/>
      <c r="H1914" s="26" t="s">
        <v>71</v>
      </c>
      <c r="I1914" s="12" t="s">
        <v>40</v>
      </c>
      <c r="J1914" s="37" t="s">
        <v>60</v>
      </c>
      <c r="K1914" s="19">
        <v>1</v>
      </c>
      <c r="L1914" s="37" t="s">
        <v>61</v>
      </c>
      <c r="M1914" s="19">
        <v>1</v>
      </c>
      <c r="N1914" s="16"/>
      <c r="O1914" s="16"/>
      <c r="P1914" s="21" t="s">
        <v>43</v>
      </c>
      <c r="Q1914" s="16"/>
      <c r="R1914" s="16"/>
      <c r="S1914" s="16"/>
      <c r="T1914" s="16"/>
      <c r="U1914" s="42" t="s">
        <v>55</v>
      </c>
      <c r="V1914" s="16">
        <v>1</v>
      </c>
      <c r="W1914" s="15" t="s">
        <v>56</v>
      </c>
      <c r="X1914" s="26">
        <v>1</v>
      </c>
      <c r="Y1914" s="16">
        <v>1</v>
      </c>
      <c r="Z1914" s="16">
        <v>0</v>
      </c>
      <c r="AA1914" s="34">
        <v>45552</v>
      </c>
      <c r="AB1914" s="34">
        <v>45552</v>
      </c>
      <c r="AC1914" s="33" t="s">
        <v>47</v>
      </c>
    </row>
    <row r="1915" spans="1:29" ht="20.100000000000001" customHeight="1" x14ac:dyDescent="0.25">
      <c r="A1915" s="12">
        <v>1903</v>
      </c>
      <c r="B1915" s="31" t="str">
        <f>VLOOKUP(H1915,'[1]GR X AP X BAIRRO'!$A:$D,4,0)</f>
        <v>GR1</v>
      </c>
      <c r="C1915" s="31" t="str">
        <f>VLOOKUP(H1915,'[1]GR X AP X BAIRRO'!$A:$C,3,0)</f>
        <v>AP 3.7</v>
      </c>
      <c r="D1915" s="31" t="str">
        <f>VLOOKUP(H1915,'[1]GR X AP X BAIRRO'!$A:$B,2,0)</f>
        <v>20RA</v>
      </c>
      <c r="E1915" s="25" t="s">
        <v>1777</v>
      </c>
      <c r="F1915" s="16"/>
      <c r="G1915" s="16"/>
      <c r="H1915" s="26" t="s">
        <v>71</v>
      </c>
      <c r="I1915" s="12" t="s">
        <v>40</v>
      </c>
      <c r="J1915" s="37" t="s">
        <v>60</v>
      </c>
      <c r="K1915" s="19">
        <v>2</v>
      </c>
      <c r="L1915" s="37" t="s">
        <v>61</v>
      </c>
      <c r="M1915" s="19">
        <v>2</v>
      </c>
      <c r="N1915" s="16"/>
      <c r="O1915" s="16"/>
      <c r="P1915" s="21" t="s">
        <v>43</v>
      </c>
      <c r="Q1915" s="16"/>
      <c r="R1915" s="16"/>
      <c r="S1915" s="16"/>
      <c r="T1915" s="16"/>
      <c r="U1915" s="42" t="s">
        <v>55</v>
      </c>
      <c r="V1915" s="16">
        <v>2</v>
      </c>
      <c r="W1915" s="15" t="s">
        <v>56</v>
      </c>
      <c r="X1915" s="26">
        <v>2</v>
      </c>
      <c r="Y1915" s="16">
        <v>2</v>
      </c>
      <c r="Z1915" s="16">
        <v>0</v>
      </c>
      <c r="AA1915" s="34">
        <v>45552</v>
      </c>
      <c r="AB1915" s="34">
        <v>45552</v>
      </c>
      <c r="AC1915" s="33" t="s">
        <v>47</v>
      </c>
    </row>
    <row r="1916" spans="1:29" ht="20.100000000000001" customHeight="1" x14ac:dyDescent="0.25">
      <c r="A1916" s="12">
        <v>1904</v>
      </c>
      <c r="B1916" s="31" t="str">
        <f>VLOOKUP(H1916,'[1]GR X AP X BAIRRO'!$A:$D,4,0)</f>
        <v>GR1</v>
      </c>
      <c r="C1916" s="31" t="str">
        <f>VLOOKUP(H1916,'[1]GR X AP X BAIRRO'!$A:$C,3,0)</f>
        <v>AP 3.7</v>
      </c>
      <c r="D1916" s="31" t="str">
        <f>VLOOKUP(H1916,'[1]GR X AP X BAIRRO'!$A:$B,2,0)</f>
        <v>20RA</v>
      </c>
      <c r="E1916" s="25" t="s">
        <v>1778</v>
      </c>
      <c r="F1916" s="16"/>
      <c r="G1916" s="16"/>
      <c r="H1916" s="26" t="s">
        <v>100</v>
      </c>
      <c r="I1916" s="12" t="s">
        <v>40</v>
      </c>
      <c r="J1916" s="37" t="s">
        <v>60</v>
      </c>
      <c r="K1916" s="19">
        <v>1</v>
      </c>
      <c r="L1916" s="37" t="s">
        <v>61</v>
      </c>
      <c r="M1916" s="19">
        <v>1</v>
      </c>
      <c r="N1916" s="16"/>
      <c r="O1916" s="16"/>
      <c r="P1916" s="21" t="s">
        <v>43</v>
      </c>
      <c r="Q1916" s="16"/>
      <c r="R1916" s="16"/>
      <c r="S1916" s="16"/>
      <c r="T1916" s="16"/>
      <c r="U1916" s="16" t="s">
        <v>70</v>
      </c>
      <c r="V1916" s="16">
        <v>1</v>
      </c>
      <c r="W1916" s="16" t="s">
        <v>59</v>
      </c>
      <c r="X1916" s="26">
        <v>1</v>
      </c>
      <c r="Y1916" s="16">
        <v>1</v>
      </c>
      <c r="Z1916" s="16">
        <v>0</v>
      </c>
      <c r="AA1916" s="34">
        <v>45552</v>
      </c>
      <c r="AB1916" s="34">
        <v>45552</v>
      </c>
      <c r="AC1916" s="33" t="s">
        <v>47</v>
      </c>
    </row>
    <row r="1917" spans="1:29" ht="20.100000000000001" customHeight="1" x14ac:dyDescent="0.25">
      <c r="A1917" s="12">
        <v>1905</v>
      </c>
      <c r="B1917" s="31" t="str">
        <f>VLOOKUP(H1917,'[1]GR X AP X BAIRRO'!$A:$D,4,0)</f>
        <v>GR1</v>
      </c>
      <c r="C1917" s="31" t="str">
        <f>VLOOKUP(H1917,'[1]GR X AP X BAIRRO'!$A:$C,3,0)</f>
        <v>AP 3.7</v>
      </c>
      <c r="D1917" s="31" t="str">
        <f>VLOOKUP(H1917,'[1]GR X AP X BAIRRO'!$A:$B,2,0)</f>
        <v>20RA</v>
      </c>
      <c r="E1917" s="25" t="s">
        <v>1779</v>
      </c>
      <c r="F1917" s="16"/>
      <c r="G1917" s="16"/>
      <c r="H1917" s="26" t="s">
        <v>92</v>
      </c>
      <c r="I1917" s="12" t="s">
        <v>40</v>
      </c>
      <c r="J1917" s="61" t="s">
        <v>68</v>
      </c>
      <c r="K1917" s="19">
        <v>1</v>
      </c>
      <c r="L1917" s="18" t="s">
        <v>49</v>
      </c>
      <c r="M1917" s="19">
        <v>1</v>
      </c>
      <c r="N1917" s="16"/>
      <c r="O1917" s="16"/>
      <c r="P1917" s="21" t="s">
        <v>43</v>
      </c>
      <c r="Q1917" s="16"/>
      <c r="R1917" s="16"/>
      <c r="S1917" s="16"/>
      <c r="T1917" s="16"/>
      <c r="U1917" s="12" t="s">
        <v>44</v>
      </c>
      <c r="V1917" s="16">
        <v>1</v>
      </c>
      <c r="W1917" s="15" t="s">
        <v>45</v>
      </c>
      <c r="X1917" s="26">
        <v>1</v>
      </c>
      <c r="Y1917" s="16">
        <v>1</v>
      </c>
      <c r="Z1917" s="16">
        <v>0</v>
      </c>
      <c r="AA1917" s="34">
        <v>45552</v>
      </c>
      <c r="AB1917" s="34">
        <v>45552</v>
      </c>
      <c r="AC1917" s="33" t="s">
        <v>47</v>
      </c>
    </row>
    <row r="1918" spans="1:29" ht="20.100000000000001" customHeight="1" x14ac:dyDescent="0.25">
      <c r="A1918" s="12">
        <v>1906</v>
      </c>
      <c r="B1918" s="31" t="str">
        <f>VLOOKUP(H1918,'[1]GR X AP X BAIRRO'!$A:$D,4,0)</f>
        <v>GR1</v>
      </c>
      <c r="C1918" s="31" t="str">
        <f>VLOOKUP(H1918,'[1]GR X AP X BAIRRO'!$A:$C,3,0)</f>
        <v>AP 3.7</v>
      </c>
      <c r="D1918" s="31" t="str">
        <f>VLOOKUP(H1918,'[1]GR X AP X BAIRRO'!$A:$B,2,0)</f>
        <v>20RA</v>
      </c>
      <c r="E1918" s="25" t="s">
        <v>1779</v>
      </c>
      <c r="F1918" s="16"/>
      <c r="G1918" s="16"/>
      <c r="H1918" s="26" t="s">
        <v>92</v>
      </c>
      <c r="I1918" s="12" t="s">
        <v>40</v>
      </c>
      <c r="J1918" s="32" t="s">
        <v>163</v>
      </c>
      <c r="K1918" s="19">
        <v>1</v>
      </c>
      <c r="L1918" s="37" t="s">
        <v>61</v>
      </c>
      <c r="M1918" s="19">
        <v>1</v>
      </c>
      <c r="N1918" s="16"/>
      <c r="O1918" s="16"/>
      <c r="P1918" s="21" t="s">
        <v>43</v>
      </c>
      <c r="Q1918" s="16"/>
      <c r="R1918" s="16"/>
      <c r="S1918" s="16"/>
      <c r="T1918" s="16"/>
      <c r="U1918" s="42" t="s">
        <v>55</v>
      </c>
      <c r="V1918" s="16">
        <v>1</v>
      </c>
      <c r="W1918" s="15" t="s">
        <v>56</v>
      </c>
      <c r="X1918" s="26">
        <v>1</v>
      </c>
      <c r="Y1918" s="16">
        <v>1</v>
      </c>
      <c r="Z1918" s="16">
        <v>0</v>
      </c>
      <c r="AA1918" s="34">
        <v>45552</v>
      </c>
      <c r="AB1918" s="34">
        <v>45552</v>
      </c>
      <c r="AC1918" s="33" t="s">
        <v>47</v>
      </c>
    </row>
    <row r="1919" spans="1:29" ht="20.100000000000001" customHeight="1" x14ac:dyDescent="0.25">
      <c r="A1919" s="12">
        <v>1907</v>
      </c>
      <c r="B1919" s="31" t="str">
        <f>VLOOKUP(H1919,'[1]GR X AP X BAIRRO'!$A:$D,4,0)</f>
        <v>GR1</v>
      </c>
      <c r="C1919" s="31" t="str">
        <f>VLOOKUP(H1919,'[1]GR X AP X BAIRRO'!$A:$C,3,0)</f>
        <v>AP 3.7</v>
      </c>
      <c r="D1919" s="31" t="str">
        <f>VLOOKUP(H1919,'[1]GR X AP X BAIRRO'!$A:$B,2,0)</f>
        <v>20RA</v>
      </c>
      <c r="E1919" s="25" t="s">
        <v>1780</v>
      </c>
      <c r="F1919" s="16"/>
      <c r="G1919" s="16"/>
      <c r="H1919" s="26" t="s">
        <v>92</v>
      </c>
      <c r="I1919" s="12" t="s">
        <v>40</v>
      </c>
      <c r="J1919" s="61" t="s">
        <v>68</v>
      </c>
      <c r="K1919" s="19">
        <v>2</v>
      </c>
      <c r="L1919" s="18" t="s">
        <v>49</v>
      </c>
      <c r="M1919" s="19">
        <v>2</v>
      </c>
      <c r="N1919" s="16"/>
      <c r="O1919" s="16"/>
      <c r="P1919" s="21" t="s">
        <v>43</v>
      </c>
      <c r="Q1919" s="16"/>
      <c r="R1919" s="16"/>
      <c r="S1919" s="16"/>
      <c r="T1919" s="16"/>
      <c r="U1919" s="15" t="s">
        <v>50</v>
      </c>
      <c r="V1919" s="16">
        <v>2</v>
      </c>
      <c r="W1919" s="15" t="s">
        <v>51</v>
      </c>
      <c r="X1919" s="26">
        <v>2</v>
      </c>
      <c r="Y1919" s="16">
        <v>2</v>
      </c>
      <c r="Z1919" s="16">
        <v>0</v>
      </c>
      <c r="AA1919" s="34">
        <v>45552</v>
      </c>
      <c r="AB1919" s="34">
        <v>45552</v>
      </c>
      <c r="AC1919" s="33" t="s">
        <v>47</v>
      </c>
    </row>
    <row r="1920" spans="1:29" ht="20.100000000000001" customHeight="1" x14ac:dyDescent="0.25">
      <c r="A1920" s="12">
        <v>1908</v>
      </c>
      <c r="B1920" s="31" t="str">
        <f>VLOOKUP(H1920,'[1]GR X AP X BAIRRO'!$A:$D,4,0)</f>
        <v>GR1</v>
      </c>
      <c r="C1920" s="31" t="str">
        <f>VLOOKUP(H1920,'[1]GR X AP X BAIRRO'!$A:$C,3,0)</f>
        <v>AP 3.7</v>
      </c>
      <c r="D1920" s="31" t="str">
        <f>VLOOKUP(H1920,'[1]GR X AP X BAIRRO'!$A:$B,2,0)</f>
        <v>20RA</v>
      </c>
      <c r="E1920" s="25" t="s">
        <v>1781</v>
      </c>
      <c r="F1920" s="16"/>
      <c r="G1920" s="16"/>
      <c r="H1920" s="26" t="s">
        <v>92</v>
      </c>
      <c r="I1920" s="12" t="s">
        <v>40</v>
      </c>
      <c r="J1920" s="61" t="s">
        <v>68</v>
      </c>
      <c r="K1920" s="19">
        <v>1</v>
      </c>
      <c r="L1920" s="18" t="s">
        <v>49</v>
      </c>
      <c r="M1920" s="19">
        <v>1</v>
      </c>
      <c r="N1920" s="16"/>
      <c r="O1920" s="16"/>
      <c r="P1920" s="21" t="s">
        <v>43</v>
      </c>
      <c r="Q1920" s="16"/>
      <c r="R1920" s="16"/>
      <c r="S1920" s="16"/>
      <c r="T1920" s="16"/>
      <c r="U1920" s="15" t="s">
        <v>50</v>
      </c>
      <c r="V1920" s="16">
        <v>1</v>
      </c>
      <c r="W1920" s="15" t="s">
        <v>51</v>
      </c>
      <c r="X1920" s="26">
        <v>1</v>
      </c>
      <c r="Y1920" s="16">
        <v>1</v>
      </c>
      <c r="Z1920" s="16">
        <v>0</v>
      </c>
      <c r="AA1920" s="34">
        <v>45552</v>
      </c>
      <c r="AB1920" s="34">
        <v>45552</v>
      </c>
      <c r="AC1920" s="33" t="s">
        <v>47</v>
      </c>
    </row>
    <row r="1921" spans="1:29" ht="20.100000000000001" customHeight="1" x14ac:dyDescent="0.25">
      <c r="A1921" s="12">
        <v>1909</v>
      </c>
      <c r="B1921" s="31" t="str">
        <f>VLOOKUP(H1921,'[1]GR X AP X BAIRRO'!$A:$D,4,0)</f>
        <v>GR1</v>
      </c>
      <c r="C1921" s="31" t="str">
        <f>VLOOKUP(H1921,'[1]GR X AP X BAIRRO'!$A:$C,3,0)</f>
        <v>AP 3.7</v>
      </c>
      <c r="D1921" s="31" t="str">
        <f>VLOOKUP(H1921,'[1]GR X AP X BAIRRO'!$A:$B,2,0)</f>
        <v>20RA</v>
      </c>
      <c r="E1921" s="25" t="s">
        <v>1782</v>
      </c>
      <c r="F1921" s="16"/>
      <c r="G1921" s="16"/>
      <c r="H1921" s="26" t="s">
        <v>184</v>
      </c>
      <c r="I1921" s="12" t="s">
        <v>40</v>
      </c>
      <c r="J1921" s="61" t="s">
        <v>68</v>
      </c>
      <c r="K1921" s="19">
        <v>1</v>
      </c>
      <c r="L1921" s="18" t="s">
        <v>49</v>
      </c>
      <c r="M1921" s="19">
        <v>1</v>
      </c>
      <c r="N1921" s="16"/>
      <c r="O1921" s="16"/>
      <c r="P1921" s="21" t="s">
        <v>43</v>
      </c>
      <c r="Q1921" s="16"/>
      <c r="R1921" s="16"/>
      <c r="S1921" s="16"/>
      <c r="T1921" s="16"/>
      <c r="U1921" s="15" t="s">
        <v>50</v>
      </c>
      <c r="V1921" s="16">
        <v>1</v>
      </c>
      <c r="W1921" s="15" t="s">
        <v>51</v>
      </c>
      <c r="X1921" s="26">
        <v>1</v>
      </c>
      <c r="Y1921" s="16">
        <v>1</v>
      </c>
      <c r="Z1921" s="16">
        <v>0</v>
      </c>
      <c r="AA1921" s="34">
        <v>45552</v>
      </c>
      <c r="AB1921" s="34">
        <v>45552</v>
      </c>
      <c r="AC1921" s="33" t="s">
        <v>47</v>
      </c>
    </row>
    <row r="1922" spans="1:29" ht="20.100000000000001" customHeight="1" x14ac:dyDescent="0.25">
      <c r="A1922" s="12">
        <v>1910</v>
      </c>
      <c r="B1922" s="31" t="str">
        <f>VLOOKUP(H1922,'[1]GR X AP X BAIRRO'!$A:$D,4,0)</f>
        <v>GR5</v>
      </c>
      <c r="C1922" s="31" t="str">
        <f>VLOOKUP(H1922,'[1]GR X AP X BAIRRO'!$A:$C,3,0)</f>
        <v>AP 4.2</v>
      </c>
      <c r="D1922" s="31" t="str">
        <f>VLOOKUP(H1922,'[1]GR X AP X BAIRRO'!$A:$B,2,0)</f>
        <v>24RA</v>
      </c>
      <c r="E1922" s="25" t="s">
        <v>1783</v>
      </c>
      <c r="F1922" s="16"/>
      <c r="G1922" s="16"/>
      <c r="H1922" s="26" t="s">
        <v>185</v>
      </c>
      <c r="I1922" s="12" t="s">
        <v>40</v>
      </c>
      <c r="J1922" s="32" t="s">
        <v>244</v>
      </c>
      <c r="K1922" s="19">
        <v>4</v>
      </c>
      <c r="L1922" s="37" t="s">
        <v>85</v>
      </c>
      <c r="M1922" s="19">
        <v>4</v>
      </c>
      <c r="N1922" s="16"/>
      <c r="O1922" s="16"/>
      <c r="P1922" s="21" t="s">
        <v>43</v>
      </c>
      <c r="Q1922" s="16"/>
      <c r="R1922" s="16"/>
      <c r="S1922" s="16"/>
      <c r="T1922" s="16"/>
      <c r="U1922" s="16" t="s">
        <v>70</v>
      </c>
      <c r="V1922" s="16">
        <v>4</v>
      </c>
      <c r="W1922" s="16" t="s">
        <v>59</v>
      </c>
      <c r="X1922" s="26">
        <v>3</v>
      </c>
      <c r="Y1922" s="16">
        <v>4</v>
      </c>
      <c r="Z1922" s="16">
        <v>0</v>
      </c>
      <c r="AA1922" s="34">
        <v>45552</v>
      </c>
      <c r="AB1922" s="34">
        <v>45552</v>
      </c>
      <c r="AC1922" s="33" t="s">
        <v>47</v>
      </c>
    </row>
    <row r="1923" spans="1:29" ht="20.100000000000001" customHeight="1" x14ac:dyDescent="0.25">
      <c r="A1923" s="12">
        <v>1911</v>
      </c>
      <c r="B1923" s="31" t="str">
        <f>VLOOKUP(H1923,'[1]GR X AP X BAIRRO'!$A:$D,4,0)</f>
        <v>GR6</v>
      </c>
      <c r="C1923" s="31" t="str">
        <f>VLOOKUP(H1923,'[1]GR X AP X BAIRRO'!$A:$C,3,0)</f>
        <v>AP 5.2</v>
      </c>
      <c r="D1923" s="31" t="str">
        <f>VLOOKUP(H1923,'[1]GR X AP X BAIRRO'!$A:$B,2,0)</f>
        <v>18RA</v>
      </c>
      <c r="E1923" s="25" t="s">
        <v>1784</v>
      </c>
      <c r="F1923" s="16"/>
      <c r="G1923" s="16"/>
      <c r="H1923" s="26" t="s">
        <v>88</v>
      </c>
      <c r="I1923" s="12" t="s">
        <v>40</v>
      </c>
      <c r="J1923" s="32" t="s">
        <v>53</v>
      </c>
      <c r="K1923" s="19">
        <v>1</v>
      </c>
      <c r="L1923" s="61" t="s">
        <v>54</v>
      </c>
      <c r="M1923" s="19">
        <v>1</v>
      </c>
      <c r="N1923" s="16"/>
      <c r="O1923" s="16"/>
      <c r="P1923" s="21" t="s">
        <v>43</v>
      </c>
      <c r="Q1923" s="16"/>
      <c r="R1923" s="16"/>
      <c r="S1923" s="16"/>
      <c r="T1923" s="16"/>
      <c r="U1923" s="42" t="s">
        <v>58</v>
      </c>
      <c r="V1923" s="16">
        <v>1</v>
      </c>
      <c r="W1923" s="43" t="s">
        <v>59</v>
      </c>
      <c r="X1923" s="26">
        <v>1</v>
      </c>
      <c r="Y1923" s="16">
        <v>1</v>
      </c>
      <c r="Z1923" s="16">
        <v>0</v>
      </c>
      <c r="AA1923" s="34">
        <v>45552</v>
      </c>
      <c r="AB1923" s="34">
        <v>45552</v>
      </c>
      <c r="AC1923" s="33" t="s">
        <v>47</v>
      </c>
    </row>
    <row r="1924" spans="1:29" ht="20.100000000000001" customHeight="1" x14ac:dyDescent="0.25">
      <c r="A1924" s="12">
        <v>1912</v>
      </c>
      <c r="B1924" s="31" t="str">
        <f>VLOOKUP(H1924,'[1]GR X AP X BAIRRO'!$A:$D,4,0)</f>
        <v>GR6</v>
      </c>
      <c r="C1924" s="31" t="str">
        <f>VLOOKUP(H1924,'[1]GR X AP X BAIRRO'!$A:$C,3,0)</f>
        <v>AP 5.2</v>
      </c>
      <c r="D1924" s="31" t="str">
        <f>VLOOKUP(H1924,'[1]GR X AP X BAIRRO'!$A:$B,2,0)</f>
        <v>18RA</v>
      </c>
      <c r="E1924" s="25" t="s">
        <v>1785</v>
      </c>
      <c r="F1924" s="16"/>
      <c r="G1924" s="16"/>
      <c r="H1924" s="26" t="s">
        <v>88</v>
      </c>
      <c r="I1924" s="12" t="s">
        <v>40</v>
      </c>
      <c r="J1924" s="32" t="s">
        <v>53</v>
      </c>
      <c r="K1924" s="19">
        <v>1</v>
      </c>
      <c r="L1924" s="61" t="s">
        <v>54</v>
      </c>
      <c r="M1924" s="19">
        <v>1</v>
      </c>
      <c r="N1924" s="16"/>
      <c r="O1924" s="16"/>
      <c r="P1924" s="21" t="s">
        <v>43</v>
      </c>
      <c r="Q1924" s="16"/>
      <c r="R1924" s="16"/>
      <c r="S1924" s="16"/>
      <c r="T1924" s="16"/>
      <c r="U1924" s="42" t="s">
        <v>58</v>
      </c>
      <c r="V1924" s="16">
        <v>1</v>
      </c>
      <c r="W1924" s="43" t="s">
        <v>59</v>
      </c>
      <c r="X1924" s="26">
        <v>1</v>
      </c>
      <c r="Y1924" s="16">
        <v>1</v>
      </c>
      <c r="Z1924" s="16">
        <v>0</v>
      </c>
      <c r="AA1924" s="34">
        <v>45552</v>
      </c>
      <c r="AB1924" s="34">
        <v>45552</v>
      </c>
      <c r="AC1924" s="33" t="s">
        <v>47</v>
      </c>
    </row>
    <row r="1925" spans="1:29" ht="20.100000000000001" customHeight="1" x14ac:dyDescent="0.25">
      <c r="A1925" s="12">
        <v>1913</v>
      </c>
      <c r="B1925" s="31" t="str">
        <f>VLOOKUP(H1925,'[1]GR X AP X BAIRRO'!$A:$D,4,0)</f>
        <v>GR6</v>
      </c>
      <c r="C1925" s="31" t="str">
        <f>VLOOKUP(H1925,'[1]GR X AP X BAIRRO'!$A:$C,3,0)</f>
        <v>AP 5.2</v>
      </c>
      <c r="D1925" s="31" t="str">
        <f>VLOOKUP(H1925,'[1]GR X AP X BAIRRO'!$A:$B,2,0)</f>
        <v>18RA</v>
      </c>
      <c r="E1925" s="25" t="s">
        <v>1786</v>
      </c>
      <c r="F1925" s="16"/>
      <c r="G1925" s="16"/>
      <c r="H1925" s="26" t="s">
        <v>88</v>
      </c>
      <c r="I1925" s="12" t="s">
        <v>40</v>
      </c>
      <c r="J1925" s="32" t="s">
        <v>53</v>
      </c>
      <c r="K1925" s="19">
        <v>1</v>
      </c>
      <c r="L1925" s="61" t="s">
        <v>54</v>
      </c>
      <c r="M1925" s="19">
        <v>1</v>
      </c>
      <c r="N1925" s="16"/>
      <c r="O1925" s="16"/>
      <c r="P1925" s="21" t="s">
        <v>43</v>
      </c>
      <c r="Q1925" s="16"/>
      <c r="R1925" s="16"/>
      <c r="S1925" s="16"/>
      <c r="T1925" s="16"/>
      <c r="U1925" s="42" t="s">
        <v>58</v>
      </c>
      <c r="V1925" s="16">
        <v>1</v>
      </c>
      <c r="W1925" s="43" t="s">
        <v>59</v>
      </c>
      <c r="X1925" s="26">
        <v>1</v>
      </c>
      <c r="Y1925" s="16">
        <v>1</v>
      </c>
      <c r="Z1925" s="16">
        <v>0</v>
      </c>
      <c r="AA1925" s="34">
        <v>45552</v>
      </c>
      <c r="AB1925" s="34">
        <v>45552</v>
      </c>
      <c r="AC1925" s="33" t="s">
        <v>47</v>
      </c>
    </row>
    <row r="1926" spans="1:29" ht="20.100000000000001" customHeight="1" x14ac:dyDescent="0.25">
      <c r="A1926" s="12">
        <v>1914</v>
      </c>
      <c r="B1926" s="31" t="str">
        <f>VLOOKUP(H1926,'[1]GR X AP X BAIRRO'!$A:$D,4,0)</f>
        <v>GR6</v>
      </c>
      <c r="C1926" s="31" t="str">
        <f>VLOOKUP(H1926,'[1]GR X AP X BAIRRO'!$A:$C,3,0)</f>
        <v>AP 5.2</v>
      </c>
      <c r="D1926" s="31" t="str">
        <f>VLOOKUP(H1926,'[1]GR X AP X BAIRRO'!$A:$B,2,0)</f>
        <v>18RA</v>
      </c>
      <c r="E1926" s="25" t="s">
        <v>1787</v>
      </c>
      <c r="F1926" s="16"/>
      <c r="G1926" s="16"/>
      <c r="H1926" s="26" t="s">
        <v>88</v>
      </c>
      <c r="I1926" s="12" t="s">
        <v>40</v>
      </c>
      <c r="J1926" s="32" t="s">
        <v>53</v>
      </c>
      <c r="K1926" s="19">
        <v>1</v>
      </c>
      <c r="L1926" s="61" t="s">
        <v>54</v>
      </c>
      <c r="M1926" s="19">
        <v>1</v>
      </c>
      <c r="N1926" s="16"/>
      <c r="O1926" s="16"/>
      <c r="P1926" s="21" t="s">
        <v>43</v>
      </c>
      <c r="Q1926" s="16"/>
      <c r="R1926" s="16"/>
      <c r="S1926" s="16"/>
      <c r="T1926" s="16"/>
      <c r="U1926" s="42" t="s">
        <v>58</v>
      </c>
      <c r="V1926" s="16">
        <v>1</v>
      </c>
      <c r="W1926" s="43" t="s">
        <v>59</v>
      </c>
      <c r="X1926" s="26">
        <v>1</v>
      </c>
      <c r="Y1926" s="16">
        <v>1</v>
      </c>
      <c r="Z1926" s="16">
        <v>0</v>
      </c>
      <c r="AA1926" s="34">
        <v>45552</v>
      </c>
      <c r="AB1926" s="34">
        <v>45552</v>
      </c>
      <c r="AC1926" s="33" t="s">
        <v>47</v>
      </c>
    </row>
    <row r="1927" spans="1:29" ht="20.100000000000001" customHeight="1" x14ac:dyDescent="0.25">
      <c r="A1927" s="12">
        <v>1915</v>
      </c>
      <c r="B1927" s="31" t="str">
        <f>VLOOKUP(H1927,'[1]GR X AP X BAIRRO'!$A:$D,4,0)</f>
        <v>GR6</v>
      </c>
      <c r="C1927" s="31" t="str">
        <f>VLOOKUP(H1927,'[1]GR X AP X BAIRRO'!$A:$C,3,0)</f>
        <v>AP 5.2</v>
      </c>
      <c r="D1927" s="31" t="str">
        <f>VLOOKUP(H1927,'[1]GR X AP X BAIRRO'!$A:$B,2,0)</f>
        <v>18RA</v>
      </c>
      <c r="E1927" s="25" t="s">
        <v>1788</v>
      </c>
      <c r="F1927" s="16"/>
      <c r="G1927" s="16"/>
      <c r="H1927" s="26" t="s">
        <v>88</v>
      </c>
      <c r="I1927" s="12" t="s">
        <v>40</v>
      </c>
      <c r="J1927" s="61" t="s">
        <v>68</v>
      </c>
      <c r="K1927" s="19">
        <v>2</v>
      </c>
      <c r="L1927" s="18" t="s">
        <v>49</v>
      </c>
      <c r="M1927" s="19">
        <v>2</v>
      </c>
      <c r="N1927" s="16"/>
      <c r="O1927" s="16"/>
      <c r="P1927" s="21" t="s">
        <v>43</v>
      </c>
      <c r="Q1927" s="16"/>
      <c r="R1927" s="16"/>
      <c r="S1927" s="16"/>
      <c r="T1927" s="16"/>
      <c r="U1927" s="15" t="s">
        <v>50</v>
      </c>
      <c r="V1927" s="16">
        <v>2</v>
      </c>
      <c r="W1927" s="15" t="s">
        <v>51</v>
      </c>
      <c r="X1927" s="26">
        <v>2</v>
      </c>
      <c r="Y1927" s="16">
        <v>2</v>
      </c>
      <c r="Z1927" s="16">
        <v>0</v>
      </c>
      <c r="AA1927" s="34">
        <v>45552</v>
      </c>
      <c r="AB1927" s="34">
        <v>45552</v>
      </c>
      <c r="AC1927" s="33" t="s">
        <v>47</v>
      </c>
    </row>
    <row r="1928" spans="1:29" ht="20.100000000000001" customHeight="1" x14ac:dyDescent="0.25">
      <c r="A1928" s="12">
        <v>1916</v>
      </c>
      <c r="B1928" s="31" t="str">
        <f>VLOOKUP(H1928,'[1]GR X AP X BAIRRO'!$A:$D,4,0)</f>
        <v>GR6</v>
      </c>
      <c r="C1928" s="31" t="str">
        <f>VLOOKUP(H1928,'[1]GR X AP X BAIRRO'!$A:$C,3,0)</f>
        <v>AP 5.2</v>
      </c>
      <c r="D1928" s="31" t="str">
        <f>VLOOKUP(H1928,'[1]GR X AP X BAIRRO'!$A:$B,2,0)</f>
        <v>18RA</v>
      </c>
      <c r="E1928" s="25" t="s">
        <v>1789</v>
      </c>
      <c r="F1928" s="16"/>
      <c r="G1928" s="16"/>
      <c r="H1928" s="26" t="s">
        <v>88</v>
      </c>
      <c r="I1928" s="12" t="s">
        <v>40</v>
      </c>
      <c r="J1928" s="32" t="s">
        <v>57</v>
      </c>
      <c r="K1928" s="19">
        <v>1</v>
      </c>
      <c r="L1928" s="61" t="s">
        <v>54</v>
      </c>
      <c r="M1928" s="19">
        <v>1</v>
      </c>
      <c r="N1928" s="16"/>
      <c r="O1928" s="16"/>
      <c r="P1928" s="21" t="s">
        <v>43</v>
      </c>
      <c r="Q1928" s="16"/>
      <c r="R1928" s="16"/>
      <c r="S1928" s="16"/>
      <c r="T1928" s="16"/>
      <c r="U1928" s="42" t="s">
        <v>58</v>
      </c>
      <c r="V1928" s="16">
        <v>1</v>
      </c>
      <c r="W1928" s="43" t="s">
        <v>59</v>
      </c>
      <c r="X1928" s="26">
        <v>1</v>
      </c>
      <c r="Y1928" s="16">
        <v>1</v>
      </c>
      <c r="Z1928" s="16">
        <v>0</v>
      </c>
      <c r="AA1928" s="34">
        <v>45552</v>
      </c>
      <c r="AB1928" s="34">
        <v>45552</v>
      </c>
      <c r="AC1928" s="33" t="s">
        <v>47</v>
      </c>
    </row>
    <row r="1929" spans="1:29" ht="20.100000000000001" customHeight="1" x14ac:dyDescent="0.25">
      <c r="A1929" s="12">
        <v>1917</v>
      </c>
      <c r="B1929" s="31" t="str">
        <f>VLOOKUP(H1929,'[1]GR X AP X BAIRRO'!$A:$D,4,0)</f>
        <v>GR5</v>
      </c>
      <c r="C1929" s="31" t="str">
        <f>VLOOKUP(H1929,'[1]GR X AP X BAIRRO'!$A:$C,3,0)</f>
        <v>AP 4.2</v>
      </c>
      <c r="D1929" s="31" t="str">
        <f>VLOOKUP(H1929,'[1]GR X AP X BAIRRO'!$A:$B,2,0)</f>
        <v>24RA</v>
      </c>
      <c r="E1929" s="25" t="s">
        <v>1790</v>
      </c>
      <c r="F1929" s="16"/>
      <c r="G1929" s="16"/>
      <c r="H1929" s="26" t="s">
        <v>98</v>
      </c>
      <c r="I1929" s="16" t="s">
        <v>67</v>
      </c>
      <c r="J1929" s="32"/>
      <c r="K1929" s="19"/>
      <c r="L1929" s="32"/>
      <c r="M1929" s="19"/>
      <c r="N1929" s="16"/>
      <c r="O1929" s="16"/>
      <c r="P1929" s="21" t="s">
        <v>43</v>
      </c>
      <c r="Q1929" s="16"/>
      <c r="R1929" s="16"/>
      <c r="S1929" s="16"/>
      <c r="T1929" s="16"/>
      <c r="U1929" s="15" t="s">
        <v>50</v>
      </c>
      <c r="V1929" s="16">
        <v>8</v>
      </c>
      <c r="W1929" s="15" t="s">
        <v>51</v>
      </c>
      <c r="X1929" s="26">
        <v>8</v>
      </c>
      <c r="Y1929" s="16">
        <v>8</v>
      </c>
      <c r="Z1929" s="16">
        <v>0</v>
      </c>
      <c r="AA1929" s="34">
        <v>45552</v>
      </c>
      <c r="AB1929" s="34">
        <v>45552</v>
      </c>
      <c r="AC1929" s="33" t="s">
        <v>47</v>
      </c>
    </row>
    <row r="1930" spans="1:29" ht="20.100000000000001" customHeight="1" x14ac:dyDescent="0.25">
      <c r="A1930" s="12">
        <v>1918</v>
      </c>
      <c r="B1930" s="31" t="str">
        <f>VLOOKUP(H1930,'[1]GR X AP X BAIRRO'!$A:$D,4,0)</f>
        <v>GR6</v>
      </c>
      <c r="C1930" s="31" t="str">
        <f>VLOOKUP(H1930,'[1]GR X AP X BAIRRO'!$A:$C,3,0)</f>
        <v>AP 5.2</v>
      </c>
      <c r="D1930" s="31" t="str">
        <f>VLOOKUP(H1930,'[1]GR X AP X BAIRRO'!$A:$B,2,0)</f>
        <v>18RA</v>
      </c>
      <c r="E1930" s="25" t="s">
        <v>1791</v>
      </c>
      <c r="F1930" s="16"/>
      <c r="G1930" s="16"/>
      <c r="H1930" s="26" t="s">
        <v>219</v>
      </c>
      <c r="I1930" s="16" t="s">
        <v>40</v>
      </c>
      <c r="J1930" s="32" t="s">
        <v>197</v>
      </c>
      <c r="K1930" s="19">
        <v>1</v>
      </c>
      <c r="L1930" s="37" t="s">
        <v>61</v>
      </c>
      <c r="M1930" s="19">
        <v>1</v>
      </c>
      <c r="N1930" s="16"/>
      <c r="O1930" s="16"/>
      <c r="P1930" s="21" t="s">
        <v>43</v>
      </c>
      <c r="Q1930" s="16"/>
      <c r="R1930" s="16"/>
      <c r="S1930" s="16"/>
      <c r="T1930" s="16"/>
      <c r="U1930" s="42" t="s">
        <v>55</v>
      </c>
      <c r="V1930" s="16">
        <v>1</v>
      </c>
      <c r="W1930" s="15" t="s">
        <v>56</v>
      </c>
      <c r="X1930" s="26">
        <v>1</v>
      </c>
      <c r="Y1930" s="16">
        <v>1</v>
      </c>
      <c r="Z1930" s="16">
        <v>0</v>
      </c>
      <c r="AA1930" s="34">
        <v>45552</v>
      </c>
      <c r="AB1930" s="34">
        <v>45552</v>
      </c>
      <c r="AC1930" s="33" t="s">
        <v>47</v>
      </c>
    </row>
    <row r="1931" spans="1:29" ht="20.100000000000001" customHeight="1" x14ac:dyDescent="0.25">
      <c r="A1931" s="12">
        <v>1919</v>
      </c>
      <c r="B1931" s="31" t="str">
        <f>VLOOKUP(H1931,'[1]GR X AP X BAIRRO'!$A:$D,4,0)</f>
        <v>GR6</v>
      </c>
      <c r="C1931" s="31" t="str">
        <f>VLOOKUP(H1931,'[1]GR X AP X BAIRRO'!$A:$C,3,0)</f>
        <v>AP 5.2</v>
      </c>
      <c r="D1931" s="31" t="str">
        <f>VLOOKUP(H1931,'[1]GR X AP X BAIRRO'!$A:$B,2,0)</f>
        <v>18RA</v>
      </c>
      <c r="E1931" s="25" t="s">
        <v>1792</v>
      </c>
      <c r="F1931" s="16"/>
      <c r="G1931" s="16"/>
      <c r="H1931" s="26" t="s">
        <v>219</v>
      </c>
      <c r="I1931" s="16" t="s">
        <v>40</v>
      </c>
      <c r="J1931" s="61" t="s">
        <v>68</v>
      </c>
      <c r="K1931" s="19">
        <v>2</v>
      </c>
      <c r="L1931" s="18" t="s">
        <v>49</v>
      </c>
      <c r="M1931" s="19">
        <v>2</v>
      </c>
      <c r="N1931" s="16"/>
      <c r="O1931" s="16"/>
      <c r="P1931" s="21" t="s">
        <v>43</v>
      </c>
      <c r="Q1931" s="16"/>
      <c r="R1931" s="16"/>
      <c r="S1931" s="16"/>
      <c r="T1931" s="16"/>
      <c r="U1931" s="15" t="s">
        <v>50</v>
      </c>
      <c r="V1931" s="16">
        <v>2</v>
      </c>
      <c r="W1931" s="15" t="s">
        <v>51</v>
      </c>
      <c r="X1931" s="26">
        <v>2</v>
      </c>
      <c r="Y1931" s="16">
        <v>2</v>
      </c>
      <c r="Z1931" s="16">
        <v>0</v>
      </c>
      <c r="AA1931" s="34">
        <v>45552</v>
      </c>
      <c r="AB1931" s="34">
        <v>45552</v>
      </c>
      <c r="AC1931" s="33" t="s">
        <v>47</v>
      </c>
    </row>
    <row r="1932" spans="1:29" ht="20.100000000000001" customHeight="1" x14ac:dyDescent="0.25">
      <c r="A1932" s="12">
        <v>1920</v>
      </c>
      <c r="B1932" s="31" t="str">
        <f>VLOOKUP(H1932,'[1]GR X AP X BAIRRO'!$A:$D,4,0)</f>
        <v>GR6</v>
      </c>
      <c r="C1932" s="31" t="str">
        <f>VLOOKUP(H1932,'[1]GR X AP X BAIRRO'!$A:$C,3,0)</f>
        <v>AP 5.2</v>
      </c>
      <c r="D1932" s="31" t="str">
        <f>VLOOKUP(H1932,'[1]GR X AP X BAIRRO'!$A:$B,2,0)</f>
        <v>18RA</v>
      </c>
      <c r="E1932" s="25" t="s">
        <v>1793</v>
      </c>
      <c r="F1932" s="16"/>
      <c r="G1932" s="16"/>
      <c r="H1932" s="26" t="s">
        <v>219</v>
      </c>
      <c r="I1932" s="16" t="s">
        <v>40</v>
      </c>
      <c r="J1932" s="61" t="s">
        <v>68</v>
      </c>
      <c r="K1932" s="19">
        <v>2</v>
      </c>
      <c r="L1932" s="18" t="s">
        <v>49</v>
      </c>
      <c r="M1932" s="19">
        <v>2</v>
      </c>
      <c r="N1932" s="16"/>
      <c r="O1932" s="16"/>
      <c r="P1932" s="21" t="s">
        <v>43</v>
      </c>
      <c r="Q1932" s="16"/>
      <c r="R1932" s="16"/>
      <c r="S1932" s="16"/>
      <c r="T1932" s="16"/>
      <c r="U1932" s="12" t="s">
        <v>44</v>
      </c>
      <c r="V1932" s="16">
        <v>2</v>
      </c>
      <c r="W1932" s="15" t="s">
        <v>45</v>
      </c>
      <c r="X1932" s="26">
        <v>2</v>
      </c>
      <c r="Y1932" s="16">
        <v>2</v>
      </c>
      <c r="Z1932" s="16">
        <v>0</v>
      </c>
      <c r="AA1932" s="34">
        <v>45552</v>
      </c>
      <c r="AB1932" s="34">
        <v>45552</v>
      </c>
      <c r="AC1932" s="33" t="s">
        <v>47</v>
      </c>
    </row>
    <row r="1933" spans="1:29" ht="20.100000000000001" customHeight="1" x14ac:dyDescent="0.25">
      <c r="A1933" s="12">
        <v>1921</v>
      </c>
      <c r="B1933" s="31" t="str">
        <f>VLOOKUP(H1933,'[1]GR X AP X BAIRRO'!$A:$D,4,0)</f>
        <v>GR6</v>
      </c>
      <c r="C1933" s="31" t="str">
        <f>VLOOKUP(H1933,'[1]GR X AP X BAIRRO'!$A:$C,3,0)</f>
        <v>AP 5.2</v>
      </c>
      <c r="D1933" s="31" t="str">
        <f>VLOOKUP(H1933,'[1]GR X AP X BAIRRO'!$A:$B,2,0)</f>
        <v>18RA</v>
      </c>
      <c r="E1933" s="25" t="s">
        <v>1794</v>
      </c>
      <c r="F1933" s="16"/>
      <c r="G1933" s="16"/>
      <c r="H1933" s="26" t="s">
        <v>217</v>
      </c>
      <c r="I1933" s="16" t="s">
        <v>40</v>
      </c>
      <c r="J1933" s="32" t="s">
        <v>41</v>
      </c>
      <c r="K1933" s="19">
        <v>1</v>
      </c>
      <c r="L1933" s="37" t="s">
        <v>85</v>
      </c>
      <c r="M1933" s="19">
        <v>1</v>
      </c>
      <c r="N1933" s="16"/>
      <c r="O1933" s="16"/>
      <c r="P1933" s="21" t="s">
        <v>43</v>
      </c>
      <c r="Q1933" s="16"/>
      <c r="R1933" s="16"/>
      <c r="S1933" s="16"/>
      <c r="T1933" s="16"/>
      <c r="U1933" s="15" t="s">
        <v>50</v>
      </c>
      <c r="V1933" s="16">
        <v>1</v>
      </c>
      <c r="W1933" s="15" t="s">
        <v>51</v>
      </c>
      <c r="X1933" s="26">
        <v>1</v>
      </c>
      <c r="Y1933" s="16">
        <v>1</v>
      </c>
      <c r="Z1933" s="16">
        <v>0</v>
      </c>
      <c r="AA1933" s="34">
        <v>45552</v>
      </c>
      <c r="AB1933" s="34">
        <v>45552</v>
      </c>
      <c r="AC1933" s="33" t="s">
        <v>47</v>
      </c>
    </row>
    <row r="1934" spans="1:29" ht="20.100000000000001" customHeight="1" x14ac:dyDescent="0.25">
      <c r="A1934" s="12">
        <v>1922</v>
      </c>
      <c r="B1934" s="31" t="str">
        <f>VLOOKUP(H1934,'[1]GR X AP X BAIRRO'!$A:$D,4,0)</f>
        <v>GR6</v>
      </c>
      <c r="C1934" s="31" t="str">
        <f>VLOOKUP(H1934,'[1]GR X AP X BAIRRO'!$A:$C,3,0)</f>
        <v>AP 5.2</v>
      </c>
      <c r="D1934" s="31" t="str">
        <f>VLOOKUP(H1934,'[1]GR X AP X BAIRRO'!$A:$B,2,0)</f>
        <v>18RA</v>
      </c>
      <c r="E1934" s="25" t="s">
        <v>1795</v>
      </c>
      <c r="F1934" s="16"/>
      <c r="G1934" s="16"/>
      <c r="H1934" s="26" t="s">
        <v>217</v>
      </c>
      <c r="I1934" s="16" t="s">
        <v>40</v>
      </c>
      <c r="J1934" s="32" t="s">
        <v>163</v>
      </c>
      <c r="K1934" s="19">
        <v>2</v>
      </c>
      <c r="L1934" s="37" t="s">
        <v>61</v>
      </c>
      <c r="M1934" s="19">
        <v>2</v>
      </c>
      <c r="N1934" s="16"/>
      <c r="O1934" s="16"/>
      <c r="P1934" s="21" t="s">
        <v>43</v>
      </c>
      <c r="Q1934" s="16"/>
      <c r="R1934" s="16"/>
      <c r="S1934" s="16"/>
      <c r="T1934" s="16"/>
      <c r="U1934" s="12" t="s">
        <v>44</v>
      </c>
      <c r="V1934" s="16">
        <v>2</v>
      </c>
      <c r="W1934" s="15" t="s">
        <v>45</v>
      </c>
      <c r="X1934" s="26">
        <v>3</v>
      </c>
      <c r="Y1934" s="16">
        <v>2</v>
      </c>
      <c r="Z1934" s="16">
        <v>1</v>
      </c>
      <c r="AA1934" s="34">
        <v>45552</v>
      </c>
      <c r="AB1934" s="34">
        <v>45552</v>
      </c>
      <c r="AC1934" s="33" t="s">
        <v>171</v>
      </c>
    </row>
    <row r="1935" spans="1:29" ht="20.100000000000001" customHeight="1" x14ac:dyDescent="0.25">
      <c r="A1935" s="12">
        <v>1923</v>
      </c>
      <c r="B1935" s="31" t="str">
        <f>VLOOKUP(H1935,'[1]GR X AP X BAIRRO'!$A:$D,4,0)</f>
        <v>GR6</v>
      </c>
      <c r="C1935" s="31" t="str">
        <f>VLOOKUP(H1935,'[1]GR X AP X BAIRRO'!$A:$C,3,0)</f>
        <v>AP 5.2</v>
      </c>
      <c r="D1935" s="31" t="str">
        <f>VLOOKUP(H1935,'[1]GR X AP X BAIRRO'!$A:$B,2,0)</f>
        <v>18RA</v>
      </c>
      <c r="E1935" s="25" t="s">
        <v>1796</v>
      </c>
      <c r="F1935" s="16"/>
      <c r="G1935" s="16"/>
      <c r="H1935" s="26" t="s">
        <v>217</v>
      </c>
      <c r="I1935" s="16" t="s">
        <v>40</v>
      </c>
      <c r="J1935" s="32" t="s">
        <v>57</v>
      </c>
      <c r="K1935" s="19">
        <v>2</v>
      </c>
      <c r="L1935" s="61" t="s">
        <v>54</v>
      </c>
      <c r="M1935" s="19">
        <v>2</v>
      </c>
      <c r="N1935" s="16"/>
      <c r="O1935" s="16"/>
      <c r="P1935" s="21" t="s">
        <v>43</v>
      </c>
      <c r="Q1935" s="16"/>
      <c r="R1935" s="16"/>
      <c r="S1935" s="16"/>
      <c r="T1935" s="16"/>
      <c r="U1935" s="42" t="s">
        <v>58</v>
      </c>
      <c r="V1935" s="16">
        <v>2</v>
      </c>
      <c r="W1935" s="43" t="s">
        <v>59</v>
      </c>
      <c r="X1935" s="26">
        <v>2</v>
      </c>
      <c r="Y1935" s="16">
        <v>2</v>
      </c>
      <c r="Z1935" s="16">
        <v>0</v>
      </c>
      <c r="AA1935" s="34">
        <v>45552</v>
      </c>
      <c r="AB1935" s="34">
        <v>45552</v>
      </c>
      <c r="AC1935" s="33" t="s">
        <v>47</v>
      </c>
    </row>
    <row r="1936" spans="1:29" ht="20.100000000000001" customHeight="1" x14ac:dyDescent="0.25">
      <c r="A1936" s="12">
        <v>1924</v>
      </c>
      <c r="B1936" s="31" t="str">
        <f>VLOOKUP(H1936,'[1]GR X AP X BAIRRO'!$A:$D,4,0)</f>
        <v>GR6</v>
      </c>
      <c r="C1936" s="31" t="str">
        <f>VLOOKUP(H1936,'[1]GR X AP X BAIRRO'!$A:$C,3,0)</f>
        <v>AP 5.2</v>
      </c>
      <c r="D1936" s="31" t="str">
        <f>VLOOKUP(H1936,'[1]GR X AP X BAIRRO'!$A:$B,2,0)</f>
        <v>18RA</v>
      </c>
      <c r="E1936" s="14" t="s">
        <v>1797</v>
      </c>
      <c r="F1936" s="16"/>
      <c r="G1936" s="16"/>
      <c r="H1936" s="16" t="s">
        <v>88</v>
      </c>
      <c r="I1936" s="16" t="s">
        <v>40</v>
      </c>
      <c r="J1936" s="32" t="s">
        <v>196</v>
      </c>
      <c r="K1936" s="19">
        <v>1</v>
      </c>
      <c r="L1936" s="61" t="s">
        <v>54</v>
      </c>
      <c r="M1936" s="19">
        <v>1</v>
      </c>
      <c r="N1936" s="16"/>
      <c r="O1936" s="16"/>
      <c r="P1936" s="21" t="s">
        <v>43</v>
      </c>
      <c r="Q1936" s="16"/>
      <c r="R1936" s="16"/>
      <c r="S1936" s="16"/>
      <c r="T1936" s="16"/>
      <c r="U1936" s="16" t="s">
        <v>132</v>
      </c>
      <c r="V1936" s="16">
        <v>1</v>
      </c>
      <c r="W1936" s="16" t="s">
        <v>1175</v>
      </c>
      <c r="X1936" s="16">
        <v>1</v>
      </c>
      <c r="Y1936" s="16">
        <v>1</v>
      </c>
      <c r="Z1936" s="16">
        <v>0</v>
      </c>
      <c r="AA1936" s="34">
        <v>45552</v>
      </c>
      <c r="AB1936" s="34">
        <v>45552</v>
      </c>
      <c r="AC1936" s="33" t="s">
        <v>47</v>
      </c>
    </row>
    <row r="1937" spans="1:29" ht="20.100000000000001" customHeight="1" x14ac:dyDescent="0.25">
      <c r="A1937" s="12">
        <v>1925</v>
      </c>
      <c r="B1937" s="31" t="str">
        <f>VLOOKUP(H1937,'[1]GR X AP X BAIRRO'!$A:$D,4,0)</f>
        <v>GR7</v>
      </c>
      <c r="C1937" s="31" t="str">
        <f>VLOOKUP(H1937,'[1]GR X AP X BAIRRO'!$A:$C,3,0)</f>
        <v>AP 5.2</v>
      </c>
      <c r="D1937" s="31" t="str">
        <f>VLOOKUP(H1937,'[1]GR X AP X BAIRRO'!$A:$B,2,0)</f>
        <v>18RA</v>
      </c>
      <c r="E1937" s="14" t="s">
        <v>1798</v>
      </c>
      <c r="F1937" s="16"/>
      <c r="G1937" s="16"/>
      <c r="H1937" s="16" t="s">
        <v>232</v>
      </c>
      <c r="I1937" s="16" t="s">
        <v>67</v>
      </c>
      <c r="J1937" s="32"/>
      <c r="K1937" s="19"/>
      <c r="L1937" s="32"/>
      <c r="M1937" s="19"/>
      <c r="N1937" s="16"/>
      <c r="O1937" s="16"/>
      <c r="P1937" s="21" t="s">
        <v>43</v>
      </c>
      <c r="Q1937" s="16"/>
      <c r="R1937" s="16"/>
      <c r="S1937" s="16"/>
      <c r="T1937" s="16"/>
      <c r="U1937" s="42" t="s">
        <v>58</v>
      </c>
      <c r="V1937" s="16">
        <v>2</v>
      </c>
      <c r="W1937" s="43" t="s">
        <v>59</v>
      </c>
      <c r="X1937" s="16">
        <v>2</v>
      </c>
      <c r="Y1937" s="16">
        <v>2</v>
      </c>
      <c r="Z1937" s="16">
        <v>0</v>
      </c>
      <c r="AA1937" s="34">
        <v>45552</v>
      </c>
      <c r="AB1937" s="34">
        <v>45552</v>
      </c>
      <c r="AC1937" s="33" t="s">
        <v>47</v>
      </c>
    </row>
    <row r="1938" spans="1:29" ht="20.100000000000001" customHeight="1" x14ac:dyDescent="0.25">
      <c r="A1938" s="12">
        <v>1926</v>
      </c>
      <c r="B1938" s="31" t="str">
        <f>VLOOKUP(H1938,'[1]GR X AP X BAIRRO'!$A:$D,4,0)</f>
        <v>GR7</v>
      </c>
      <c r="C1938" s="31" t="str">
        <f>VLOOKUP(H1938,'[1]GR X AP X BAIRRO'!$A:$C,3,0)</f>
        <v>AP 5.4</v>
      </c>
      <c r="D1938" s="31" t="str">
        <f>VLOOKUP(H1938,'[1]GR X AP X BAIRRO'!$A:$B,2,0)</f>
        <v>26RA</v>
      </c>
      <c r="E1938" s="14" t="s">
        <v>1799</v>
      </c>
      <c r="F1938" s="16"/>
      <c r="G1938" s="16"/>
      <c r="H1938" s="40" t="s">
        <v>48</v>
      </c>
      <c r="I1938" s="16" t="s">
        <v>67</v>
      </c>
      <c r="J1938" s="32"/>
      <c r="K1938" s="19"/>
      <c r="L1938" s="32"/>
      <c r="M1938" s="19"/>
      <c r="N1938" s="16"/>
      <c r="O1938" s="16"/>
      <c r="P1938" s="21" t="s">
        <v>43</v>
      </c>
      <c r="Q1938" s="16"/>
      <c r="R1938" s="16"/>
      <c r="S1938" s="16"/>
      <c r="T1938" s="16"/>
      <c r="U1938" s="12" t="s">
        <v>44</v>
      </c>
      <c r="V1938" s="16">
        <v>5</v>
      </c>
      <c r="W1938" s="15" t="s">
        <v>45</v>
      </c>
      <c r="X1938" s="40">
        <v>5</v>
      </c>
      <c r="Y1938" s="16">
        <v>5</v>
      </c>
      <c r="Z1938" s="16">
        <v>0</v>
      </c>
      <c r="AA1938" s="34">
        <v>45552</v>
      </c>
      <c r="AB1938" s="34">
        <v>45552</v>
      </c>
      <c r="AC1938" s="33" t="s">
        <v>47</v>
      </c>
    </row>
    <row r="1939" spans="1:29" ht="20.100000000000001" customHeight="1" x14ac:dyDescent="0.25">
      <c r="A1939" s="12">
        <v>1927</v>
      </c>
      <c r="B1939" s="31" t="e">
        <f>VLOOKUP(H1939,'[1]GR X AP X BAIRRO'!$A:$D,4,0)</f>
        <v>#N/A</v>
      </c>
      <c r="C1939" s="31" t="e">
        <f>VLOOKUP(H1939,'[1]GR X AP X BAIRRO'!$A:$C,3,0)</f>
        <v>#N/A</v>
      </c>
      <c r="D1939" s="31" t="e">
        <f>VLOOKUP(H1939,'[1]GR X AP X BAIRRO'!$A:$B,2,0)</f>
        <v>#N/A</v>
      </c>
      <c r="E1939" s="14" t="s">
        <v>1800</v>
      </c>
      <c r="F1939" s="16"/>
      <c r="G1939" s="16"/>
      <c r="H1939" s="16" t="s">
        <v>345</v>
      </c>
      <c r="I1939" s="16" t="s">
        <v>67</v>
      </c>
      <c r="J1939" s="32"/>
      <c r="K1939" s="19"/>
      <c r="L1939" s="32"/>
      <c r="M1939" s="19"/>
      <c r="N1939" s="16"/>
      <c r="O1939" s="16"/>
      <c r="P1939" s="21" t="s">
        <v>43</v>
      </c>
      <c r="Q1939" s="16"/>
      <c r="R1939" s="16"/>
      <c r="S1939" s="16"/>
      <c r="T1939" s="16"/>
      <c r="U1939" s="42" t="s">
        <v>55</v>
      </c>
      <c r="V1939" s="16">
        <v>1</v>
      </c>
      <c r="W1939" s="15" t="s">
        <v>56</v>
      </c>
      <c r="X1939" s="16">
        <v>1</v>
      </c>
      <c r="Y1939" s="16">
        <v>1</v>
      </c>
      <c r="Z1939" s="16">
        <v>0</v>
      </c>
      <c r="AA1939" s="34">
        <v>45552</v>
      </c>
      <c r="AB1939" s="34">
        <v>45552</v>
      </c>
      <c r="AC1939" s="33" t="s">
        <v>47</v>
      </c>
    </row>
    <row r="1940" spans="1:29" ht="20.100000000000001" customHeight="1" x14ac:dyDescent="0.25">
      <c r="A1940" s="12">
        <v>1928</v>
      </c>
      <c r="B1940" s="31" t="e">
        <f>VLOOKUP(H1940,'[1]GR X AP X BAIRRO'!$A:$D,4,0)</f>
        <v>#N/A</v>
      </c>
      <c r="C1940" s="31" t="e">
        <f>VLOOKUP(H1940,'[1]GR X AP X BAIRRO'!$A:$C,3,0)</f>
        <v>#N/A</v>
      </c>
      <c r="D1940" s="31" t="e">
        <f>VLOOKUP(H1940,'[1]GR X AP X BAIRRO'!$A:$B,2,0)</f>
        <v>#N/A</v>
      </c>
      <c r="E1940" s="14" t="s">
        <v>1801</v>
      </c>
      <c r="F1940" s="16"/>
      <c r="G1940" s="16"/>
      <c r="H1940" s="16" t="s">
        <v>345</v>
      </c>
      <c r="I1940" s="16" t="s">
        <v>67</v>
      </c>
      <c r="J1940" s="32"/>
      <c r="K1940" s="19"/>
      <c r="L1940" s="32"/>
      <c r="M1940" s="19"/>
      <c r="N1940" s="16"/>
      <c r="O1940" s="16"/>
      <c r="P1940" s="21" t="s">
        <v>43</v>
      </c>
      <c r="Q1940" s="16"/>
      <c r="R1940" s="16"/>
      <c r="S1940" s="16"/>
      <c r="T1940" s="16"/>
      <c r="U1940" s="12" t="s">
        <v>44</v>
      </c>
      <c r="V1940" s="16">
        <v>7</v>
      </c>
      <c r="W1940" s="15" t="s">
        <v>45</v>
      </c>
      <c r="X1940" s="16">
        <v>7</v>
      </c>
      <c r="Y1940" s="16">
        <v>7</v>
      </c>
      <c r="Z1940" s="16">
        <v>0</v>
      </c>
      <c r="AA1940" s="34">
        <v>45552</v>
      </c>
      <c r="AB1940" s="34">
        <v>45552</v>
      </c>
      <c r="AC1940" s="33" t="s">
        <v>47</v>
      </c>
    </row>
    <row r="1941" spans="1:29" ht="20.100000000000001" customHeight="1" x14ac:dyDescent="0.25">
      <c r="A1941" s="12">
        <v>1929</v>
      </c>
      <c r="B1941" s="31" t="str">
        <f>VLOOKUP(H1941,'[1]GR X AP X BAIRRO'!$A:$D,4,0)</f>
        <v>GR1</v>
      </c>
      <c r="C1941" s="31" t="str">
        <f>VLOOKUP(H1941,'[1]GR X AP X BAIRRO'!$A:$C,3,0)</f>
        <v>AP 3.7</v>
      </c>
      <c r="D1941" s="31" t="str">
        <f>VLOOKUP(H1941,'[1]GR X AP X BAIRRO'!$A:$B,2,0)</f>
        <v>20RA</v>
      </c>
      <c r="E1941" s="14" t="s">
        <v>1802</v>
      </c>
      <c r="F1941" s="16"/>
      <c r="G1941" s="16"/>
      <c r="H1941" s="16" t="s">
        <v>91</v>
      </c>
      <c r="I1941" s="16" t="s">
        <v>67</v>
      </c>
      <c r="J1941" s="32"/>
      <c r="K1941" s="19"/>
      <c r="L1941" s="32"/>
      <c r="M1941" s="19"/>
      <c r="N1941" s="16"/>
      <c r="O1941" s="16"/>
      <c r="P1941" s="21" t="s">
        <v>43</v>
      </c>
      <c r="Q1941" s="16"/>
      <c r="R1941" s="16"/>
      <c r="S1941" s="16"/>
      <c r="T1941" s="16"/>
      <c r="U1941" s="12" t="s">
        <v>44</v>
      </c>
      <c r="V1941" s="16">
        <v>9</v>
      </c>
      <c r="W1941" s="15" t="s">
        <v>45</v>
      </c>
      <c r="X1941" s="16">
        <v>9</v>
      </c>
      <c r="Y1941" s="16">
        <v>9</v>
      </c>
      <c r="Z1941" s="16">
        <v>0</v>
      </c>
      <c r="AA1941" s="34">
        <v>45552</v>
      </c>
      <c r="AB1941" s="34">
        <v>45552</v>
      </c>
      <c r="AC1941" s="33" t="s">
        <v>47</v>
      </c>
    </row>
    <row r="1942" spans="1:29" ht="20.100000000000001" customHeight="1" x14ac:dyDescent="0.25">
      <c r="A1942" s="12">
        <v>1930</v>
      </c>
      <c r="B1942" s="31" t="e">
        <f>VLOOKUP(H1942,'[1]GR X AP X BAIRRO'!$A:$D,4,0)</f>
        <v>#N/A</v>
      </c>
      <c r="C1942" s="31" t="e">
        <f>VLOOKUP(H1942,'[1]GR X AP X BAIRRO'!$A:$C,3,0)</f>
        <v>#N/A</v>
      </c>
      <c r="D1942" s="31" t="e">
        <f>VLOOKUP(H1942,'[1]GR X AP X BAIRRO'!$A:$B,2,0)</f>
        <v>#N/A</v>
      </c>
      <c r="E1942" s="14" t="s">
        <v>1803</v>
      </c>
      <c r="F1942" s="16"/>
      <c r="G1942" s="16"/>
      <c r="H1942" s="16" t="s">
        <v>261</v>
      </c>
      <c r="I1942" s="16" t="s">
        <v>67</v>
      </c>
      <c r="J1942" s="32"/>
      <c r="K1942" s="19"/>
      <c r="L1942" s="32"/>
      <c r="M1942" s="19"/>
      <c r="N1942" s="16"/>
      <c r="O1942" s="16"/>
      <c r="P1942" s="21" t="s">
        <v>43</v>
      </c>
      <c r="Q1942" s="16"/>
      <c r="R1942" s="16"/>
      <c r="S1942" s="16"/>
      <c r="T1942" s="16"/>
      <c r="U1942" s="15" t="s">
        <v>50</v>
      </c>
      <c r="V1942" s="16">
        <v>2</v>
      </c>
      <c r="W1942" s="15" t="s">
        <v>51</v>
      </c>
      <c r="X1942" s="16">
        <v>2</v>
      </c>
      <c r="Y1942" s="16">
        <v>2</v>
      </c>
      <c r="Z1942" s="16">
        <v>0</v>
      </c>
      <c r="AA1942" s="34">
        <v>45552</v>
      </c>
      <c r="AB1942" s="34">
        <v>45552</v>
      </c>
      <c r="AC1942" s="33" t="s">
        <v>47</v>
      </c>
    </row>
    <row r="1943" spans="1:29" ht="20.100000000000001" customHeight="1" x14ac:dyDescent="0.25">
      <c r="A1943" s="12">
        <v>1931</v>
      </c>
      <c r="B1943" s="31" t="e">
        <f>VLOOKUP(H1943,'[1]GR X AP X BAIRRO'!$A:$D,4,0)</f>
        <v>#N/A</v>
      </c>
      <c r="C1943" s="31" t="e">
        <f>VLOOKUP(H1943,'[1]GR X AP X BAIRRO'!$A:$C,3,0)</f>
        <v>#N/A</v>
      </c>
      <c r="D1943" s="31" t="e">
        <f>VLOOKUP(H1943,'[1]GR X AP X BAIRRO'!$A:$B,2,0)</f>
        <v>#N/A</v>
      </c>
      <c r="E1943" s="14" t="s">
        <v>1803</v>
      </c>
      <c r="F1943" s="16"/>
      <c r="G1943" s="16"/>
      <c r="H1943" s="16" t="s">
        <v>261</v>
      </c>
      <c r="I1943" s="16" t="s">
        <v>67</v>
      </c>
      <c r="J1943" s="32"/>
      <c r="K1943" s="19"/>
      <c r="L1943" s="32"/>
      <c r="M1943" s="19"/>
      <c r="N1943" s="16"/>
      <c r="O1943" s="16"/>
      <c r="P1943" s="21" t="s">
        <v>43</v>
      </c>
      <c r="Q1943" s="16"/>
      <c r="R1943" s="16"/>
      <c r="S1943" s="16"/>
      <c r="T1943" s="16"/>
      <c r="U1943" s="12" t="s">
        <v>44</v>
      </c>
      <c r="V1943" s="16">
        <v>5</v>
      </c>
      <c r="W1943" s="15" t="s">
        <v>45</v>
      </c>
      <c r="X1943" s="16">
        <v>5</v>
      </c>
      <c r="Y1943" s="16">
        <v>5</v>
      </c>
      <c r="Z1943" s="16">
        <v>0</v>
      </c>
      <c r="AA1943" s="34">
        <v>45552</v>
      </c>
      <c r="AB1943" s="34">
        <v>45552</v>
      </c>
      <c r="AC1943" s="33" t="s">
        <v>47</v>
      </c>
    </row>
    <row r="1944" spans="1:29" ht="20.100000000000001" customHeight="1" x14ac:dyDescent="0.25">
      <c r="A1944" s="12">
        <v>1932</v>
      </c>
      <c r="B1944" s="31" t="str">
        <f>VLOOKUP(H1944,'[1]GR X AP X BAIRRO'!$A:$D,4,0)</f>
        <v>GR2</v>
      </c>
      <c r="C1944" s="31" t="str">
        <f>VLOOKUP(H1944,'[1]GR X AP X BAIRRO'!$A:$C,3,0)</f>
        <v>AP 3.2</v>
      </c>
      <c r="D1944" s="31" t="str">
        <f>VLOOKUP(H1944,'[1]GR X AP X BAIRRO'!$A:$B,2,0)</f>
        <v>28RA</v>
      </c>
      <c r="E1944" s="14" t="s">
        <v>1804</v>
      </c>
      <c r="F1944" s="16"/>
      <c r="G1944" s="16"/>
      <c r="H1944" s="16" t="s">
        <v>126</v>
      </c>
      <c r="I1944" s="16" t="s">
        <v>40</v>
      </c>
      <c r="J1944" s="32" t="s">
        <v>64</v>
      </c>
      <c r="K1944" s="19">
        <v>1</v>
      </c>
      <c r="L1944" s="61" t="s">
        <v>42</v>
      </c>
      <c r="M1944" s="19">
        <v>1</v>
      </c>
      <c r="N1944" s="16"/>
      <c r="O1944" s="16"/>
      <c r="P1944" s="21" t="s">
        <v>43</v>
      </c>
      <c r="Q1944" s="16"/>
      <c r="R1944" s="16"/>
      <c r="S1944" s="16"/>
      <c r="T1944" s="16"/>
      <c r="U1944" s="15" t="s">
        <v>50</v>
      </c>
      <c r="V1944" s="16">
        <v>1</v>
      </c>
      <c r="W1944" s="15" t="s">
        <v>51</v>
      </c>
      <c r="X1944" s="16">
        <v>1</v>
      </c>
      <c r="Y1944" s="16">
        <v>1</v>
      </c>
      <c r="Z1944" s="16">
        <v>0</v>
      </c>
      <c r="AA1944" s="34">
        <v>45552</v>
      </c>
      <c r="AB1944" s="34">
        <v>45552</v>
      </c>
      <c r="AC1944" s="33" t="s">
        <v>47</v>
      </c>
    </row>
    <row r="1945" spans="1:29" ht="20.100000000000001" customHeight="1" x14ac:dyDescent="0.25">
      <c r="A1945" s="12">
        <v>1933</v>
      </c>
      <c r="B1945" s="31" t="str">
        <f>VLOOKUP(H1945,'[1]GR X AP X BAIRRO'!$A:$D,4,0)</f>
        <v>GR7</v>
      </c>
      <c r="C1945" s="31" t="str">
        <f>VLOOKUP(H1945,'[1]GR X AP X BAIRRO'!$A:$C,3,0)</f>
        <v>AP 5.3</v>
      </c>
      <c r="D1945" s="31" t="str">
        <f>VLOOKUP(H1945,'[1]GR X AP X BAIRRO'!$A:$B,2,0)</f>
        <v>19RA</v>
      </c>
      <c r="E1945" s="14" t="s">
        <v>1805</v>
      </c>
      <c r="F1945" s="16"/>
      <c r="G1945" s="16"/>
      <c r="H1945" s="16" t="s">
        <v>66</v>
      </c>
      <c r="I1945" s="16" t="s">
        <v>67</v>
      </c>
      <c r="J1945" s="32"/>
      <c r="K1945" s="19"/>
      <c r="L1945" s="32"/>
      <c r="M1945" s="19"/>
      <c r="N1945" s="16"/>
      <c r="O1945" s="16"/>
      <c r="P1945" s="21" t="s">
        <v>43</v>
      </c>
      <c r="Q1945" s="16"/>
      <c r="R1945" s="16"/>
      <c r="S1945" s="16"/>
      <c r="T1945" s="16"/>
      <c r="U1945" s="42" t="s">
        <v>58</v>
      </c>
      <c r="V1945" s="16">
        <v>6</v>
      </c>
      <c r="W1945" s="43" t="s">
        <v>59</v>
      </c>
      <c r="X1945" s="16">
        <v>6</v>
      </c>
      <c r="Y1945" s="16">
        <v>6</v>
      </c>
      <c r="Z1945" s="16">
        <v>0</v>
      </c>
      <c r="AA1945" s="34">
        <v>45552</v>
      </c>
      <c r="AB1945" s="34">
        <v>45552</v>
      </c>
      <c r="AC1945" s="33" t="s">
        <v>47</v>
      </c>
    </row>
    <row r="1946" spans="1:29" ht="20.100000000000001" customHeight="1" x14ac:dyDescent="0.25">
      <c r="A1946" s="12">
        <v>1934</v>
      </c>
      <c r="B1946" s="31" t="str">
        <f>VLOOKUP(H1946,'[1]GR X AP X BAIRRO'!$A:$D,4,0)</f>
        <v>GR5</v>
      </c>
      <c r="C1946" s="31" t="str">
        <f>VLOOKUP(H1946,'[1]GR X AP X BAIRRO'!$A:$C,3,0)</f>
        <v>AP 4.2</v>
      </c>
      <c r="D1946" s="31" t="str">
        <f>VLOOKUP(H1946,'[1]GR X AP X BAIRRO'!$A:$B,2,0)</f>
        <v>24RA</v>
      </c>
      <c r="E1946" s="14" t="s">
        <v>1806</v>
      </c>
      <c r="F1946" s="16"/>
      <c r="G1946" s="16"/>
      <c r="H1946" s="16" t="s">
        <v>98</v>
      </c>
      <c r="I1946" s="16" t="s">
        <v>67</v>
      </c>
      <c r="J1946" s="32"/>
      <c r="K1946" s="19"/>
      <c r="L1946" s="32"/>
      <c r="M1946" s="19"/>
      <c r="N1946" s="16"/>
      <c r="O1946" s="16"/>
      <c r="P1946" s="21" t="s">
        <v>43</v>
      </c>
      <c r="Q1946" s="16"/>
      <c r="R1946" s="16"/>
      <c r="S1946" s="16"/>
      <c r="T1946" s="16"/>
      <c r="U1946" s="16" t="s">
        <v>107</v>
      </c>
      <c r="V1946" s="16">
        <v>13</v>
      </c>
      <c r="W1946" s="16" t="s">
        <v>108</v>
      </c>
      <c r="X1946" s="16">
        <v>13</v>
      </c>
      <c r="Y1946" s="16">
        <v>13</v>
      </c>
      <c r="Z1946" s="16">
        <v>0</v>
      </c>
      <c r="AA1946" s="34">
        <v>45552</v>
      </c>
      <c r="AB1946" s="34">
        <v>45552</v>
      </c>
      <c r="AC1946" s="33" t="s">
        <v>47</v>
      </c>
    </row>
    <row r="1947" spans="1:29" ht="20.100000000000001" customHeight="1" x14ac:dyDescent="0.25">
      <c r="A1947" s="12">
        <v>1935</v>
      </c>
      <c r="B1947" s="31" t="str">
        <f>VLOOKUP(H1947,'[1]GR X AP X BAIRRO'!$A:$D,4,0)</f>
        <v>GR5</v>
      </c>
      <c r="C1947" s="31" t="str">
        <f>VLOOKUP(H1947,'[1]GR X AP X BAIRRO'!$A:$C,3,0)</f>
        <v>AP 4.2</v>
      </c>
      <c r="D1947" s="31" t="str">
        <f>VLOOKUP(H1947,'[1]GR X AP X BAIRRO'!$A:$B,2,0)</f>
        <v>24RA</v>
      </c>
      <c r="E1947" s="14" t="s">
        <v>1806</v>
      </c>
      <c r="F1947" s="16"/>
      <c r="G1947" s="16"/>
      <c r="H1947" s="16" t="s">
        <v>98</v>
      </c>
      <c r="I1947" s="16" t="s">
        <v>67</v>
      </c>
      <c r="J1947" s="32"/>
      <c r="K1947" s="19"/>
      <c r="L1947" s="32"/>
      <c r="M1947" s="19"/>
      <c r="N1947" s="16"/>
      <c r="O1947" s="16"/>
      <c r="P1947" s="21" t="s">
        <v>43</v>
      </c>
      <c r="Q1947" s="16"/>
      <c r="R1947" s="16"/>
      <c r="S1947" s="16"/>
      <c r="T1947" s="16"/>
      <c r="U1947" s="42" t="s">
        <v>58</v>
      </c>
      <c r="V1947" s="16">
        <v>8</v>
      </c>
      <c r="W1947" s="43" t="s">
        <v>59</v>
      </c>
      <c r="X1947" s="16">
        <v>8</v>
      </c>
      <c r="Y1947" s="16">
        <v>8</v>
      </c>
      <c r="Z1947" s="16">
        <v>0</v>
      </c>
      <c r="AA1947" s="34">
        <v>45552</v>
      </c>
      <c r="AB1947" s="34">
        <v>45552</v>
      </c>
      <c r="AC1947" s="33" t="s">
        <v>47</v>
      </c>
    </row>
    <row r="1948" spans="1:29" ht="20.100000000000001" customHeight="1" x14ac:dyDescent="0.25">
      <c r="A1948" s="12">
        <v>1936</v>
      </c>
      <c r="B1948" s="31" t="str">
        <f>VLOOKUP(H1948,'[1]GR X AP X BAIRRO'!$A:$D,4,0)</f>
        <v>GR7</v>
      </c>
      <c r="C1948" s="31" t="str">
        <f>VLOOKUP(H1948,'[1]GR X AP X BAIRRO'!$A:$C,3,0)</f>
        <v>AP 5.4</v>
      </c>
      <c r="D1948" s="31" t="str">
        <f>VLOOKUP(H1948,'[1]GR X AP X BAIRRO'!$A:$B,2,0)</f>
        <v>26RA</v>
      </c>
      <c r="E1948" s="14" t="s">
        <v>1807</v>
      </c>
      <c r="F1948" s="16"/>
      <c r="G1948" s="16"/>
      <c r="H1948" s="40" t="s">
        <v>48</v>
      </c>
      <c r="I1948" s="16" t="s">
        <v>67</v>
      </c>
      <c r="J1948" s="32"/>
      <c r="K1948" s="19"/>
      <c r="L1948" s="32"/>
      <c r="M1948" s="19"/>
      <c r="N1948" s="16"/>
      <c r="O1948" s="16"/>
      <c r="P1948" s="21" t="s">
        <v>43</v>
      </c>
      <c r="Q1948" s="16"/>
      <c r="R1948" s="16"/>
      <c r="S1948" s="16"/>
      <c r="T1948" s="16"/>
      <c r="U1948" s="12" t="s">
        <v>44</v>
      </c>
      <c r="V1948" s="16">
        <v>4</v>
      </c>
      <c r="W1948" s="15" t="s">
        <v>45</v>
      </c>
      <c r="X1948" s="40">
        <v>4</v>
      </c>
      <c r="Y1948" s="16">
        <v>4</v>
      </c>
      <c r="Z1948" s="16">
        <v>0</v>
      </c>
      <c r="AA1948" s="34">
        <v>45552</v>
      </c>
      <c r="AB1948" s="34">
        <v>45552</v>
      </c>
      <c r="AC1948" s="33" t="s">
        <v>47</v>
      </c>
    </row>
    <row r="1949" spans="1:29" ht="20.100000000000001" customHeight="1" x14ac:dyDescent="0.25">
      <c r="A1949" s="12">
        <v>1937</v>
      </c>
      <c r="B1949" s="31" t="str">
        <f>VLOOKUP(H1949,'[1]GR X AP X BAIRRO'!$A:$D,4,0)</f>
        <v>GR7</v>
      </c>
      <c r="C1949" s="31" t="str">
        <f>VLOOKUP(H1949,'[1]GR X AP X BAIRRO'!$A:$C,3,0)</f>
        <v>AP 5.4</v>
      </c>
      <c r="D1949" s="31" t="str">
        <f>VLOOKUP(H1949,'[1]GR X AP X BAIRRO'!$A:$B,2,0)</f>
        <v>26RA</v>
      </c>
      <c r="E1949" s="14" t="s">
        <v>1807</v>
      </c>
      <c r="F1949" s="16"/>
      <c r="G1949" s="16"/>
      <c r="H1949" s="40" t="s">
        <v>48</v>
      </c>
      <c r="I1949" s="16" t="s">
        <v>67</v>
      </c>
      <c r="J1949" s="32"/>
      <c r="K1949" s="19"/>
      <c r="L1949" s="32"/>
      <c r="M1949" s="19"/>
      <c r="N1949" s="16"/>
      <c r="O1949" s="16"/>
      <c r="P1949" s="21" t="s">
        <v>43</v>
      </c>
      <c r="Q1949" s="16"/>
      <c r="R1949" s="16"/>
      <c r="S1949" s="16"/>
      <c r="T1949" s="16"/>
      <c r="U1949" s="42" t="s">
        <v>58</v>
      </c>
      <c r="V1949" s="16">
        <v>1</v>
      </c>
      <c r="W1949" s="43" t="s">
        <v>59</v>
      </c>
      <c r="X1949" s="40">
        <v>1</v>
      </c>
      <c r="Y1949" s="16">
        <v>1</v>
      </c>
      <c r="Z1949" s="16">
        <v>0</v>
      </c>
      <c r="AA1949" s="34">
        <v>45552</v>
      </c>
      <c r="AB1949" s="34">
        <v>45552</v>
      </c>
      <c r="AC1949" s="33" t="s">
        <v>47</v>
      </c>
    </row>
    <row r="1950" spans="1:29" ht="20.100000000000001" customHeight="1" x14ac:dyDescent="0.25">
      <c r="A1950" s="12">
        <v>1938</v>
      </c>
      <c r="B1950" s="31" t="str">
        <f>VLOOKUP(H1950,'[1]GR X AP X BAIRRO'!$A:$D,4,0)</f>
        <v>GR1</v>
      </c>
      <c r="C1950" s="31" t="str">
        <f>VLOOKUP(H1950,'[1]GR X AP X BAIRRO'!$A:$C,3,0)</f>
        <v>AP 2.2</v>
      </c>
      <c r="D1950" s="31" t="str">
        <f>VLOOKUP(H1950,'[1]GR X AP X BAIRRO'!$A:$B,2,0)</f>
        <v>8RA</v>
      </c>
      <c r="E1950" s="25" t="s">
        <v>1808</v>
      </c>
      <c r="F1950" s="16"/>
      <c r="G1950" s="16"/>
      <c r="H1950" s="26" t="s">
        <v>65</v>
      </c>
      <c r="I1950" s="16" t="s">
        <v>40</v>
      </c>
      <c r="J1950" s="32" t="s">
        <v>57</v>
      </c>
      <c r="K1950" s="19">
        <v>4</v>
      </c>
      <c r="L1950" s="61" t="s">
        <v>54</v>
      </c>
      <c r="M1950" s="19">
        <v>4</v>
      </c>
      <c r="N1950" s="16"/>
      <c r="O1950" s="16"/>
      <c r="P1950" s="21" t="s">
        <v>43</v>
      </c>
      <c r="Q1950" s="16"/>
      <c r="R1950" s="16"/>
      <c r="S1950" s="16"/>
      <c r="T1950" s="16"/>
      <c r="U1950" s="42" t="s">
        <v>58</v>
      </c>
      <c r="V1950" s="16">
        <v>4</v>
      </c>
      <c r="W1950" s="43" t="s">
        <v>59</v>
      </c>
      <c r="X1950" s="26">
        <v>4</v>
      </c>
      <c r="Y1950" s="16">
        <v>4</v>
      </c>
      <c r="Z1950" s="26">
        <v>0</v>
      </c>
      <c r="AA1950" s="34">
        <v>45552</v>
      </c>
      <c r="AB1950" s="34">
        <v>45552</v>
      </c>
      <c r="AC1950" s="33" t="s">
        <v>47</v>
      </c>
    </row>
    <row r="1951" spans="1:29" ht="20.100000000000001" customHeight="1" x14ac:dyDescent="0.25">
      <c r="A1951" s="12">
        <v>1939</v>
      </c>
      <c r="B1951" s="31" t="str">
        <f>VLOOKUP(H1951,'[1]GR X AP X BAIRRO'!$A:$D,4,0)</f>
        <v>GR1</v>
      </c>
      <c r="C1951" s="31" t="str">
        <f>VLOOKUP(H1951,'[1]GR X AP X BAIRRO'!$A:$C,3,0)</f>
        <v>AP 2.2</v>
      </c>
      <c r="D1951" s="31" t="str">
        <f>VLOOKUP(H1951,'[1]GR X AP X BAIRRO'!$A:$B,2,0)</f>
        <v>8RA</v>
      </c>
      <c r="E1951" s="25" t="s">
        <v>1809</v>
      </c>
      <c r="F1951" s="16"/>
      <c r="G1951" s="16"/>
      <c r="H1951" s="26" t="s">
        <v>65</v>
      </c>
      <c r="I1951" s="16" t="s">
        <v>40</v>
      </c>
      <c r="J1951" s="32" t="s">
        <v>57</v>
      </c>
      <c r="K1951" s="19">
        <v>3</v>
      </c>
      <c r="L1951" s="61" t="s">
        <v>54</v>
      </c>
      <c r="M1951" s="19">
        <v>3</v>
      </c>
      <c r="N1951" s="16"/>
      <c r="O1951" s="16"/>
      <c r="P1951" s="21" t="s">
        <v>43</v>
      </c>
      <c r="Q1951" s="16"/>
      <c r="R1951" s="16"/>
      <c r="S1951" s="16"/>
      <c r="T1951" s="16"/>
      <c r="U1951" s="42" t="s">
        <v>58</v>
      </c>
      <c r="V1951" s="16">
        <v>3</v>
      </c>
      <c r="W1951" s="43" t="s">
        <v>59</v>
      </c>
      <c r="X1951" s="26">
        <v>3</v>
      </c>
      <c r="Y1951" s="16">
        <v>3</v>
      </c>
      <c r="Z1951" s="26">
        <v>0</v>
      </c>
      <c r="AA1951" s="34">
        <v>45552</v>
      </c>
      <c r="AB1951" s="34">
        <v>45552</v>
      </c>
      <c r="AC1951" s="33" t="s">
        <v>47</v>
      </c>
    </row>
    <row r="1952" spans="1:29" ht="20.100000000000001" customHeight="1" x14ac:dyDescent="0.25">
      <c r="A1952" s="12">
        <v>1940</v>
      </c>
      <c r="B1952" s="31" t="str">
        <f>VLOOKUP(H1952,'[1]GR X AP X BAIRRO'!$A:$D,4,0)</f>
        <v>GR1</v>
      </c>
      <c r="C1952" s="31" t="str">
        <f>VLOOKUP(H1952,'[1]GR X AP X BAIRRO'!$A:$C,3,0)</f>
        <v>AP 1.1</v>
      </c>
      <c r="D1952" s="31" t="str">
        <f>VLOOKUP(H1952,'[1]GR X AP X BAIRRO'!$A:$B,2,0)</f>
        <v>7RA</v>
      </c>
      <c r="E1952" s="25" t="s">
        <v>1810</v>
      </c>
      <c r="F1952" s="16"/>
      <c r="G1952" s="16"/>
      <c r="H1952" s="26" t="s">
        <v>46</v>
      </c>
      <c r="I1952" s="16" t="s">
        <v>67</v>
      </c>
      <c r="J1952" s="32"/>
      <c r="K1952" s="37"/>
      <c r="L1952" s="32"/>
      <c r="M1952" s="37"/>
      <c r="N1952" s="16"/>
      <c r="O1952" s="16"/>
      <c r="P1952" s="21" t="s">
        <v>43</v>
      </c>
      <c r="Q1952" s="16"/>
      <c r="R1952" s="16"/>
      <c r="S1952" s="16"/>
      <c r="T1952" s="16"/>
      <c r="U1952" s="12" t="s">
        <v>44</v>
      </c>
      <c r="V1952" s="26">
        <v>1</v>
      </c>
      <c r="W1952" s="15" t="s">
        <v>45</v>
      </c>
      <c r="X1952" s="26">
        <v>5</v>
      </c>
      <c r="Y1952" s="26">
        <v>1</v>
      </c>
      <c r="Z1952" s="26">
        <v>4</v>
      </c>
      <c r="AA1952" s="23">
        <v>45553</v>
      </c>
      <c r="AB1952" s="23">
        <v>45553</v>
      </c>
      <c r="AC1952" s="33" t="s">
        <v>171</v>
      </c>
    </row>
    <row r="1953" spans="1:29" ht="20.100000000000001" customHeight="1" x14ac:dyDescent="0.25">
      <c r="A1953" s="12">
        <v>1941</v>
      </c>
      <c r="B1953" s="31" t="str">
        <f>VLOOKUP(H1953,'[1]GR X AP X BAIRRO'!$A:$D,4,0)</f>
        <v>GR1</v>
      </c>
      <c r="C1953" s="31" t="str">
        <f>VLOOKUP(H1953,'[1]GR X AP X BAIRRO'!$A:$C,3,0)</f>
        <v>AP 1.1</v>
      </c>
      <c r="D1953" s="31" t="str">
        <f>VLOOKUP(H1953,'[1]GR X AP X BAIRRO'!$A:$B,2,0)</f>
        <v>7RA</v>
      </c>
      <c r="E1953" s="25" t="s">
        <v>1811</v>
      </c>
      <c r="F1953" s="16"/>
      <c r="G1953" s="16"/>
      <c r="H1953" s="26" t="s">
        <v>46</v>
      </c>
      <c r="I1953" s="16" t="s">
        <v>67</v>
      </c>
      <c r="J1953" s="32"/>
      <c r="K1953" s="37"/>
      <c r="L1953" s="32"/>
      <c r="M1953" s="37"/>
      <c r="N1953" s="16"/>
      <c r="O1953" s="16"/>
      <c r="P1953" s="21" t="s">
        <v>43</v>
      </c>
      <c r="Q1953" s="16"/>
      <c r="R1953" s="16"/>
      <c r="S1953" s="16"/>
      <c r="T1953" s="16"/>
      <c r="U1953" s="12" t="s">
        <v>44</v>
      </c>
      <c r="V1953" s="26">
        <v>5</v>
      </c>
      <c r="W1953" s="15" t="s">
        <v>45</v>
      </c>
      <c r="X1953" s="26">
        <v>5</v>
      </c>
      <c r="Y1953" s="26">
        <v>5</v>
      </c>
      <c r="Z1953" s="26">
        <v>0</v>
      </c>
      <c r="AA1953" s="23">
        <v>45553</v>
      </c>
      <c r="AB1953" s="23">
        <v>45553</v>
      </c>
      <c r="AC1953" s="33" t="s">
        <v>47</v>
      </c>
    </row>
    <row r="1954" spans="1:29" ht="20.100000000000001" customHeight="1" x14ac:dyDescent="0.25">
      <c r="A1954" s="12">
        <v>1942</v>
      </c>
      <c r="B1954" s="31" t="str">
        <f>VLOOKUP(H1954,'[1]GR X AP X BAIRRO'!$A:$D,4,0)</f>
        <v>GR3</v>
      </c>
      <c r="C1954" s="31" t="str">
        <f>VLOOKUP(H1954,'[1]GR X AP X BAIRRO'!$A:$C,3,0)</f>
        <v>AP 5.1</v>
      </c>
      <c r="D1954" s="31" t="str">
        <f>VLOOKUP(H1954,'[1]GR X AP X BAIRRO'!$A:$B,2,0)</f>
        <v>33RA</v>
      </c>
      <c r="E1954" s="25" t="s">
        <v>1367</v>
      </c>
      <c r="F1954" s="16"/>
      <c r="G1954" s="16"/>
      <c r="H1954" s="26" t="s">
        <v>210</v>
      </c>
      <c r="I1954" s="16" t="s">
        <v>40</v>
      </c>
      <c r="J1954" s="32" t="s">
        <v>57</v>
      </c>
      <c r="K1954" s="19">
        <v>6</v>
      </c>
      <c r="L1954" s="61" t="s">
        <v>54</v>
      </c>
      <c r="M1954" s="19">
        <v>6</v>
      </c>
      <c r="N1954" s="16"/>
      <c r="O1954" s="16"/>
      <c r="P1954" s="21" t="s">
        <v>43</v>
      </c>
      <c r="Q1954" s="16"/>
      <c r="R1954" s="16"/>
      <c r="S1954" s="16"/>
      <c r="T1954" s="16"/>
      <c r="U1954" s="42" t="s">
        <v>58</v>
      </c>
      <c r="V1954" s="16">
        <v>6</v>
      </c>
      <c r="W1954" s="43" t="s">
        <v>59</v>
      </c>
      <c r="X1954" s="16">
        <v>6</v>
      </c>
      <c r="Y1954" s="16">
        <v>6</v>
      </c>
      <c r="Z1954" s="16">
        <v>0</v>
      </c>
      <c r="AA1954" s="23">
        <v>45553</v>
      </c>
      <c r="AB1954" s="23">
        <v>45553</v>
      </c>
      <c r="AC1954" s="33" t="s">
        <v>47</v>
      </c>
    </row>
    <row r="1955" spans="1:29" ht="20.100000000000001" customHeight="1" x14ac:dyDescent="0.25">
      <c r="A1955" s="12">
        <v>1943</v>
      </c>
      <c r="B1955" s="31" t="str">
        <f>VLOOKUP(H1955,'[1]GR X AP X BAIRRO'!$A:$D,4,0)</f>
        <v>GR6</v>
      </c>
      <c r="C1955" s="31" t="str">
        <f>VLOOKUP(H1955,'[1]GR X AP X BAIRRO'!$A:$C,3,0)</f>
        <v>AP 5.1</v>
      </c>
      <c r="D1955" s="31" t="str">
        <f>VLOOKUP(H1955,'[1]GR X AP X BAIRRO'!$A:$B,2,0)</f>
        <v>17RA</v>
      </c>
      <c r="E1955" s="25" t="s">
        <v>1812</v>
      </c>
      <c r="F1955" s="16"/>
      <c r="G1955" s="16"/>
      <c r="H1955" s="26" t="s">
        <v>96</v>
      </c>
      <c r="I1955" s="16" t="s">
        <v>40</v>
      </c>
      <c r="J1955" s="32" t="s">
        <v>53</v>
      </c>
      <c r="K1955" s="37">
        <v>8</v>
      </c>
      <c r="L1955" s="61" t="s">
        <v>54</v>
      </c>
      <c r="M1955" s="37">
        <v>8</v>
      </c>
      <c r="N1955" s="16"/>
      <c r="O1955" s="16"/>
      <c r="P1955" s="21" t="s">
        <v>43</v>
      </c>
      <c r="Q1955" s="16"/>
      <c r="R1955" s="16"/>
      <c r="S1955" s="16"/>
      <c r="T1955" s="16"/>
      <c r="U1955" s="42" t="s">
        <v>58</v>
      </c>
      <c r="V1955" s="26">
        <v>8</v>
      </c>
      <c r="W1955" s="43" t="s">
        <v>59</v>
      </c>
      <c r="X1955" s="26">
        <v>8</v>
      </c>
      <c r="Y1955" s="26">
        <v>8</v>
      </c>
      <c r="Z1955" s="26">
        <v>0</v>
      </c>
      <c r="AA1955" s="23">
        <v>45553</v>
      </c>
      <c r="AB1955" s="23">
        <v>45553</v>
      </c>
      <c r="AC1955" s="33" t="s">
        <v>47</v>
      </c>
    </row>
    <row r="1956" spans="1:29" ht="20.100000000000001" customHeight="1" x14ac:dyDescent="0.25">
      <c r="A1956" s="12">
        <v>1944</v>
      </c>
      <c r="B1956" s="31" t="str">
        <f>VLOOKUP(H1956,'[1]GR X AP X BAIRRO'!$A:$D,4,0)</f>
        <v>GR6</v>
      </c>
      <c r="C1956" s="31" t="str">
        <f>VLOOKUP(H1956,'[1]GR X AP X BAIRRO'!$A:$C,3,0)</f>
        <v>AP 5.1</v>
      </c>
      <c r="D1956" s="31" t="str">
        <f>VLOOKUP(H1956,'[1]GR X AP X BAIRRO'!$A:$B,2,0)</f>
        <v>17RA</v>
      </c>
      <c r="E1956" s="25" t="s">
        <v>1812</v>
      </c>
      <c r="F1956" s="16"/>
      <c r="G1956" s="16"/>
      <c r="H1956" s="26" t="s">
        <v>96</v>
      </c>
      <c r="I1956" s="16" t="s">
        <v>40</v>
      </c>
      <c r="J1956" s="61" t="s">
        <v>68</v>
      </c>
      <c r="K1956" s="37">
        <v>4</v>
      </c>
      <c r="L1956" s="18" t="s">
        <v>49</v>
      </c>
      <c r="M1956" s="37">
        <v>4</v>
      </c>
      <c r="N1956" s="16"/>
      <c r="O1956" s="16"/>
      <c r="P1956" s="21" t="s">
        <v>43</v>
      </c>
      <c r="Q1956" s="16"/>
      <c r="R1956" s="16"/>
      <c r="S1956" s="16"/>
      <c r="T1956" s="16"/>
      <c r="U1956" s="15" t="s">
        <v>50</v>
      </c>
      <c r="V1956" s="26">
        <v>4</v>
      </c>
      <c r="W1956" s="15" t="s">
        <v>51</v>
      </c>
      <c r="X1956" s="26">
        <v>4</v>
      </c>
      <c r="Y1956" s="26">
        <v>4</v>
      </c>
      <c r="Z1956" s="26">
        <v>0</v>
      </c>
      <c r="AA1956" s="23">
        <v>45553</v>
      </c>
      <c r="AB1956" s="23">
        <v>45553</v>
      </c>
      <c r="AC1956" s="33" t="s">
        <v>47</v>
      </c>
    </row>
    <row r="1957" spans="1:29" ht="20.100000000000001" customHeight="1" x14ac:dyDescent="0.25">
      <c r="A1957" s="12">
        <v>1945</v>
      </c>
      <c r="B1957" s="31" t="str">
        <f>VLOOKUP(H1957,'[1]GR X AP X BAIRRO'!$A:$D,4,0)</f>
        <v>GR5</v>
      </c>
      <c r="C1957" s="31" t="str">
        <f>VLOOKUP(H1957,'[1]GR X AP X BAIRRO'!$A:$C,3,0)</f>
        <v>AP 4.1</v>
      </c>
      <c r="D1957" s="31" t="str">
        <f>VLOOKUP(H1957,'[1]GR X AP X BAIRRO'!$A:$B,2,0)</f>
        <v>16RA</v>
      </c>
      <c r="E1957" s="14" t="s">
        <v>1062</v>
      </c>
      <c r="F1957" s="16"/>
      <c r="G1957" s="16"/>
      <c r="H1957" s="16" t="s">
        <v>231</v>
      </c>
      <c r="I1957" s="16" t="s">
        <v>40</v>
      </c>
      <c r="J1957" s="61" t="s">
        <v>68</v>
      </c>
      <c r="K1957" s="37">
        <v>7</v>
      </c>
      <c r="L1957" s="18" t="s">
        <v>49</v>
      </c>
      <c r="M1957" s="37">
        <v>7</v>
      </c>
      <c r="N1957" s="16"/>
      <c r="O1957" s="16"/>
      <c r="P1957" s="21" t="s">
        <v>43</v>
      </c>
      <c r="Q1957" s="16"/>
      <c r="R1957" s="16"/>
      <c r="S1957" s="16"/>
      <c r="T1957" s="16"/>
      <c r="U1957" s="15" t="s">
        <v>50</v>
      </c>
      <c r="V1957" s="26">
        <v>7</v>
      </c>
      <c r="W1957" s="15" t="s">
        <v>51</v>
      </c>
      <c r="X1957" s="26">
        <v>7</v>
      </c>
      <c r="Y1957" s="26">
        <v>7</v>
      </c>
      <c r="Z1957" s="26">
        <v>0</v>
      </c>
      <c r="AA1957" s="23">
        <v>45553</v>
      </c>
      <c r="AB1957" s="23">
        <v>45553</v>
      </c>
      <c r="AC1957" s="33" t="s">
        <v>47</v>
      </c>
    </row>
    <row r="1958" spans="1:29" ht="20.100000000000001" customHeight="1" x14ac:dyDescent="0.25">
      <c r="A1958" s="12">
        <v>1946</v>
      </c>
      <c r="B1958" s="31" t="str">
        <f>VLOOKUP(H1958,'[1]GR X AP X BAIRRO'!$A:$D,4,0)</f>
        <v>GR6</v>
      </c>
      <c r="C1958" s="31" t="str">
        <f>VLOOKUP(H1958,'[1]GR X AP X BAIRRO'!$A:$C,3,0)</f>
        <v>AP 5.1</v>
      </c>
      <c r="D1958" s="31" t="str">
        <f>VLOOKUP(H1958,'[1]GR X AP X BAIRRO'!$A:$B,2,0)</f>
        <v>17RA</v>
      </c>
      <c r="E1958" s="25" t="s">
        <v>1813</v>
      </c>
      <c r="F1958" s="16"/>
      <c r="G1958" s="16"/>
      <c r="H1958" s="26" t="s">
        <v>186</v>
      </c>
      <c r="I1958" s="16" t="s">
        <v>40</v>
      </c>
      <c r="J1958" s="32" t="s">
        <v>53</v>
      </c>
      <c r="K1958" s="37">
        <v>4</v>
      </c>
      <c r="L1958" s="61" t="s">
        <v>54</v>
      </c>
      <c r="M1958" s="37">
        <v>4</v>
      </c>
      <c r="N1958" s="16"/>
      <c r="O1958" s="16"/>
      <c r="P1958" s="21" t="s">
        <v>43</v>
      </c>
      <c r="Q1958" s="16"/>
      <c r="R1958" s="16"/>
      <c r="S1958" s="16"/>
      <c r="T1958" s="16"/>
      <c r="U1958" s="42" t="s">
        <v>58</v>
      </c>
      <c r="V1958" s="26">
        <v>4</v>
      </c>
      <c r="W1958" s="43" t="s">
        <v>59</v>
      </c>
      <c r="X1958" s="26">
        <v>4</v>
      </c>
      <c r="Y1958" s="26">
        <v>4</v>
      </c>
      <c r="Z1958" s="26">
        <v>0</v>
      </c>
      <c r="AA1958" s="23">
        <v>45553</v>
      </c>
      <c r="AB1958" s="23">
        <v>45553</v>
      </c>
      <c r="AC1958" s="33" t="s">
        <v>47</v>
      </c>
    </row>
    <row r="1959" spans="1:29" ht="20.100000000000001" customHeight="1" x14ac:dyDescent="0.25">
      <c r="A1959" s="12">
        <v>1947</v>
      </c>
      <c r="B1959" s="31" t="str">
        <f>VLOOKUP(H1959,'[1]GR X AP X BAIRRO'!$A:$D,4,0)</f>
        <v>GR6</v>
      </c>
      <c r="C1959" s="31" t="str">
        <f>VLOOKUP(H1959,'[1]GR X AP X BAIRRO'!$A:$C,3,0)</f>
        <v>AP 5.1</v>
      </c>
      <c r="D1959" s="31" t="str">
        <f>VLOOKUP(H1959,'[1]GR X AP X BAIRRO'!$A:$B,2,0)</f>
        <v>17RA</v>
      </c>
      <c r="E1959" s="25" t="s">
        <v>1814</v>
      </c>
      <c r="F1959" s="16"/>
      <c r="G1959" s="16"/>
      <c r="H1959" s="26" t="s">
        <v>186</v>
      </c>
      <c r="I1959" s="16" t="s">
        <v>40</v>
      </c>
      <c r="J1959" s="32" t="s">
        <v>53</v>
      </c>
      <c r="K1959" s="37">
        <v>2</v>
      </c>
      <c r="L1959" s="61" t="s">
        <v>54</v>
      </c>
      <c r="M1959" s="37">
        <v>2</v>
      </c>
      <c r="N1959" s="16"/>
      <c r="O1959" s="16"/>
      <c r="P1959" s="21" t="s">
        <v>43</v>
      </c>
      <c r="Q1959" s="16"/>
      <c r="R1959" s="16"/>
      <c r="S1959" s="16"/>
      <c r="T1959" s="16"/>
      <c r="U1959" s="42" t="s">
        <v>58</v>
      </c>
      <c r="V1959" s="26">
        <v>2</v>
      </c>
      <c r="W1959" s="43" t="s">
        <v>59</v>
      </c>
      <c r="X1959" s="26">
        <v>2</v>
      </c>
      <c r="Y1959" s="26">
        <v>2</v>
      </c>
      <c r="Z1959" s="26">
        <v>0</v>
      </c>
      <c r="AA1959" s="23">
        <v>45553</v>
      </c>
      <c r="AB1959" s="23">
        <v>45553</v>
      </c>
      <c r="AC1959" s="33" t="s">
        <v>47</v>
      </c>
    </row>
    <row r="1960" spans="1:29" ht="20.100000000000001" customHeight="1" x14ac:dyDescent="0.25">
      <c r="A1960" s="12">
        <v>1948</v>
      </c>
      <c r="B1960" s="31" t="str">
        <f>VLOOKUP(H1960,'[1]GR X AP X BAIRRO'!$A:$D,4,0)</f>
        <v>GR6</v>
      </c>
      <c r="C1960" s="31" t="str">
        <f>VLOOKUP(H1960,'[1]GR X AP X BAIRRO'!$A:$C,3,0)</f>
        <v>AP 5.1</v>
      </c>
      <c r="D1960" s="31" t="str">
        <f>VLOOKUP(H1960,'[1]GR X AP X BAIRRO'!$A:$B,2,0)</f>
        <v>17RA</v>
      </c>
      <c r="E1960" s="25" t="s">
        <v>1815</v>
      </c>
      <c r="F1960" s="16"/>
      <c r="G1960" s="16"/>
      <c r="H1960" s="26" t="s">
        <v>186</v>
      </c>
      <c r="I1960" s="16" t="s">
        <v>40</v>
      </c>
      <c r="J1960" s="61" t="s">
        <v>68</v>
      </c>
      <c r="K1960" s="37">
        <v>2</v>
      </c>
      <c r="L1960" s="18" t="s">
        <v>49</v>
      </c>
      <c r="M1960" s="37">
        <v>2</v>
      </c>
      <c r="N1960" s="16"/>
      <c r="O1960" s="16"/>
      <c r="P1960" s="21" t="s">
        <v>43</v>
      </c>
      <c r="Q1960" s="16"/>
      <c r="R1960" s="16"/>
      <c r="S1960" s="16"/>
      <c r="T1960" s="16"/>
      <c r="U1960" s="15" t="s">
        <v>50</v>
      </c>
      <c r="V1960" s="26">
        <v>2</v>
      </c>
      <c r="W1960" s="15" t="s">
        <v>51</v>
      </c>
      <c r="X1960" s="26">
        <v>2</v>
      </c>
      <c r="Y1960" s="26">
        <v>2</v>
      </c>
      <c r="Z1960" s="26">
        <v>0</v>
      </c>
      <c r="AA1960" s="23">
        <v>45553</v>
      </c>
      <c r="AB1960" s="23">
        <v>45553</v>
      </c>
      <c r="AC1960" s="33" t="s">
        <v>47</v>
      </c>
    </row>
    <row r="1961" spans="1:29" ht="20.100000000000001" customHeight="1" x14ac:dyDescent="0.25">
      <c r="A1961" s="12">
        <v>1949</v>
      </c>
      <c r="B1961" s="31" t="str">
        <f>VLOOKUP(H1961,'[1]GR X AP X BAIRRO'!$A:$D,4,0)</f>
        <v>GR6</v>
      </c>
      <c r="C1961" s="31" t="str">
        <f>VLOOKUP(H1961,'[1]GR X AP X BAIRRO'!$A:$C,3,0)</f>
        <v>AP 5.1</v>
      </c>
      <c r="D1961" s="31" t="str">
        <f>VLOOKUP(H1961,'[1]GR X AP X BAIRRO'!$A:$B,2,0)</f>
        <v>17RA</v>
      </c>
      <c r="E1961" s="25" t="s">
        <v>1816</v>
      </c>
      <c r="F1961" s="16"/>
      <c r="G1961" s="16"/>
      <c r="H1961" s="26" t="s">
        <v>186</v>
      </c>
      <c r="I1961" s="16" t="s">
        <v>40</v>
      </c>
      <c r="J1961" s="32" t="s">
        <v>53</v>
      </c>
      <c r="K1961" s="37">
        <v>1</v>
      </c>
      <c r="L1961" s="61" t="s">
        <v>54</v>
      </c>
      <c r="M1961" s="37">
        <v>1</v>
      </c>
      <c r="N1961" s="16"/>
      <c r="O1961" s="16"/>
      <c r="P1961" s="21" t="s">
        <v>43</v>
      </c>
      <c r="Q1961" s="16"/>
      <c r="R1961" s="16"/>
      <c r="S1961" s="16"/>
      <c r="T1961" s="16"/>
      <c r="U1961" s="42" t="s">
        <v>58</v>
      </c>
      <c r="V1961" s="26">
        <v>1</v>
      </c>
      <c r="W1961" s="43" t="s">
        <v>59</v>
      </c>
      <c r="X1961" s="26">
        <v>1</v>
      </c>
      <c r="Y1961" s="26">
        <v>1</v>
      </c>
      <c r="Z1961" s="26">
        <v>0</v>
      </c>
      <c r="AA1961" s="23">
        <v>45553</v>
      </c>
      <c r="AB1961" s="23">
        <v>45553</v>
      </c>
      <c r="AC1961" s="33" t="s">
        <v>47</v>
      </c>
    </row>
    <row r="1962" spans="1:29" ht="20.100000000000001" customHeight="1" x14ac:dyDescent="0.25">
      <c r="A1962" s="12">
        <v>1950</v>
      </c>
      <c r="B1962" s="31" t="str">
        <f>VLOOKUP(H1962,'[1]GR X AP X BAIRRO'!$A:$D,4,0)</f>
        <v>GR6</v>
      </c>
      <c r="C1962" s="31" t="str">
        <f>VLOOKUP(H1962,'[1]GR X AP X BAIRRO'!$A:$C,3,0)</f>
        <v>AP 5.1</v>
      </c>
      <c r="D1962" s="31" t="str">
        <f>VLOOKUP(H1962,'[1]GR X AP X BAIRRO'!$A:$B,2,0)</f>
        <v>17RA</v>
      </c>
      <c r="E1962" s="25" t="s">
        <v>1817</v>
      </c>
      <c r="F1962" s="16"/>
      <c r="G1962" s="16"/>
      <c r="H1962" s="26" t="s">
        <v>178</v>
      </c>
      <c r="I1962" s="16" t="s">
        <v>40</v>
      </c>
      <c r="J1962" s="37" t="s">
        <v>60</v>
      </c>
      <c r="K1962" s="37">
        <v>1</v>
      </c>
      <c r="L1962" s="37" t="s">
        <v>61</v>
      </c>
      <c r="M1962" s="37">
        <v>1</v>
      </c>
      <c r="N1962" s="16"/>
      <c r="O1962" s="16"/>
      <c r="P1962" s="21" t="s">
        <v>43</v>
      </c>
      <c r="Q1962" s="16"/>
      <c r="R1962" s="16"/>
      <c r="S1962" s="16"/>
      <c r="T1962" s="16"/>
      <c r="U1962" s="16" t="s">
        <v>55</v>
      </c>
      <c r="V1962" s="26">
        <v>1</v>
      </c>
      <c r="W1962" s="15" t="s">
        <v>56</v>
      </c>
      <c r="X1962" s="26">
        <v>1</v>
      </c>
      <c r="Y1962" s="26">
        <v>1</v>
      </c>
      <c r="Z1962" s="26">
        <v>0</v>
      </c>
      <c r="AA1962" s="23">
        <v>45553</v>
      </c>
      <c r="AB1962" s="23">
        <v>45553</v>
      </c>
      <c r="AC1962" s="33" t="s">
        <v>47</v>
      </c>
    </row>
    <row r="1963" spans="1:29" ht="20.100000000000001" customHeight="1" x14ac:dyDescent="0.25">
      <c r="A1963" s="12">
        <v>1951</v>
      </c>
      <c r="B1963" s="31" t="str">
        <f>VLOOKUP(H1963,'[1]GR X AP X BAIRRO'!$A:$D,4,0)</f>
        <v>GR6</v>
      </c>
      <c r="C1963" s="31" t="str">
        <f>VLOOKUP(H1963,'[1]GR X AP X BAIRRO'!$A:$C,3,0)</f>
        <v>AP 5.1</v>
      </c>
      <c r="D1963" s="31" t="str">
        <f>VLOOKUP(H1963,'[1]GR X AP X BAIRRO'!$A:$B,2,0)</f>
        <v>17RA</v>
      </c>
      <c r="E1963" s="25" t="s">
        <v>1818</v>
      </c>
      <c r="F1963" s="16"/>
      <c r="G1963" s="16"/>
      <c r="H1963" s="26" t="s">
        <v>178</v>
      </c>
      <c r="I1963" s="16" t="s">
        <v>40</v>
      </c>
      <c r="J1963" s="32" t="s">
        <v>53</v>
      </c>
      <c r="K1963" s="37">
        <v>1</v>
      </c>
      <c r="L1963" s="61" t="s">
        <v>54</v>
      </c>
      <c r="M1963" s="37">
        <v>1</v>
      </c>
      <c r="N1963" s="16"/>
      <c r="O1963" s="16"/>
      <c r="P1963" s="21" t="s">
        <v>43</v>
      </c>
      <c r="Q1963" s="16"/>
      <c r="R1963" s="16"/>
      <c r="S1963" s="16"/>
      <c r="T1963" s="16"/>
      <c r="U1963" s="42" t="s">
        <v>58</v>
      </c>
      <c r="V1963" s="26">
        <v>1</v>
      </c>
      <c r="W1963" s="43" t="s">
        <v>59</v>
      </c>
      <c r="X1963" s="26">
        <v>1</v>
      </c>
      <c r="Y1963" s="26">
        <v>1</v>
      </c>
      <c r="Z1963" s="26">
        <v>0</v>
      </c>
      <c r="AA1963" s="23">
        <v>45553</v>
      </c>
      <c r="AB1963" s="23">
        <v>45553</v>
      </c>
      <c r="AC1963" s="33" t="s">
        <v>47</v>
      </c>
    </row>
    <row r="1964" spans="1:29" ht="20.100000000000001" customHeight="1" x14ac:dyDescent="0.25">
      <c r="A1964" s="12">
        <v>1952</v>
      </c>
      <c r="B1964" s="31" t="str">
        <f>VLOOKUP(H1964,'[1]GR X AP X BAIRRO'!$A:$D,4,0)</f>
        <v>GR6</v>
      </c>
      <c r="C1964" s="31" t="str">
        <f>VLOOKUP(H1964,'[1]GR X AP X BAIRRO'!$A:$C,3,0)</f>
        <v>AP 5.1</v>
      </c>
      <c r="D1964" s="31" t="str">
        <f>VLOOKUP(H1964,'[1]GR X AP X BAIRRO'!$A:$B,2,0)</f>
        <v>17RA</v>
      </c>
      <c r="E1964" s="25" t="s">
        <v>1819</v>
      </c>
      <c r="F1964" s="16"/>
      <c r="G1964" s="16"/>
      <c r="H1964" s="26" t="s">
        <v>178</v>
      </c>
      <c r="I1964" s="16" t="s">
        <v>40</v>
      </c>
      <c r="J1964" s="32" t="s">
        <v>53</v>
      </c>
      <c r="K1964" s="37">
        <v>8</v>
      </c>
      <c r="L1964" s="61" t="s">
        <v>54</v>
      </c>
      <c r="M1964" s="37">
        <v>8</v>
      </c>
      <c r="N1964" s="16"/>
      <c r="O1964" s="16"/>
      <c r="P1964" s="21" t="s">
        <v>43</v>
      </c>
      <c r="Q1964" s="16"/>
      <c r="R1964" s="16"/>
      <c r="S1964" s="16"/>
      <c r="T1964" s="16"/>
      <c r="U1964" s="42" t="s">
        <v>58</v>
      </c>
      <c r="V1964" s="26">
        <v>8</v>
      </c>
      <c r="W1964" s="43" t="s">
        <v>59</v>
      </c>
      <c r="X1964" s="26">
        <v>8</v>
      </c>
      <c r="Y1964" s="26">
        <v>8</v>
      </c>
      <c r="Z1964" s="26">
        <v>0</v>
      </c>
      <c r="AA1964" s="23">
        <v>45553</v>
      </c>
      <c r="AB1964" s="23">
        <v>45553</v>
      </c>
      <c r="AC1964" s="33" t="s">
        <v>47</v>
      </c>
    </row>
    <row r="1965" spans="1:29" ht="20.100000000000001" customHeight="1" x14ac:dyDescent="0.25">
      <c r="A1965" s="12">
        <v>1953</v>
      </c>
      <c r="B1965" s="31" t="str">
        <f>VLOOKUP(H1965,'[1]GR X AP X BAIRRO'!$A:$D,4,0)</f>
        <v>GR6</v>
      </c>
      <c r="C1965" s="31" t="str">
        <f>VLOOKUP(H1965,'[1]GR X AP X BAIRRO'!$A:$C,3,0)</f>
        <v>AP 5.1</v>
      </c>
      <c r="D1965" s="31" t="str">
        <f>VLOOKUP(H1965,'[1]GR X AP X BAIRRO'!$A:$B,2,0)</f>
        <v>17RA</v>
      </c>
      <c r="E1965" s="25" t="s">
        <v>1819</v>
      </c>
      <c r="F1965" s="16"/>
      <c r="G1965" s="16"/>
      <c r="H1965" s="26" t="s">
        <v>178</v>
      </c>
      <c r="I1965" s="16" t="s">
        <v>40</v>
      </c>
      <c r="J1965" s="32" t="s">
        <v>53</v>
      </c>
      <c r="K1965" s="37">
        <v>2</v>
      </c>
      <c r="L1965" s="61" t="s">
        <v>54</v>
      </c>
      <c r="M1965" s="37">
        <v>2</v>
      </c>
      <c r="N1965" s="16"/>
      <c r="O1965" s="16"/>
      <c r="P1965" s="21" t="s">
        <v>43</v>
      </c>
      <c r="Q1965" s="16"/>
      <c r="R1965" s="16"/>
      <c r="S1965" s="16"/>
      <c r="T1965" s="16"/>
      <c r="U1965" s="42" t="s">
        <v>58</v>
      </c>
      <c r="V1965" s="26">
        <v>2</v>
      </c>
      <c r="W1965" s="43" t="s">
        <v>59</v>
      </c>
      <c r="X1965" s="26">
        <v>2</v>
      </c>
      <c r="Y1965" s="26">
        <v>2</v>
      </c>
      <c r="Z1965" s="26">
        <v>0</v>
      </c>
      <c r="AA1965" s="23">
        <v>45553</v>
      </c>
      <c r="AB1965" s="23">
        <v>45553</v>
      </c>
      <c r="AC1965" s="33" t="s">
        <v>47</v>
      </c>
    </row>
    <row r="1966" spans="1:29" ht="20.100000000000001" customHeight="1" x14ac:dyDescent="0.25">
      <c r="A1966" s="12">
        <v>1954</v>
      </c>
      <c r="B1966" s="31" t="str">
        <f>VLOOKUP(H1966,'[1]GR X AP X BAIRRO'!$A:$D,4,0)</f>
        <v>GR6</v>
      </c>
      <c r="C1966" s="31" t="str">
        <f>VLOOKUP(H1966,'[1]GR X AP X BAIRRO'!$A:$C,3,0)</f>
        <v>AP 5.2</v>
      </c>
      <c r="D1966" s="31" t="str">
        <f>VLOOKUP(H1966,'[1]GR X AP X BAIRRO'!$A:$B,2,0)</f>
        <v>18RA</v>
      </c>
      <c r="E1966" s="25" t="s">
        <v>1820</v>
      </c>
      <c r="F1966" s="16"/>
      <c r="G1966" s="16"/>
      <c r="H1966" s="26" t="s">
        <v>88</v>
      </c>
      <c r="I1966" s="16" t="s">
        <v>40</v>
      </c>
      <c r="J1966" s="61" t="s">
        <v>68</v>
      </c>
      <c r="K1966" s="37">
        <v>2</v>
      </c>
      <c r="L1966" s="18" t="s">
        <v>49</v>
      </c>
      <c r="M1966" s="37">
        <v>2</v>
      </c>
      <c r="N1966" s="16"/>
      <c r="O1966" s="16"/>
      <c r="P1966" s="21" t="s">
        <v>43</v>
      </c>
      <c r="Q1966" s="16"/>
      <c r="R1966" s="16"/>
      <c r="S1966" s="16"/>
      <c r="T1966" s="16"/>
      <c r="U1966" s="15" t="s">
        <v>50</v>
      </c>
      <c r="V1966" s="26">
        <v>2</v>
      </c>
      <c r="W1966" s="15" t="s">
        <v>51</v>
      </c>
      <c r="X1966" s="26">
        <v>13</v>
      </c>
      <c r="Y1966" s="26">
        <v>2</v>
      </c>
      <c r="Z1966" s="26">
        <v>11</v>
      </c>
      <c r="AA1966" s="23">
        <v>45553</v>
      </c>
      <c r="AB1966" s="23">
        <v>45553</v>
      </c>
      <c r="AC1966" s="33" t="s">
        <v>171</v>
      </c>
    </row>
    <row r="1967" spans="1:29" ht="20.100000000000001" customHeight="1" x14ac:dyDescent="0.25">
      <c r="A1967" s="12">
        <v>1955</v>
      </c>
      <c r="B1967" s="31" t="str">
        <f>VLOOKUP(H1967,'[1]GR X AP X BAIRRO'!$A:$D,4,0)</f>
        <v>GR6</v>
      </c>
      <c r="C1967" s="31" t="str">
        <f>VLOOKUP(H1967,'[1]GR X AP X BAIRRO'!$A:$C,3,0)</f>
        <v>AP 5.2</v>
      </c>
      <c r="D1967" s="31" t="str">
        <f>VLOOKUP(H1967,'[1]GR X AP X BAIRRO'!$A:$B,2,0)</f>
        <v>18RA</v>
      </c>
      <c r="E1967" s="25" t="s">
        <v>1820</v>
      </c>
      <c r="F1967" s="16"/>
      <c r="G1967" s="16"/>
      <c r="H1967" s="26" t="s">
        <v>88</v>
      </c>
      <c r="I1967" s="16" t="s">
        <v>40</v>
      </c>
      <c r="J1967" s="32" t="s">
        <v>53</v>
      </c>
      <c r="K1967" s="37">
        <v>6</v>
      </c>
      <c r="L1967" s="61" t="s">
        <v>54</v>
      </c>
      <c r="M1967" s="37">
        <v>6</v>
      </c>
      <c r="N1967" s="16"/>
      <c r="O1967" s="16"/>
      <c r="P1967" s="21" t="s">
        <v>43</v>
      </c>
      <c r="Q1967" s="16"/>
      <c r="R1967" s="16"/>
      <c r="S1967" s="16"/>
      <c r="T1967" s="16"/>
      <c r="U1967" s="42" t="s">
        <v>58</v>
      </c>
      <c r="V1967" s="26">
        <v>6</v>
      </c>
      <c r="W1967" s="43" t="s">
        <v>59</v>
      </c>
      <c r="X1967" s="26">
        <v>8</v>
      </c>
      <c r="Y1967" s="26">
        <v>6</v>
      </c>
      <c r="Z1967" s="26">
        <v>2</v>
      </c>
      <c r="AA1967" s="23">
        <v>45553</v>
      </c>
      <c r="AB1967" s="23">
        <v>45553</v>
      </c>
      <c r="AC1967" s="33" t="s">
        <v>171</v>
      </c>
    </row>
    <row r="1968" spans="1:29" ht="20.100000000000001" customHeight="1" x14ac:dyDescent="0.25">
      <c r="A1968" s="12">
        <v>1956</v>
      </c>
      <c r="B1968" s="31" t="str">
        <f>VLOOKUP(H1968,'[1]GR X AP X BAIRRO'!$A:$D,4,0)</f>
        <v>GR6</v>
      </c>
      <c r="C1968" s="31" t="str">
        <f>VLOOKUP(H1968,'[1]GR X AP X BAIRRO'!$A:$C,3,0)</f>
        <v>AP 5.2</v>
      </c>
      <c r="D1968" s="31" t="str">
        <f>VLOOKUP(H1968,'[1]GR X AP X BAIRRO'!$A:$B,2,0)</f>
        <v>18RA</v>
      </c>
      <c r="E1968" s="25" t="s">
        <v>1821</v>
      </c>
      <c r="F1968" s="16"/>
      <c r="G1968" s="16"/>
      <c r="H1968" s="26" t="s">
        <v>88</v>
      </c>
      <c r="I1968" s="16" t="s">
        <v>40</v>
      </c>
      <c r="J1968" s="61" t="s">
        <v>68</v>
      </c>
      <c r="K1968" s="37">
        <v>3</v>
      </c>
      <c r="L1968" s="18" t="s">
        <v>49</v>
      </c>
      <c r="M1968" s="37">
        <v>3</v>
      </c>
      <c r="N1968" s="16"/>
      <c r="O1968" s="16"/>
      <c r="P1968" s="21" t="s">
        <v>43</v>
      </c>
      <c r="Q1968" s="16"/>
      <c r="R1968" s="16"/>
      <c r="S1968" s="16"/>
      <c r="T1968" s="16"/>
      <c r="U1968" s="15" t="s">
        <v>50</v>
      </c>
      <c r="V1968" s="26">
        <v>3</v>
      </c>
      <c r="W1968" s="15" t="s">
        <v>51</v>
      </c>
      <c r="X1968" s="26">
        <v>3</v>
      </c>
      <c r="Y1968" s="26">
        <v>3</v>
      </c>
      <c r="Z1968" s="26">
        <v>0</v>
      </c>
      <c r="AA1968" s="23">
        <v>45553</v>
      </c>
      <c r="AB1968" s="23">
        <v>45553</v>
      </c>
      <c r="AC1968" s="33" t="s">
        <v>47</v>
      </c>
    </row>
    <row r="1969" spans="1:29" ht="20.100000000000001" customHeight="1" x14ac:dyDescent="0.25">
      <c r="A1969" s="12">
        <v>1957</v>
      </c>
      <c r="B1969" s="31" t="str">
        <f>VLOOKUP(H1969,'[1]GR X AP X BAIRRO'!$A:$D,4,0)</f>
        <v>GR5</v>
      </c>
      <c r="C1969" s="31" t="str">
        <f>VLOOKUP(H1969,'[1]GR X AP X BAIRRO'!$A:$C,3,0)</f>
        <v>AP 4.1</v>
      </c>
      <c r="D1969" s="31" t="str">
        <f>VLOOKUP(H1969,'[1]GR X AP X BAIRRO'!$A:$B,2,0)</f>
        <v>16RA</v>
      </c>
      <c r="E1969" s="14" t="s">
        <v>1822</v>
      </c>
      <c r="F1969" s="16"/>
      <c r="G1969" s="16"/>
      <c r="H1969" s="16" t="s">
        <v>227</v>
      </c>
      <c r="I1969" s="16" t="s">
        <v>67</v>
      </c>
      <c r="J1969" s="32"/>
      <c r="K1969" s="19"/>
      <c r="L1969" s="32"/>
      <c r="M1969" s="19"/>
      <c r="N1969" s="16"/>
      <c r="O1969" s="16"/>
      <c r="P1969" s="21" t="s">
        <v>43</v>
      </c>
      <c r="Q1969" s="16"/>
      <c r="R1969" s="16"/>
      <c r="S1969" s="16"/>
      <c r="T1969" s="16"/>
      <c r="U1969" s="15" t="s">
        <v>50</v>
      </c>
      <c r="V1969" s="16">
        <v>2</v>
      </c>
      <c r="W1969" s="15" t="s">
        <v>51</v>
      </c>
      <c r="X1969" s="16">
        <v>2</v>
      </c>
      <c r="Y1969" s="16">
        <v>2</v>
      </c>
      <c r="Z1969" s="16">
        <v>0</v>
      </c>
      <c r="AA1969" s="23">
        <v>45553</v>
      </c>
      <c r="AB1969" s="23">
        <v>45553</v>
      </c>
      <c r="AC1969" s="33" t="s">
        <v>47</v>
      </c>
    </row>
    <row r="1970" spans="1:29" ht="20.100000000000001" customHeight="1" x14ac:dyDescent="0.25">
      <c r="A1970" s="12">
        <v>1958</v>
      </c>
      <c r="B1970" s="31" t="str">
        <f>VLOOKUP(H1970,'[1]GR X AP X BAIRRO'!$A:$D,4,0)</f>
        <v>GR6</v>
      </c>
      <c r="C1970" s="31" t="str">
        <f>VLOOKUP(H1970,'[1]GR X AP X BAIRRO'!$A:$C,3,0)</f>
        <v>AP 5.1</v>
      </c>
      <c r="D1970" s="31" t="str">
        <f>VLOOKUP(H1970,'[1]GR X AP X BAIRRO'!$A:$B,2,0)</f>
        <v>17RA</v>
      </c>
      <c r="E1970" s="25" t="s">
        <v>1823</v>
      </c>
      <c r="F1970" s="16"/>
      <c r="G1970" s="16"/>
      <c r="H1970" s="26" t="s">
        <v>186</v>
      </c>
      <c r="I1970" s="16" t="s">
        <v>40</v>
      </c>
      <c r="J1970" s="32" t="s">
        <v>53</v>
      </c>
      <c r="K1970" s="37">
        <v>1</v>
      </c>
      <c r="L1970" s="61" t="s">
        <v>54</v>
      </c>
      <c r="M1970" s="37">
        <v>1</v>
      </c>
      <c r="N1970" s="16"/>
      <c r="O1970" s="16"/>
      <c r="P1970" s="21" t="s">
        <v>43</v>
      </c>
      <c r="Q1970" s="16"/>
      <c r="R1970" s="16"/>
      <c r="S1970" s="16"/>
      <c r="T1970" s="16"/>
      <c r="U1970" s="42" t="s">
        <v>58</v>
      </c>
      <c r="V1970" s="26">
        <v>1</v>
      </c>
      <c r="W1970" s="43" t="s">
        <v>59</v>
      </c>
      <c r="X1970" s="26">
        <v>1</v>
      </c>
      <c r="Y1970" s="26">
        <v>1</v>
      </c>
      <c r="Z1970" s="26">
        <v>0</v>
      </c>
      <c r="AA1970" s="23">
        <v>45553</v>
      </c>
      <c r="AB1970" s="23">
        <v>45553</v>
      </c>
      <c r="AC1970" s="33" t="s">
        <v>47</v>
      </c>
    </row>
    <row r="1971" spans="1:29" ht="20.100000000000001" customHeight="1" x14ac:dyDescent="0.25">
      <c r="A1971" s="12">
        <v>1959</v>
      </c>
      <c r="B1971" s="31" t="str">
        <f>VLOOKUP(H1971,'[1]GR X AP X BAIRRO'!$A:$D,4,0)</f>
        <v>GR6</v>
      </c>
      <c r="C1971" s="31" t="str">
        <f>VLOOKUP(H1971,'[1]GR X AP X BAIRRO'!$A:$C,3,0)</f>
        <v>AP 5.1</v>
      </c>
      <c r="D1971" s="31" t="str">
        <f>VLOOKUP(H1971,'[1]GR X AP X BAIRRO'!$A:$B,2,0)</f>
        <v>17RA</v>
      </c>
      <c r="E1971" s="25" t="s">
        <v>1824</v>
      </c>
      <c r="F1971" s="16"/>
      <c r="G1971" s="16"/>
      <c r="H1971" s="26" t="s">
        <v>186</v>
      </c>
      <c r="I1971" s="16" t="s">
        <v>40</v>
      </c>
      <c r="J1971" s="32" t="s">
        <v>53</v>
      </c>
      <c r="K1971" s="37">
        <v>1</v>
      </c>
      <c r="L1971" s="61" t="s">
        <v>54</v>
      </c>
      <c r="M1971" s="37">
        <v>1</v>
      </c>
      <c r="N1971" s="16"/>
      <c r="O1971" s="16"/>
      <c r="P1971" s="21" t="s">
        <v>43</v>
      </c>
      <c r="Q1971" s="16"/>
      <c r="R1971" s="16"/>
      <c r="S1971" s="16"/>
      <c r="T1971" s="16"/>
      <c r="U1971" s="42" t="s">
        <v>58</v>
      </c>
      <c r="V1971" s="26">
        <v>1</v>
      </c>
      <c r="W1971" s="43" t="s">
        <v>59</v>
      </c>
      <c r="X1971" s="26">
        <v>1</v>
      </c>
      <c r="Y1971" s="26">
        <v>1</v>
      </c>
      <c r="Z1971" s="26">
        <v>0</v>
      </c>
      <c r="AA1971" s="23">
        <v>45553</v>
      </c>
      <c r="AB1971" s="23">
        <v>45553</v>
      </c>
      <c r="AC1971" s="33" t="s">
        <v>47</v>
      </c>
    </row>
    <row r="1972" spans="1:29" ht="20.100000000000001" customHeight="1" x14ac:dyDescent="0.25">
      <c r="A1972" s="12">
        <v>1960</v>
      </c>
      <c r="B1972" s="31" t="str">
        <f>VLOOKUP(H1972,'[1]GR X AP X BAIRRO'!$A:$D,4,0)</f>
        <v>GR6</v>
      </c>
      <c r="C1972" s="31" t="str">
        <f>VLOOKUP(H1972,'[1]GR X AP X BAIRRO'!$A:$C,3,0)</f>
        <v>AP 5.1</v>
      </c>
      <c r="D1972" s="31" t="str">
        <f>VLOOKUP(H1972,'[1]GR X AP X BAIRRO'!$A:$B,2,0)</f>
        <v>17RA</v>
      </c>
      <c r="E1972" s="25" t="s">
        <v>1825</v>
      </c>
      <c r="F1972" s="16"/>
      <c r="G1972" s="16"/>
      <c r="H1972" s="26" t="s">
        <v>186</v>
      </c>
      <c r="I1972" s="16" t="s">
        <v>40</v>
      </c>
      <c r="J1972" s="61" t="s">
        <v>68</v>
      </c>
      <c r="K1972" s="37">
        <v>1</v>
      </c>
      <c r="L1972" s="18" t="s">
        <v>49</v>
      </c>
      <c r="M1972" s="37">
        <v>1</v>
      </c>
      <c r="N1972" s="16"/>
      <c r="O1972" s="16"/>
      <c r="P1972" s="21" t="s">
        <v>43</v>
      </c>
      <c r="Q1972" s="16"/>
      <c r="R1972" s="16"/>
      <c r="S1972" s="16"/>
      <c r="T1972" s="16"/>
      <c r="U1972" s="15" t="s">
        <v>50</v>
      </c>
      <c r="V1972" s="26">
        <v>1</v>
      </c>
      <c r="W1972" s="15" t="s">
        <v>51</v>
      </c>
      <c r="X1972" s="26">
        <v>1</v>
      </c>
      <c r="Y1972" s="26">
        <v>1</v>
      </c>
      <c r="Z1972" s="26">
        <v>0</v>
      </c>
      <c r="AA1972" s="23">
        <v>45553</v>
      </c>
      <c r="AB1972" s="23">
        <v>45553</v>
      </c>
      <c r="AC1972" s="33" t="s">
        <v>47</v>
      </c>
    </row>
    <row r="1973" spans="1:29" ht="20.100000000000001" customHeight="1" x14ac:dyDescent="0.25">
      <c r="A1973" s="12">
        <v>1961</v>
      </c>
      <c r="B1973" s="31" t="str">
        <f>VLOOKUP(H1973,'[1]GR X AP X BAIRRO'!$A:$D,4,0)</f>
        <v>GR6</v>
      </c>
      <c r="C1973" s="31" t="str">
        <f>VLOOKUP(H1973,'[1]GR X AP X BAIRRO'!$A:$C,3,0)</f>
        <v>AP 5.1</v>
      </c>
      <c r="D1973" s="31" t="str">
        <f>VLOOKUP(H1973,'[1]GR X AP X BAIRRO'!$A:$B,2,0)</f>
        <v>17RA</v>
      </c>
      <c r="E1973" s="25" t="s">
        <v>1826</v>
      </c>
      <c r="F1973" s="16"/>
      <c r="G1973" s="16"/>
      <c r="H1973" s="26" t="s">
        <v>186</v>
      </c>
      <c r="I1973" s="16" t="s">
        <v>40</v>
      </c>
      <c r="J1973" s="32" t="s">
        <v>53</v>
      </c>
      <c r="K1973" s="37">
        <v>1</v>
      </c>
      <c r="L1973" s="61" t="s">
        <v>54</v>
      </c>
      <c r="M1973" s="37">
        <v>1</v>
      </c>
      <c r="N1973" s="16"/>
      <c r="O1973" s="16"/>
      <c r="P1973" s="21" t="s">
        <v>43</v>
      </c>
      <c r="Q1973" s="16"/>
      <c r="R1973" s="16"/>
      <c r="S1973" s="16"/>
      <c r="T1973" s="16"/>
      <c r="U1973" s="42" t="s">
        <v>58</v>
      </c>
      <c r="V1973" s="26">
        <v>1</v>
      </c>
      <c r="W1973" s="43" t="s">
        <v>59</v>
      </c>
      <c r="X1973" s="26">
        <v>1</v>
      </c>
      <c r="Y1973" s="26">
        <v>1</v>
      </c>
      <c r="Z1973" s="26">
        <v>0</v>
      </c>
      <c r="AA1973" s="23">
        <v>45553</v>
      </c>
      <c r="AB1973" s="23">
        <v>45553</v>
      </c>
      <c r="AC1973" s="33" t="s">
        <v>47</v>
      </c>
    </row>
    <row r="1974" spans="1:29" ht="20.100000000000001" customHeight="1" x14ac:dyDescent="0.25">
      <c r="A1974" s="12">
        <v>1962</v>
      </c>
      <c r="B1974" s="31" t="str">
        <f>VLOOKUP(H1974,'[1]GR X AP X BAIRRO'!$A:$D,4,0)</f>
        <v>GR6</v>
      </c>
      <c r="C1974" s="31" t="str">
        <f>VLOOKUP(H1974,'[1]GR X AP X BAIRRO'!$A:$C,3,0)</f>
        <v>AP 5.2</v>
      </c>
      <c r="D1974" s="31" t="str">
        <f>VLOOKUP(H1974,'[1]GR X AP X BAIRRO'!$A:$B,2,0)</f>
        <v>18RA</v>
      </c>
      <c r="E1974" s="25" t="s">
        <v>1827</v>
      </c>
      <c r="F1974" s="16"/>
      <c r="G1974" s="16"/>
      <c r="H1974" s="26" t="s">
        <v>88</v>
      </c>
      <c r="I1974" s="16" t="s">
        <v>40</v>
      </c>
      <c r="J1974" s="32" t="s">
        <v>53</v>
      </c>
      <c r="K1974" s="37">
        <v>1</v>
      </c>
      <c r="L1974" s="61" t="s">
        <v>54</v>
      </c>
      <c r="M1974" s="37">
        <v>1</v>
      </c>
      <c r="N1974" s="16"/>
      <c r="O1974" s="16"/>
      <c r="P1974" s="21" t="s">
        <v>43</v>
      </c>
      <c r="Q1974" s="16"/>
      <c r="R1974" s="16"/>
      <c r="S1974" s="16"/>
      <c r="T1974" s="16"/>
      <c r="U1974" s="42" t="s">
        <v>58</v>
      </c>
      <c r="V1974" s="26">
        <v>1</v>
      </c>
      <c r="W1974" s="43" t="s">
        <v>59</v>
      </c>
      <c r="X1974" s="26">
        <v>1</v>
      </c>
      <c r="Y1974" s="26">
        <v>1</v>
      </c>
      <c r="Z1974" s="26">
        <v>0</v>
      </c>
      <c r="AA1974" s="23">
        <v>45553</v>
      </c>
      <c r="AB1974" s="23">
        <v>45553</v>
      </c>
      <c r="AC1974" s="33" t="s">
        <v>47</v>
      </c>
    </row>
    <row r="1975" spans="1:29" ht="20.100000000000001" customHeight="1" x14ac:dyDescent="0.25">
      <c r="A1975" s="12">
        <v>1963</v>
      </c>
      <c r="B1975" s="31" t="str">
        <f>VLOOKUP(H1975,'[1]GR X AP X BAIRRO'!$A:$D,4,0)</f>
        <v>GR6</v>
      </c>
      <c r="C1975" s="31" t="str">
        <f>VLOOKUP(H1975,'[1]GR X AP X BAIRRO'!$A:$C,3,0)</f>
        <v>AP 5.2</v>
      </c>
      <c r="D1975" s="31" t="str">
        <f>VLOOKUP(H1975,'[1]GR X AP X BAIRRO'!$A:$B,2,0)</f>
        <v>18RA</v>
      </c>
      <c r="E1975" s="25" t="s">
        <v>1828</v>
      </c>
      <c r="F1975" s="16"/>
      <c r="G1975" s="16"/>
      <c r="H1975" s="26" t="s">
        <v>217</v>
      </c>
      <c r="I1975" s="16" t="s">
        <v>40</v>
      </c>
      <c r="J1975" s="32" t="s">
        <v>53</v>
      </c>
      <c r="K1975" s="37">
        <v>2</v>
      </c>
      <c r="L1975" s="61" t="s">
        <v>54</v>
      </c>
      <c r="M1975" s="37">
        <v>2</v>
      </c>
      <c r="N1975" s="16"/>
      <c r="O1975" s="16"/>
      <c r="P1975" s="21" t="s">
        <v>43</v>
      </c>
      <c r="Q1975" s="16"/>
      <c r="R1975" s="16"/>
      <c r="S1975" s="16"/>
      <c r="T1975" s="16"/>
      <c r="U1975" s="42" t="s">
        <v>58</v>
      </c>
      <c r="V1975" s="26">
        <v>2</v>
      </c>
      <c r="W1975" s="43" t="s">
        <v>59</v>
      </c>
      <c r="X1975" s="26">
        <v>2</v>
      </c>
      <c r="Y1975" s="26">
        <v>2</v>
      </c>
      <c r="Z1975" s="26">
        <v>0</v>
      </c>
      <c r="AA1975" s="23">
        <v>45553</v>
      </c>
      <c r="AB1975" s="23">
        <v>45553</v>
      </c>
      <c r="AC1975" s="33" t="s">
        <v>47</v>
      </c>
    </row>
    <row r="1976" spans="1:29" ht="20.100000000000001" customHeight="1" x14ac:dyDescent="0.25">
      <c r="A1976" s="12">
        <v>1964</v>
      </c>
      <c r="B1976" s="31" t="str">
        <f>VLOOKUP(H1976,'[1]GR X AP X BAIRRO'!$A:$D,4,0)</f>
        <v>GR6</v>
      </c>
      <c r="C1976" s="31" t="str">
        <f>VLOOKUP(H1976,'[1]GR X AP X BAIRRO'!$A:$C,3,0)</f>
        <v>AP 5.2</v>
      </c>
      <c r="D1976" s="31" t="str">
        <f>VLOOKUP(H1976,'[1]GR X AP X BAIRRO'!$A:$B,2,0)</f>
        <v>18RA</v>
      </c>
      <c r="E1976" s="25" t="s">
        <v>1829</v>
      </c>
      <c r="F1976" s="16"/>
      <c r="G1976" s="16"/>
      <c r="H1976" s="26" t="s">
        <v>217</v>
      </c>
      <c r="I1976" s="16" t="s">
        <v>40</v>
      </c>
      <c r="J1976" s="32" t="s">
        <v>53</v>
      </c>
      <c r="K1976" s="37">
        <v>1</v>
      </c>
      <c r="L1976" s="61" t="s">
        <v>54</v>
      </c>
      <c r="M1976" s="37">
        <v>1</v>
      </c>
      <c r="N1976" s="16"/>
      <c r="O1976" s="16"/>
      <c r="P1976" s="21" t="s">
        <v>43</v>
      </c>
      <c r="Q1976" s="16"/>
      <c r="R1976" s="16"/>
      <c r="S1976" s="16"/>
      <c r="T1976" s="16"/>
      <c r="U1976" s="42" t="s">
        <v>58</v>
      </c>
      <c r="V1976" s="26">
        <v>1</v>
      </c>
      <c r="W1976" s="43" t="s">
        <v>59</v>
      </c>
      <c r="X1976" s="26">
        <v>1</v>
      </c>
      <c r="Y1976" s="26">
        <v>1</v>
      </c>
      <c r="Z1976" s="26">
        <v>0</v>
      </c>
      <c r="AA1976" s="23">
        <v>45553</v>
      </c>
      <c r="AB1976" s="23">
        <v>45553</v>
      </c>
      <c r="AC1976" s="33" t="s">
        <v>47</v>
      </c>
    </row>
    <row r="1977" spans="1:29" ht="20.100000000000001" customHeight="1" x14ac:dyDescent="0.25">
      <c r="A1977" s="12">
        <v>1965</v>
      </c>
      <c r="B1977" s="31" t="str">
        <f>VLOOKUP(H1977,'[1]GR X AP X BAIRRO'!$A:$D,4,0)</f>
        <v>GR6</v>
      </c>
      <c r="C1977" s="31" t="str">
        <f>VLOOKUP(H1977,'[1]GR X AP X BAIRRO'!$A:$C,3,0)</f>
        <v>AP 5.2</v>
      </c>
      <c r="D1977" s="31" t="str">
        <f>VLOOKUP(H1977,'[1]GR X AP X BAIRRO'!$A:$B,2,0)</f>
        <v>18RA</v>
      </c>
      <c r="E1977" s="25" t="s">
        <v>1829</v>
      </c>
      <c r="F1977" s="16"/>
      <c r="G1977" s="16"/>
      <c r="H1977" s="26" t="s">
        <v>217</v>
      </c>
      <c r="I1977" s="16" t="s">
        <v>40</v>
      </c>
      <c r="J1977" s="61" t="s">
        <v>68</v>
      </c>
      <c r="K1977" s="37">
        <v>1</v>
      </c>
      <c r="L1977" s="18" t="s">
        <v>49</v>
      </c>
      <c r="M1977" s="37">
        <v>1</v>
      </c>
      <c r="N1977" s="16"/>
      <c r="O1977" s="16"/>
      <c r="P1977" s="21" t="s">
        <v>43</v>
      </c>
      <c r="Q1977" s="16"/>
      <c r="R1977" s="16"/>
      <c r="S1977" s="16"/>
      <c r="T1977" s="16"/>
      <c r="U1977" s="15" t="s">
        <v>50</v>
      </c>
      <c r="V1977" s="26">
        <v>1</v>
      </c>
      <c r="W1977" s="15" t="s">
        <v>51</v>
      </c>
      <c r="X1977" s="26">
        <v>1</v>
      </c>
      <c r="Y1977" s="26">
        <v>1</v>
      </c>
      <c r="Z1977" s="26">
        <v>0</v>
      </c>
      <c r="AA1977" s="23">
        <v>45553</v>
      </c>
      <c r="AB1977" s="23">
        <v>45553</v>
      </c>
      <c r="AC1977" s="33" t="s">
        <v>47</v>
      </c>
    </row>
    <row r="1978" spans="1:29" ht="20.100000000000001" customHeight="1" x14ac:dyDescent="0.25">
      <c r="A1978" s="12">
        <v>1966</v>
      </c>
      <c r="B1978" s="31" t="str">
        <f>VLOOKUP(H1978,'[1]GR X AP X BAIRRO'!$A:$D,4,0)</f>
        <v>GR6</v>
      </c>
      <c r="C1978" s="31" t="str">
        <f>VLOOKUP(H1978,'[1]GR X AP X BAIRRO'!$A:$C,3,0)</f>
        <v>AP 5.2</v>
      </c>
      <c r="D1978" s="31" t="str">
        <f>VLOOKUP(H1978,'[1]GR X AP X BAIRRO'!$A:$B,2,0)</f>
        <v>18RA</v>
      </c>
      <c r="E1978" s="25" t="s">
        <v>1830</v>
      </c>
      <c r="F1978" s="16"/>
      <c r="G1978" s="16"/>
      <c r="H1978" s="26" t="s">
        <v>217</v>
      </c>
      <c r="I1978" s="16" t="s">
        <v>40</v>
      </c>
      <c r="J1978" s="37" t="s">
        <v>60</v>
      </c>
      <c r="K1978" s="37">
        <v>1</v>
      </c>
      <c r="L1978" s="37" t="s">
        <v>61</v>
      </c>
      <c r="M1978" s="37">
        <v>1</v>
      </c>
      <c r="N1978" s="16"/>
      <c r="O1978" s="16"/>
      <c r="P1978" s="21" t="s">
        <v>43</v>
      </c>
      <c r="Q1978" s="16"/>
      <c r="R1978" s="16"/>
      <c r="S1978" s="16"/>
      <c r="T1978" s="16"/>
      <c r="U1978" s="15" t="s">
        <v>50</v>
      </c>
      <c r="V1978" s="26">
        <v>1</v>
      </c>
      <c r="W1978" s="15" t="s">
        <v>51</v>
      </c>
      <c r="X1978" s="26">
        <v>1</v>
      </c>
      <c r="Y1978" s="26">
        <v>1</v>
      </c>
      <c r="Z1978" s="26">
        <v>0</v>
      </c>
      <c r="AA1978" s="23">
        <v>45553</v>
      </c>
      <c r="AB1978" s="23">
        <v>45553</v>
      </c>
      <c r="AC1978" s="33" t="s">
        <v>47</v>
      </c>
    </row>
    <row r="1979" spans="1:29" ht="20.100000000000001" customHeight="1" x14ac:dyDescent="0.25">
      <c r="A1979" s="12">
        <v>1967</v>
      </c>
      <c r="B1979" s="31" t="str">
        <f>VLOOKUP(H1979,'[1]GR X AP X BAIRRO'!$A:$D,4,0)</f>
        <v>GR6</v>
      </c>
      <c r="C1979" s="31" t="str">
        <f>VLOOKUP(H1979,'[1]GR X AP X BAIRRO'!$A:$C,3,0)</f>
        <v>AP 5.2</v>
      </c>
      <c r="D1979" s="31" t="str">
        <f>VLOOKUP(H1979,'[1]GR X AP X BAIRRO'!$A:$B,2,0)</f>
        <v>18RA</v>
      </c>
      <c r="E1979" s="25" t="s">
        <v>1071</v>
      </c>
      <c r="F1979" s="16"/>
      <c r="G1979" s="16"/>
      <c r="H1979" s="26" t="s">
        <v>88</v>
      </c>
      <c r="I1979" s="16" t="s">
        <v>40</v>
      </c>
      <c r="J1979" s="61" t="s">
        <v>68</v>
      </c>
      <c r="K1979" s="19">
        <v>8</v>
      </c>
      <c r="L1979" s="18" t="s">
        <v>49</v>
      </c>
      <c r="M1979" s="19">
        <v>8</v>
      </c>
      <c r="N1979" s="16"/>
      <c r="O1979" s="16"/>
      <c r="P1979" s="21" t="s">
        <v>43</v>
      </c>
      <c r="Q1979" s="16"/>
      <c r="R1979" s="16"/>
      <c r="S1979" s="16"/>
      <c r="T1979" s="16"/>
      <c r="U1979" s="15" t="s">
        <v>50</v>
      </c>
      <c r="V1979" s="16">
        <v>8</v>
      </c>
      <c r="W1979" s="15" t="s">
        <v>51</v>
      </c>
      <c r="X1979" s="16">
        <v>8</v>
      </c>
      <c r="Y1979" s="16">
        <v>8</v>
      </c>
      <c r="Z1979" s="16">
        <v>0</v>
      </c>
      <c r="AA1979" s="23">
        <v>45553</v>
      </c>
      <c r="AB1979" s="23">
        <v>45553</v>
      </c>
      <c r="AC1979" s="33" t="s">
        <v>47</v>
      </c>
    </row>
    <row r="1980" spans="1:29" ht="20.100000000000001" customHeight="1" x14ac:dyDescent="0.25">
      <c r="A1980" s="12">
        <v>1968</v>
      </c>
      <c r="B1980" s="31" t="str">
        <f>VLOOKUP(H1980,'[1]GR X AP X BAIRRO'!$A:$D,4,0)</f>
        <v>GR6</v>
      </c>
      <c r="C1980" s="31" t="str">
        <f>VLOOKUP(H1980,'[1]GR X AP X BAIRRO'!$A:$C,3,0)</f>
        <v>AP 5.2</v>
      </c>
      <c r="D1980" s="31" t="str">
        <f>VLOOKUP(H1980,'[1]GR X AP X BAIRRO'!$A:$B,2,0)</f>
        <v>18RA</v>
      </c>
      <c r="E1980" s="25" t="s">
        <v>1363</v>
      </c>
      <c r="F1980" s="16"/>
      <c r="G1980" s="16"/>
      <c r="H1980" s="26" t="s">
        <v>88</v>
      </c>
      <c r="I1980" s="16" t="s">
        <v>40</v>
      </c>
      <c r="J1980" s="37" t="s">
        <v>60</v>
      </c>
      <c r="K1980" s="19">
        <v>1</v>
      </c>
      <c r="L1980" s="37" t="s">
        <v>61</v>
      </c>
      <c r="M1980" s="19">
        <v>1</v>
      </c>
      <c r="N1980" s="16"/>
      <c r="O1980" s="16"/>
      <c r="P1980" s="21" t="s">
        <v>43</v>
      </c>
      <c r="Q1980" s="16"/>
      <c r="R1980" s="16"/>
      <c r="S1980" s="16"/>
      <c r="T1980" s="16"/>
      <c r="U1980" s="16" t="s">
        <v>55</v>
      </c>
      <c r="V1980" s="16">
        <v>1</v>
      </c>
      <c r="W1980" s="15" t="s">
        <v>56</v>
      </c>
      <c r="X1980" s="16">
        <v>1</v>
      </c>
      <c r="Y1980" s="16">
        <v>1</v>
      </c>
      <c r="Z1980" s="16">
        <v>0</v>
      </c>
      <c r="AA1980" s="23">
        <v>45553</v>
      </c>
      <c r="AB1980" s="23">
        <v>45553</v>
      </c>
      <c r="AC1980" s="33" t="s">
        <v>47</v>
      </c>
    </row>
    <row r="1981" spans="1:29" ht="20.100000000000001" customHeight="1" x14ac:dyDescent="0.25">
      <c r="A1981" s="12">
        <v>1969</v>
      </c>
      <c r="B1981" s="31" t="str">
        <f>VLOOKUP(H1981,'[1]GR X AP X BAIRRO'!$A:$D,4,0)</f>
        <v>GR5</v>
      </c>
      <c r="C1981" s="31" t="str">
        <f>VLOOKUP(H1981,'[1]GR X AP X BAIRRO'!$A:$C,3,0)</f>
        <v>AP 4.1</v>
      </c>
      <c r="D1981" s="31" t="str">
        <f>VLOOKUP(H1981,'[1]GR X AP X BAIRRO'!$A:$B,2,0)</f>
        <v>16RA</v>
      </c>
      <c r="E1981" s="14" t="s">
        <v>1831</v>
      </c>
      <c r="F1981" s="16"/>
      <c r="G1981" s="16"/>
      <c r="H1981" s="16" t="s">
        <v>177</v>
      </c>
      <c r="I1981" s="16" t="s">
        <v>40</v>
      </c>
      <c r="J1981" s="32" t="s">
        <v>53</v>
      </c>
      <c r="K1981" s="19">
        <v>8</v>
      </c>
      <c r="L1981" s="61" t="s">
        <v>54</v>
      </c>
      <c r="M1981" s="19">
        <v>8</v>
      </c>
      <c r="N1981" s="16"/>
      <c r="O1981" s="16"/>
      <c r="P1981" s="21" t="s">
        <v>43</v>
      </c>
      <c r="Q1981" s="16"/>
      <c r="R1981" s="16"/>
      <c r="S1981" s="16"/>
      <c r="T1981" s="16"/>
      <c r="U1981" s="42" t="s">
        <v>58</v>
      </c>
      <c r="V1981" s="16">
        <v>8</v>
      </c>
      <c r="W1981" s="43" t="s">
        <v>59</v>
      </c>
      <c r="X1981" s="16">
        <v>8</v>
      </c>
      <c r="Y1981" s="16">
        <v>8</v>
      </c>
      <c r="Z1981" s="16">
        <v>0</v>
      </c>
      <c r="AA1981" s="23">
        <v>45553</v>
      </c>
      <c r="AB1981" s="23">
        <v>45553</v>
      </c>
      <c r="AC1981" s="33" t="s">
        <v>47</v>
      </c>
    </row>
    <row r="1982" spans="1:29" ht="20.100000000000001" customHeight="1" x14ac:dyDescent="0.25">
      <c r="A1982" s="12">
        <v>1970</v>
      </c>
      <c r="B1982" s="31" t="str">
        <f>VLOOKUP(H1982,'[1]GR X AP X BAIRRO'!$A:$D,4,0)</f>
        <v>GR6</v>
      </c>
      <c r="C1982" s="31" t="str">
        <f>VLOOKUP(H1982,'[1]GR X AP X BAIRRO'!$A:$C,3,0)</f>
        <v>AP 5.1</v>
      </c>
      <c r="D1982" s="31" t="str">
        <f>VLOOKUP(H1982,'[1]GR X AP X BAIRRO'!$A:$B,2,0)</f>
        <v>17RA</v>
      </c>
      <c r="E1982" s="25" t="s">
        <v>1832</v>
      </c>
      <c r="F1982" s="16"/>
      <c r="G1982" s="16"/>
      <c r="H1982" s="26" t="s">
        <v>96</v>
      </c>
      <c r="I1982" s="16" t="s">
        <v>40</v>
      </c>
      <c r="J1982" s="32" t="s">
        <v>69</v>
      </c>
      <c r="K1982" s="37">
        <v>2</v>
      </c>
      <c r="L1982" s="37" t="s">
        <v>61</v>
      </c>
      <c r="M1982" s="37">
        <v>2</v>
      </c>
      <c r="N1982" s="16"/>
      <c r="O1982" s="16"/>
      <c r="P1982" s="21" t="s">
        <v>43</v>
      </c>
      <c r="Q1982" s="16"/>
      <c r="R1982" s="16"/>
      <c r="S1982" s="16"/>
      <c r="T1982" s="16"/>
      <c r="U1982" s="42" t="s">
        <v>58</v>
      </c>
      <c r="V1982" s="26">
        <v>2</v>
      </c>
      <c r="W1982" s="43" t="s">
        <v>59</v>
      </c>
      <c r="X1982" s="26">
        <v>2</v>
      </c>
      <c r="Y1982" s="26">
        <v>2</v>
      </c>
      <c r="Z1982" s="26">
        <v>0</v>
      </c>
      <c r="AA1982" s="23">
        <v>45553</v>
      </c>
      <c r="AB1982" s="23">
        <v>45553</v>
      </c>
      <c r="AC1982" s="33" t="s">
        <v>47</v>
      </c>
    </row>
    <row r="1983" spans="1:29" ht="20.100000000000001" customHeight="1" x14ac:dyDescent="0.25">
      <c r="A1983" s="12">
        <v>1971</v>
      </c>
      <c r="B1983" s="31" t="str">
        <f>VLOOKUP(H1983,'[1]GR X AP X BAIRRO'!$A:$D,4,0)</f>
        <v>GR6</v>
      </c>
      <c r="C1983" s="31" t="str">
        <f>VLOOKUP(H1983,'[1]GR X AP X BAIRRO'!$A:$C,3,0)</f>
        <v>AP 5.1</v>
      </c>
      <c r="D1983" s="31" t="str">
        <f>VLOOKUP(H1983,'[1]GR X AP X BAIRRO'!$A:$B,2,0)</f>
        <v>17RA</v>
      </c>
      <c r="E1983" s="25" t="s">
        <v>1833</v>
      </c>
      <c r="F1983" s="16"/>
      <c r="G1983" s="16"/>
      <c r="H1983" s="26" t="s">
        <v>96</v>
      </c>
      <c r="I1983" s="16" t="s">
        <v>40</v>
      </c>
      <c r="J1983" s="32" t="s">
        <v>53</v>
      </c>
      <c r="K1983" s="37">
        <v>1</v>
      </c>
      <c r="L1983" s="61" t="s">
        <v>54</v>
      </c>
      <c r="M1983" s="37">
        <v>1</v>
      </c>
      <c r="N1983" s="16"/>
      <c r="O1983" s="16"/>
      <c r="P1983" s="21" t="s">
        <v>43</v>
      </c>
      <c r="Q1983" s="16"/>
      <c r="R1983" s="16"/>
      <c r="S1983" s="16"/>
      <c r="T1983" s="16"/>
      <c r="U1983" s="42" t="s">
        <v>58</v>
      </c>
      <c r="V1983" s="26">
        <v>1</v>
      </c>
      <c r="W1983" s="43" t="s">
        <v>59</v>
      </c>
      <c r="X1983" s="26">
        <v>2</v>
      </c>
      <c r="Y1983" s="26">
        <v>1</v>
      </c>
      <c r="Z1983" s="26">
        <v>0</v>
      </c>
      <c r="AA1983" s="23">
        <v>45553</v>
      </c>
      <c r="AB1983" s="23">
        <v>45553</v>
      </c>
      <c r="AC1983" s="33" t="s">
        <v>47</v>
      </c>
    </row>
    <row r="1984" spans="1:29" ht="20.100000000000001" customHeight="1" x14ac:dyDescent="0.25">
      <c r="A1984" s="12">
        <v>1972</v>
      </c>
      <c r="B1984" s="31" t="str">
        <f>VLOOKUP(H1984,'[1]GR X AP X BAIRRO'!$A:$D,4,0)</f>
        <v>GR3</v>
      </c>
      <c r="C1984" s="31" t="str">
        <f>VLOOKUP(H1984,'[1]GR X AP X BAIRRO'!$A:$C,3,0)</f>
        <v>AP 3.6</v>
      </c>
      <c r="D1984" s="31" t="str">
        <f>VLOOKUP(H1984,'[1]GR X AP X BAIRRO'!$A:$B,2,0)</f>
        <v>25RA</v>
      </c>
      <c r="E1984" s="25" t="s">
        <v>1834</v>
      </c>
      <c r="F1984" s="16"/>
      <c r="G1984" s="16"/>
      <c r="H1984" s="26" t="s">
        <v>84</v>
      </c>
      <c r="I1984" s="16" t="s">
        <v>40</v>
      </c>
      <c r="J1984" s="32" t="s">
        <v>53</v>
      </c>
      <c r="K1984" s="37">
        <v>10</v>
      </c>
      <c r="L1984" s="61" t="s">
        <v>54</v>
      </c>
      <c r="M1984" s="37">
        <v>10</v>
      </c>
      <c r="N1984" s="16"/>
      <c r="O1984" s="16"/>
      <c r="P1984" s="21" t="s">
        <v>43</v>
      </c>
      <c r="Q1984" s="16"/>
      <c r="R1984" s="16"/>
      <c r="S1984" s="16"/>
      <c r="T1984" s="16"/>
      <c r="U1984" s="42" t="s">
        <v>58</v>
      </c>
      <c r="V1984" s="26">
        <v>10</v>
      </c>
      <c r="W1984" s="43" t="s">
        <v>59</v>
      </c>
      <c r="X1984" s="26">
        <v>12</v>
      </c>
      <c r="Y1984" s="26">
        <v>10</v>
      </c>
      <c r="Z1984" s="26">
        <v>2</v>
      </c>
      <c r="AA1984" s="23">
        <v>45553</v>
      </c>
      <c r="AB1984" s="23">
        <v>45553</v>
      </c>
      <c r="AC1984" s="33" t="s">
        <v>171</v>
      </c>
    </row>
    <row r="1985" spans="1:29" ht="20.100000000000001" customHeight="1" x14ac:dyDescent="0.25">
      <c r="A1985" s="12">
        <v>1973</v>
      </c>
      <c r="B1985" s="31" t="str">
        <f>VLOOKUP(H1985,'[1]GR X AP X BAIRRO'!$A:$D,4,0)</f>
        <v>GR2</v>
      </c>
      <c r="C1985" s="31" t="str">
        <f>VLOOKUP(H1985,'[1]GR X AP X BAIRRO'!$A:$C,3,0)</f>
        <v>AP 3.2</v>
      </c>
      <c r="D1985" s="31" t="str">
        <f>VLOOKUP(H1985,'[1]GR X AP X BAIRRO'!$A:$B,2,0)</f>
        <v>13RA</v>
      </c>
      <c r="E1985" s="28" t="s">
        <v>1835</v>
      </c>
      <c r="F1985" s="16"/>
      <c r="G1985" s="16"/>
      <c r="H1985" s="40" t="s">
        <v>86</v>
      </c>
      <c r="I1985" s="16" t="s">
        <v>40</v>
      </c>
      <c r="J1985" s="32" t="s">
        <v>41</v>
      </c>
      <c r="K1985" s="52">
        <v>3</v>
      </c>
      <c r="L1985" s="32" t="s">
        <v>85</v>
      </c>
      <c r="M1985" s="52">
        <v>3</v>
      </c>
      <c r="N1985" s="16"/>
      <c r="O1985" s="16"/>
      <c r="P1985" s="21" t="s">
        <v>43</v>
      </c>
      <c r="Q1985" s="16"/>
      <c r="R1985" s="16"/>
      <c r="S1985" s="16"/>
      <c r="T1985" s="16"/>
      <c r="U1985" s="12" t="s">
        <v>44</v>
      </c>
      <c r="V1985" s="40">
        <v>3</v>
      </c>
      <c r="W1985" s="15" t="s">
        <v>45</v>
      </c>
      <c r="X1985" s="40">
        <v>5</v>
      </c>
      <c r="Y1985" s="40">
        <v>3</v>
      </c>
      <c r="Z1985" s="40">
        <v>0</v>
      </c>
      <c r="AA1985" s="23">
        <v>45553</v>
      </c>
      <c r="AB1985" s="23">
        <v>45553</v>
      </c>
      <c r="AC1985" s="33" t="s">
        <v>47</v>
      </c>
    </row>
    <row r="1986" spans="1:29" ht="20.100000000000001" customHeight="1" x14ac:dyDescent="0.25">
      <c r="A1986" s="12">
        <v>1974</v>
      </c>
      <c r="B1986" s="31" t="str">
        <f>VLOOKUP(H1986,'[1]GR X AP X BAIRRO'!$A:$D,4,0)</f>
        <v>GR2</v>
      </c>
      <c r="C1986" s="31" t="str">
        <f>VLOOKUP(H1986,'[1]GR X AP X BAIRRO'!$A:$C,3,0)</f>
        <v>AP 3.2</v>
      </c>
      <c r="D1986" s="31" t="str">
        <f>VLOOKUP(H1986,'[1]GR X AP X BAIRRO'!$A:$B,2,0)</f>
        <v>13RA</v>
      </c>
      <c r="E1986" s="28" t="s">
        <v>1836</v>
      </c>
      <c r="F1986" s="16"/>
      <c r="G1986" s="16"/>
      <c r="H1986" s="40" t="s">
        <v>146</v>
      </c>
      <c r="I1986" s="16" t="s">
        <v>40</v>
      </c>
      <c r="J1986" s="32" t="s">
        <v>41</v>
      </c>
      <c r="K1986" s="52">
        <v>1</v>
      </c>
      <c r="L1986" s="32" t="s">
        <v>85</v>
      </c>
      <c r="M1986" s="52">
        <v>1</v>
      </c>
      <c r="N1986" s="16"/>
      <c r="O1986" s="16"/>
      <c r="P1986" s="21" t="s">
        <v>43</v>
      </c>
      <c r="Q1986" s="16"/>
      <c r="R1986" s="16"/>
      <c r="S1986" s="16"/>
      <c r="T1986" s="16"/>
      <c r="U1986" s="12" t="s">
        <v>44</v>
      </c>
      <c r="V1986" s="40">
        <v>1</v>
      </c>
      <c r="W1986" s="15" t="s">
        <v>45</v>
      </c>
      <c r="X1986" s="40">
        <v>1</v>
      </c>
      <c r="Y1986" s="40">
        <v>1</v>
      </c>
      <c r="Z1986" s="40">
        <v>0</v>
      </c>
      <c r="AA1986" s="23">
        <v>45553</v>
      </c>
      <c r="AB1986" s="23">
        <v>45553</v>
      </c>
      <c r="AC1986" s="33" t="s">
        <v>47</v>
      </c>
    </row>
    <row r="1987" spans="1:29" ht="20.100000000000001" customHeight="1" x14ac:dyDescent="0.25">
      <c r="A1987" s="12">
        <v>1975</v>
      </c>
      <c r="B1987" s="31" t="str">
        <f>VLOOKUP(H1987,'[1]GR X AP X BAIRRO'!$A:$D,4,0)</f>
        <v>GR2</v>
      </c>
      <c r="C1987" s="31" t="str">
        <f>VLOOKUP(H1987,'[1]GR X AP X BAIRRO'!$A:$C,3,0)</f>
        <v>AP 3.2</v>
      </c>
      <c r="D1987" s="31" t="str">
        <f>VLOOKUP(H1987,'[1]GR X AP X BAIRRO'!$A:$B,2,0)</f>
        <v>13RA</v>
      </c>
      <c r="E1987" s="28" t="s">
        <v>1837</v>
      </c>
      <c r="F1987" s="16"/>
      <c r="G1987" s="16"/>
      <c r="H1987" s="40" t="s">
        <v>146</v>
      </c>
      <c r="I1987" s="16" t="s">
        <v>67</v>
      </c>
      <c r="J1987" s="32"/>
      <c r="K1987" s="52"/>
      <c r="L1987" s="32"/>
      <c r="M1987" s="52"/>
      <c r="N1987" s="16"/>
      <c r="O1987" s="16"/>
      <c r="P1987" s="21" t="s">
        <v>43</v>
      </c>
      <c r="Q1987" s="16"/>
      <c r="R1987" s="16"/>
      <c r="S1987" s="16"/>
      <c r="T1987" s="16"/>
      <c r="U1987" s="12" t="s">
        <v>44</v>
      </c>
      <c r="V1987" s="40">
        <v>2</v>
      </c>
      <c r="W1987" s="15" t="s">
        <v>45</v>
      </c>
      <c r="X1987" s="40">
        <v>1</v>
      </c>
      <c r="Y1987" s="40">
        <v>2</v>
      </c>
      <c r="Z1987" s="40">
        <v>0</v>
      </c>
      <c r="AA1987" s="23">
        <v>45553</v>
      </c>
      <c r="AB1987" s="23">
        <v>45553</v>
      </c>
      <c r="AC1987" s="33" t="s">
        <v>47</v>
      </c>
    </row>
    <row r="1988" spans="1:29" ht="20.100000000000001" customHeight="1" x14ac:dyDescent="0.25">
      <c r="A1988" s="12">
        <v>1976</v>
      </c>
      <c r="B1988" s="31" t="str">
        <f>VLOOKUP(H1988,'[1]GR X AP X BAIRRO'!$A:$D,4,0)</f>
        <v>GR2</v>
      </c>
      <c r="C1988" s="31" t="str">
        <f>VLOOKUP(H1988,'[1]GR X AP X BAIRRO'!$A:$C,3,0)</f>
        <v>AP 3.2</v>
      </c>
      <c r="D1988" s="31" t="str">
        <f>VLOOKUP(H1988,'[1]GR X AP X BAIRRO'!$A:$B,2,0)</f>
        <v>13RA</v>
      </c>
      <c r="E1988" s="28" t="s">
        <v>1538</v>
      </c>
      <c r="F1988" s="16"/>
      <c r="G1988" s="16"/>
      <c r="H1988" s="40" t="s">
        <v>146</v>
      </c>
      <c r="I1988" s="16" t="s">
        <v>67</v>
      </c>
      <c r="J1988" s="32"/>
      <c r="K1988" s="52"/>
      <c r="L1988" s="32"/>
      <c r="M1988" s="52"/>
      <c r="N1988" s="16"/>
      <c r="O1988" s="16"/>
      <c r="P1988" s="21" t="s">
        <v>43</v>
      </c>
      <c r="Q1988" s="16"/>
      <c r="R1988" s="16"/>
      <c r="S1988" s="16"/>
      <c r="T1988" s="16"/>
      <c r="U1988" s="15" t="s">
        <v>50</v>
      </c>
      <c r="V1988" s="40">
        <v>5</v>
      </c>
      <c r="W1988" s="15" t="s">
        <v>51</v>
      </c>
      <c r="X1988" s="40">
        <v>5</v>
      </c>
      <c r="Y1988" s="40">
        <v>5</v>
      </c>
      <c r="Z1988" s="40">
        <v>0</v>
      </c>
      <c r="AA1988" s="23">
        <v>45553</v>
      </c>
      <c r="AB1988" s="23">
        <v>45553</v>
      </c>
      <c r="AC1988" s="33" t="s">
        <v>47</v>
      </c>
    </row>
    <row r="1989" spans="1:29" ht="20.100000000000001" customHeight="1" x14ac:dyDescent="0.25">
      <c r="A1989" s="12">
        <v>1977</v>
      </c>
      <c r="B1989" s="31" t="str">
        <f>VLOOKUP(H1989,'[1]GR X AP X BAIRRO'!$A:$D,4,0)</f>
        <v>GR2</v>
      </c>
      <c r="C1989" s="31" t="str">
        <f>VLOOKUP(H1989,'[1]GR X AP X BAIRRO'!$A:$C,3,0)</f>
        <v>AP 3.2</v>
      </c>
      <c r="D1989" s="31" t="str">
        <f>VLOOKUP(H1989,'[1]GR X AP X BAIRRO'!$A:$B,2,0)</f>
        <v>13RA</v>
      </c>
      <c r="E1989" s="28" t="s">
        <v>1838</v>
      </c>
      <c r="F1989" s="16"/>
      <c r="G1989" s="16"/>
      <c r="H1989" s="40" t="s">
        <v>229</v>
      </c>
      <c r="I1989" s="16" t="s">
        <v>67</v>
      </c>
      <c r="J1989" s="32"/>
      <c r="K1989" s="52"/>
      <c r="L1989" s="32"/>
      <c r="M1989" s="52"/>
      <c r="N1989" s="16"/>
      <c r="O1989" s="16"/>
      <c r="P1989" s="21" t="s">
        <v>43</v>
      </c>
      <c r="Q1989" s="16"/>
      <c r="R1989" s="16"/>
      <c r="S1989" s="16"/>
      <c r="T1989" s="16"/>
      <c r="U1989" s="12" t="s">
        <v>44</v>
      </c>
      <c r="V1989" s="40">
        <v>6</v>
      </c>
      <c r="W1989" s="15" t="s">
        <v>45</v>
      </c>
      <c r="X1989" s="40">
        <v>5</v>
      </c>
      <c r="Y1989" s="40">
        <v>6</v>
      </c>
      <c r="Z1989" s="40">
        <v>0</v>
      </c>
      <c r="AA1989" s="23">
        <v>45553</v>
      </c>
      <c r="AB1989" s="23">
        <v>45553</v>
      </c>
      <c r="AC1989" s="33" t="s">
        <v>47</v>
      </c>
    </row>
    <row r="1990" spans="1:29" ht="20.100000000000001" customHeight="1" x14ac:dyDescent="0.25">
      <c r="A1990" s="12">
        <v>1978</v>
      </c>
      <c r="B1990" s="31" t="str">
        <f>VLOOKUP(H1990,'[1]GR X AP X BAIRRO'!$A:$D,4,0)</f>
        <v>GR2</v>
      </c>
      <c r="C1990" s="31" t="str">
        <f>VLOOKUP(H1990,'[1]GR X AP X BAIRRO'!$A:$C,3,0)</f>
        <v>AP 3.3</v>
      </c>
      <c r="D1990" s="31" t="str">
        <f>VLOOKUP(H1990,'[1]GR X AP X BAIRRO'!$A:$B,2,0)</f>
        <v>11RA</v>
      </c>
      <c r="E1990" s="28" t="s">
        <v>1839</v>
      </c>
      <c r="F1990" s="16"/>
      <c r="G1990" s="16"/>
      <c r="H1990" s="40" t="s">
        <v>118</v>
      </c>
      <c r="I1990" s="16" t="s">
        <v>67</v>
      </c>
      <c r="J1990" s="32"/>
      <c r="K1990" s="52"/>
      <c r="L1990" s="32"/>
      <c r="M1990" s="52"/>
      <c r="N1990" s="16"/>
      <c r="O1990" s="16"/>
      <c r="P1990" s="21" t="s">
        <v>43</v>
      </c>
      <c r="Q1990" s="16"/>
      <c r="R1990" s="16"/>
      <c r="S1990" s="16"/>
      <c r="T1990" s="16"/>
      <c r="U1990" s="12" t="s">
        <v>44</v>
      </c>
      <c r="V1990" s="40">
        <v>8</v>
      </c>
      <c r="W1990" s="15" t="s">
        <v>45</v>
      </c>
      <c r="X1990" s="40">
        <v>8</v>
      </c>
      <c r="Y1990" s="40">
        <v>8</v>
      </c>
      <c r="Z1990" s="40">
        <v>0</v>
      </c>
      <c r="AA1990" s="23">
        <v>45553</v>
      </c>
      <c r="AB1990" s="23">
        <v>45553</v>
      </c>
      <c r="AC1990" s="33" t="s">
        <v>47</v>
      </c>
    </row>
    <row r="1991" spans="1:29" ht="20.100000000000001" customHeight="1" x14ac:dyDescent="0.25">
      <c r="A1991" s="12">
        <v>1979</v>
      </c>
      <c r="B1991" s="31" t="str">
        <f>VLOOKUP(H1991,'[1]GR X AP X BAIRRO'!$A:$D,4,0)</f>
        <v>GR2</v>
      </c>
      <c r="C1991" s="31" t="str">
        <f>VLOOKUP(H1991,'[1]GR X AP X BAIRRO'!$A:$C,3,0)</f>
        <v>AP 3.3</v>
      </c>
      <c r="D1991" s="31" t="str">
        <f>VLOOKUP(H1991,'[1]GR X AP X BAIRRO'!$A:$B,2,0)</f>
        <v>11RA</v>
      </c>
      <c r="E1991" s="28" t="s">
        <v>1839</v>
      </c>
      <c r="F1991" s="16"/>
      <c r="G1991" s="16"/>
      <c r="H1991" s="40" t="s">
        <v>118</v>
      </c>
      <c r="I1991" s="16" t="s">
        <v>67</v>
      </c>
      <c r="J1991" s="32"/>
      <c r="K1991" s="52"/>
      <c r="L1991" s="32"/>
      <c r="M1991" s="52"/>
      <c r="N1991" s="16"/>
      <c r="O1991" s="16"/>
      <c r="P1991" s="21" t="s">
        <v>43</v>
      </c>
      <c r="Q1991" s="16"/>
      <c r="R1991" s="16"/>
      <c r="S1991" s="16"/>
      <c r="T1991" s="16"/>
      <c r="U1991" s="12" t="s">
        <v>44</v>
      </c>
      <c r="V1991" s="40">
        <v>7</v>
      </c>
      <c r="W1991" s="15" t="s">
        <v>45</v>
      </c>
      <c r="X1991" s="40">
        <v>16</v>
      </c>
      <c r="Y1991" s="40">
        <v>7</v>
      </c>
      <c r="Z1991" s="40">
        <v>0</v>
      </c>
      <c r="AA1991" s="23">
        <v>45553</v>
      </c>
      <c r="AB1991" s="23">
        <v>45553</v>
      </c>
      <c r="AC1991" s="33" t="s">
        <v>47</v>
      </c>
    </row>
    <row r="1992" spans="1:29" ht="20.100000000000001" customHeight="1" x14ac:dyDescent="0.25">
      <c r="A1992" s="12">
        <v>1980</v>
      </c>
      <c r="B1992" s="31" t="str">
        <f>VLOOKUP(H1992,'[1]GR X AP X BAIRRO'!$A:$D,4,0)</f>
        <v>GR3</v>
      </c>
      <c r="C1992" s="31" t="str">
        <f>VLOOKUP(H1992,'[1]GR X AP X BAIRRO'!$A:$C,3,0)</f>
        <v>AP 5.1</v>
      </c>
      <c r="D1992" s="31" t="str">
        <f>VLOOKUP(H1992,'[1]GR X AP X BAIRRO'!$A:$B,2,0)</f>
        <v>33RA</v>
      </c>
      <c r="E1992" s="25" t="s">
        <v>1015</v>
      </c>
      <c r="F1992" s="16"/>
      <c r="G1992" s="16"/>
      <c r="H1992" s="26" t="s">
        <v>210</v>
      </c>
      <c r="I1992" s="16" t="s">
        <v>40</v>
      </c>
      <c r="J1992" s="32" t="s">
        <v>101</v>
      </c>
      <c r="K1992" s="19">
        <v>4</v>
      </c>
      <c r="L1992" s="37" t="s">
        <v>61</v>
      </c>
      <c r="M1992" s="19">
        <v>4</v>
      </c>
      <c r="N1992" s="16"/>
      <c r="O1992" s="16"/>
      <c r="P1992" s="21" t="s">
        <v>43</v>
      </c>
      <c r="Q1992" s="16"/>
      <c r="R1992" s="16"/>
      <c r="S1992" s="16"/>
      <c r="T1992" s="16"/>
      <c r="U1992" s="16" t="s">
        <v>55</v>
      </c>
      <c r="V1992" s="16">
        <v>4</v>
      </c>
      <c r="W1992" s="15" t="s">
        <v>56</v>
      </c>
      <c r="X1992" s="16">
        <v>5</v>
      </c>
      <c r="Y1992" s="16">
        <v>4</v>
      </c>
      <c r="Z1992" s="26">
        <v>1</v>
      </c>
      <c r="AA1992" s="23">
        <v>45553</v>
      </c>
      <c r="AB1992" s="23">
        <v>45553</v>
      </c>
      <c r="AC1992" s="33" t="s">
        <v>171</v>
      </c>
    </row>
    <row r="1993" spans="1:29" ht="20.100000000000001" customHeight="1" x14ac:dyDescent="0.25">
      <c r="A1993" s="12">
        <v>1981</v>
      </c>
      <c r="B1993" s="31" t="str">
        <f>VLOOKUP(H1993,'[1]GR X AP X BAIRRO'!$A:$D,4,0)</f>
        <v>GR3</v>
      </c>
      <c r="C1993" s="31" t="str">
        <f>VLOOKUP(H1993,'[1]GR X AP X BAIRRO'!$A:$C,3,0)</f>
        <v>AP 5.1</v>
      </c>
      <c r="D1993" s="31" t="str">
        <f>VLOOKUP(H1993,'[1]GR X AP X BAIRRO'!$A:$B,2,0)</f>
        <v>33RA</v>
      </c>
      <c r="E1993" s="25" t="s">
        <v>1015</v>
      </c>
      <c r="F1993" s="16"/>
      <c r="G1993" s="16"/>
      <c r="H1993" s="26" t="s">
        <v>210</v>
      </c>
      <c r="I1993" s="16" t="s">
        <v>40</v>
      </c>
      <c r="J1993" s="32" t="s">
        <v>101</v>
      </c>
      <c r="K1993" s="19">
        <v>5</v>
      </c>
      <c r="L1993" s="37" t="s">
        <v>61</v>
      </c>
      <c r="M1993" s="19">
        <v>5</v>
      </c>
      <c r="N1993" s="16"/>
      <c r="O1993" s="16"/>
      <c r="P1993" s="21" t="s">
        <v>43</v>
      </c>
      <c r="Q1993" s="16"/>
      <c r="R1993" s="16"/>
      <c r="S1993" s="16"/>
      <c r="T1993" s="16"/>
      <c r="U1993" s="16" t="s">
        <v>55</v>
      </c>
      <c r="V1993" s="16">
        <v>5</v>
      </c>
      <c r="W1993" s="15" t="s">
        <v>56</v>
      </c>
      <c r="X1993" s="16">
        <v>5</v>
      </c>
      <c r="Y1993" s="16">
        <v>5</v>
      </c>
      <c r="Z1993" s="26">
        <v>0</v>
      </c>
      <c r="AA1993" s="23">
        <v>45553</v>
      </c>
      <c r="AB1993" s="23">
        <v>45553</v>
      </c>
      <c r="AC1993" s="33" t="s">
        <v>47</v>
      </c>
    </row>
    <row r="1994" spans="1:29" ht="20.100000000000001" customHeight="1" x14ac:dyDescent="0.25">
      <c r="A1994" s="12">
        <v>1982</v>
      </c>
      <c r="B1994" s="31" t="str">
        <f>VLOOKUP(H1994,'[1]GR X AP X BAIRRO'!$A:$D,4,0)</f>
        <v>GR2</v>
      </c>
      <c r="C1994" s="31" t="str">
        <f>VLOOKUP(H1994,'[1]GR X AP X BAIRRO'!$A:$C,3,0)</f>
        <v>AP 3.4</v>
      </c>
      <c r="D1994" s="31" t="str">
        <f>VLOOKUP(H1994,'[1]GR X AP X BAIRRO'!$A:$B,2,0)</f>
        <v>12RA</v>
      </c>
      <c r="E1994" s="25" t="s">
        <v>1840</v>
      </c>
      <c r="F1994" s="16"/>
      <c r="G1994" s="16"/>
      <c r="H1994" s="26" t="s">
        <v>149</v>
      </c>
      <c r="I1994" s="16" t="s">
        <v>67</v>
      </c>
      <c r="J1994" s="32"/>
      <c r="K1994" s="19"/>
      <c r="L1994" s="32"/>
      <c r="M1994" s="19"/>
      <c r="N1994" s="16"/>
      <c r="O1994" s="16"/>
      <c r="P1994" s="21" t="s">
        <v>43</v>
      </c>
      <c r="Q1994" s="16"/>
      <c r="R1994" s="16"/>
      <c r="S1994" s="16"/>
      <c r="T1994" s="16"/>
      <c r="U1994" s="42" t="s">
        <v>58</v>
      </c>
      <c r="V1994" s="16">
        <v>1</v>
      </c>
      <c r="W1994" s="43" t="s">
        <v>59</v>
      </c>
      <c r="X1994" s="26">
        <v>1</v>
      </c>
      <c r="Y1994" s="16">
        <v>1</v>
      </c>
      <c r="Z1994" s="16">
        <v>0</v>
      </c>
      <c r="AA1994" s="23">
        <v>45553</v>
      </c>
      <c r="AB1994" s="23">
        <v>45553</v>
      </c>
      <c r="AC1994" s="33" t="s">
        <v>47</v>
      </c>
    </row>
    <row r="1995" spans="1:29" ht="20.100000000000001" customHeight="1" x14ac:dyDescent="0.25">
      <c r="A1995" s="12">
        <v>1983</v>
      </c>
      <c r="B1995" s="31" t="str">
        <f>VLOOKUP(H1995,'[1]GR X AP X BAIRRO'!$A:$D,4,0)</f>
        <v>GR2</v>
      </c>
      <c r="C1995" s="31" t="str">
        <f>VLOOKUP(H1995,'[1]GR X AP X BAIRRO'!$A:$C,3,0)</f>
        <v>AP 3.1</v>
      </c>
      <c r="D1995" s="31" t="str">
        <f>VLOOKUP(H1995,'[1]GR X AP X BAIRRO'!$A:$B,2,0)</f>
        <v>10RA</v>
      </c>
      <c r="E1995" s="25" t="s">
        <v>1841</v>
      </c>
      <c r="F1995" s="16"/>
      <c r="G1995" s="16"/>
      <c r="H1995" s="26" t="s">
        <v>117</v>
      </c>
      <c r="I1995" s="16" t="s">
        <v>67</v>
      </c>
      <c r="J1995" s="32"/>
      <c r="K1995" s="19"/>
      <c r="L1995" s="32"/>
      <c r="M1995" s="19"/>
      <c r="N1995" s="16"/>
      <c r="O1995" s="16"/>
      <c r="P1995" s="21" t="s">
        <v>43</v>
      </c>
      <c r="Q1995" s="16"/>
      <c r="R1995" s="16"/>
      <c r="S1995" s="16"/>
      <c r="T1995" s="16"/>
      <c r="U1995" s="42" t="s">
        <v>58</v>
      </c>
      <c r="V1995" s="16">
        <v>1</v>
      </c>
      <c r="W1995" s="43" t="s">
        <v>59</v>
      </c>
      <c r="X1995" s="26">
        <v>1</v>
      </c>
      <c r="Y1995" s="16">
        <v>1</v>
      </c>
      <c r="Z1995" s="16">
        <v>0</v>
      </c>
      <c r="AA1995" s="23">
        <v>45553</v>
      </c>
      <c r="AB1995" s="23">
        <v>45553</v>
      </c>
      <c r="AC1995" s="33" t="s">
        <v>47</v>
      </c>
    </row>
    <row r="1996" spans="1:29" ht="20.100000000000001" customHeight="1" x14ac:dyDescent="0.25">
      <c r="A1996" s="12">
        <v>1984</v>
      </c>
      <c r="B1996" s="31" t="str">
        <f>VLOOKUP(H1996,'[1]GR X AP X BAIRRO'!$A:$D,4,0)</f>
        <v>GR2</v>
      </c>
      <c r="C1996" s="31" t="str">
        <f>VLOOKUP(H1996,'[1]GR X AP X BAIRRO'!$A:$C,3,0)</f>
        <v>AP 3.1</v>
      </c>
      <c r="D1996" s="31" t="str">
        <f>VLOOKUP(H1996,'[1]GR X AP X BAIRRO'!$A:$B,2,0)</f>
        <v>10RA</v>
      </c>
      <c r="E1996" s="25" t="s">
        <v>1842</v>
      </c>
      <c r="F1996" s="16"/>
      <c r="G1996" s="16"/>
      <c r="H1996" s="26" t="s">
        <v>117</v>
      </c>
      <c r="I1996" s="16" t="s">
        <v>40</v>
      </c>
      <c r="J1996" s="32" t="s">
        <v>64</v>
      </c>
      <c r="K1996" s="19">
        <v>1</v>
      </c>
      <c r="L1996" s="61" t="s">
        <v>42</v>
      </c>
      <c r="M1996" s="19">
        <v>1</v>
      </c>
      <c r="N1996" s="16"/>
      <c r="O1996" s="16"/>
      <c r="P1996" s="21" t="s">
        <v>43</v>
      </c>
      <c r="Q1996" s="16"/>
      <c r="R1996" s="16"/>
      <c r="S1996" s="16"/>
      <c r="T1996" s="16"/>
      <c r="U1996" s="12" t="s">
        <v>44</v>
      </c>
      <c r="V1996" s="16">
        <v>1</v>
      </c>
      <c r="W1996" s="15" t="s">
        <v>45</v>
      </c>
      <c r="X1996" s="26">
        <v>3</v>
      </c>
      <c r="Y1996" s="16">
        <v>1</v>
      </c>
      <c r="Z1996" s="16">
        <v>0</v>
      </c>
      <c r="AA1996" s="23">
        <v>45553</v>
      </c>
      <c r="AB1996" s="23">
        <v>45553</v>
      </c>
      <c r="AC1996" s="33" t="s">
        <v>47</v>
      </c>
    </row>
    <row r="1997" spans="1:29" ht="20.100000000000001" customHeight="1" x14ac:dyDescent="0.25">
      <c r="A1997" s="12">
        <v>1985</v>
      </c>
      <c r="B1997" s="31" t="str">
        <f>VLOOKUP(H1997,'[1]GR X AP X BAIRRO'!$A:$D,4,0)</f>
        <v>GR2</v>
      </c>
      <c r="C1997" s="31" t="str">
        <f>VLOOKUP(H1997,'[1]GR X AP X BAIRRO'!$A:$C,3,0)</f>
        <v>AP 3.1</v>
      </c>
      <c r="D1997" s="31" t="str">
        <f>VLOOKUP(H1997,'[1]GR X AP X BAIRRO'!$A:$B,2,0)</f>
        <v>10RA</v>
      </c>
      <c r="E1997" s="25" t="s">
        <v>1843</v>
      </c>
      <c r="F1997" s="16"/>
      <c r="G1997" s="16"/>
      <c r="H1997" s="26" t="s">
        <v>117</v>
      </c>
      <c r="I1997" s="16" t="s">
        <v>67</v>
      </c>
      <c r="J1997" s="32"/>
      <c r="K1997" s="19"/>
      <c r="L1997" s="32"/>
      <c r="M1997" s="19"/>
      <c r="N1997" s="16"/>
      <c r="O1997" s="16"/>
      <c r="P1997" s="21" t="s">
        <v>43</v>
      </c>
      <c r="Q1997" s="16"/>
      <c r="R1997" s="16"/>
      <c r="S1997" s="16"/>
      <c r="T1997" s="16"/>
      <c r="U1997" s="15" t="s">
        <v>50</v>
      </c>
      <c r="V1997" s="16">
        <v>1</v>
      </c>
      <c r="W1997" s="15" t="s">
        <v>51</v>
      </c>
      <c r="X1997" s="26">
        <v>1</v>
      </c>
      <c r="Y1997" s="16">
        <v>1</v>
      </c>
      <c r="Z1997" s="16">
        <v>0</v>
      </c>
      <c r="AA1997" s="23">
        <v>45553</v>
      </c>
      <c r="AB1997" s="23">
        <v>45553</v>
      </c>
      <c r="AC1997" s="33" t="s">
        <v>47</v>
      </c>
    </row>
    <row r="1998" spans="1:29" ht="20.100000000000001" customHeight="1" x14ac:dyDescent="0.25">
      <c r="A1998" s="12">
        <v>1986</v>
      </c>
      <c r="B1998" s="31" t="str">
        <f>VLOOKUP(H1998,'[1]GR X AP X BAIRRO'!$A:$D,4,0)</f>
        <v>GR2</v>
      </c>
      <c r="C1998" s="31" t="str">
        <f>VLOOKUP(H1998,'[1]GR X AP X BAIRRO'!$A:$C,3,0)</f>
        <v>AP 3.1</v>
      </c>
      <c r="D1998" s="31" t="str">
        <f>VLOOKUP(H1998,'[1]GR X AP X BAIRRO'!$A:$B,2,0)</f>
        <v>10RA</v>
      </c>
      <c r="E1998" s="25" t="s">
        <v>1844</v>
      </c>
      <c r="F1998" s="16"/>
      <c r="G1998" s="16"/>
      <c r="H1998" s="26" t="s">
        <v>117</v>
      </c>
      <c r="I1998" s="16" t="s">
        <v>40</v>
      </c>
      <c r="J1998" s="32" t="s">
        <v>41</v>
      </c>
      <c r="K1998" s="19">
        <v>2</v>
      </c>
      <c r="L1998" s="32" t="s">
        <v>85</v>
      </c>
      <c r="M1998" s="19">
        <v>2</v>
      </c>
      <c r="N1998" s="16"/>
      <c r="O1998" s="16"/>
      <c r="P1998" s="21" t="s">
        <v>43</v>
      </c>
      <c r="Q1998" s="16"/>
      <c r="R1998" s="16"/>
      <c r="S1998" s="16"/>
      <c r="T1998" s="16"/>
      <c r="U1998" s="12" t="s">
        <v>44</v>
      </c>
      <c r="V1998" s="16">
        <v>2</v>
      </c>
      <c r="W1998" s="15" t="s">
        <v>45</v>
      </c>
      <c r="X1998" s="26">
        <v>2</v>
      </c>
      <c r="Y1998" s="16">
        <v>2</v>
      </c>
      <c r="Z1998" s="16">
        <v>0</v>
      </c>
      <c r="AA1998" s="23">
        <v>45553</v>
      </c>
      <c r="AB1998" s="23">
        <v>45553</v>
      </c>
      <c r="AC1998" s="33" t="s">
        <v>47</v>
      </c>
    </row>
    <row r="1999" spans="1:29" ht="20.100000000000001" customHeight="1" x14ac:dyDescent="0.25">
      <c r="A1999" s="12">
        <v>1987</v>
      </c>
      <c r="B1999" s="31" t="str">
        <f>VLOOKUP(H1999,'[1]GR X AP X BAIRRO'!$A:$D,4,0)</f>
        <v>GR2</v>
      </c>
      <c r="C1999" s="31" t="str">
        <f>VLOOKUP(H1999,'[1]GR X AP X BAIRRO'!$A:$C,3,0)</f>
        <v>AP 3.1</v>
      </c>
      <c r="D1999" s="31" t="str">
        <f>VLOOKUP(H1999,'[1]GR X AP X BAIRRO'!$A:$B,2,0)</f>
        <v>10RA</v>
      </c>
      <c r="E1999" s="25" t="s">
        <v>1845</v>
      </c>
      <c r="F1999" s="16"/>
      <c r="G1999" s="16"/>
      <c r="H1999" s="26" t="s">
        <v>117</v>
      </c>
      <c r="I1999" s="16" t="s">
        <v>67</v>
      </c>
      <c r="J1999" s="32"/>
      <c r="K1999" s="19"/>
      <c r="L1999" s="32"/>
      <c r="M1999" s="19"/>
      <c r="N1999" s="16"/>
      <c r="O1999" s="16"/>
      <c r="P1999" s="21" t="s">
        <v>43</v>
      </c>
      <c r="Q1999" s="16"/>
      <c r="R1999" s="16"/>
      <c r="S1999" s="16"/>
      <c r="T1999" s="16"/>
      <c r="U1999" s="12" t="s">
        <v>44</v>
      </c>
      <c r="V1999" s="16">
        <v>1</v>
      </c>
      <c r="W1999" s="15" t="s">
        <v>45</v>
      </c>
      <c r="X1999" s="26">
        <v>1</v>
      </c>
      <c r="Y1999" s="16">
        <v>1</v>
      </c>
      <c r="Z1999" s="16">
        <v>0</v>
      </c>
      <c r="AA1999" s="23">
        <v>45553</v>
      </c>
      <c r="AB1999" s="23">
        <v>45553</v>
      </c>
      <c r="AC1999" s="33" t="s">
        <v>47</v>
      </c>
    </row>
    <row r="2000" spans="1:29" ht="20.100000000000001" customHeight="1" x14ac:dyDescent="0.25">
      <c r="A2000" s="12">
        <v>1988</v>
      </c>
      <c r="B2000" s="31" t="str">
        <f>VLOOKUP(H2000,'[1]GR X AP X BAIRRO'!$A:$D,4,0)</f>
        <v>GR2</v>
      </c>
      <c r="C2000" s="31" t="str">
        <f>VLOOKUP(H2000,'[1]GR X AP X BAIRRO'!$A:$C,3,0)</f>
        <v>AP 3.1</v>
      </c>
      <c r="D2000" s="31" t="str">
        <f>VLOOKUP(H2000,'[1]GR X AP X BAIRRO'!$A:$B,2,0)</f>
        <v>10RA</v>
      </c>
      <c r="E2000" s="25" t="s">
        <v>1846</v>
      </c>
      <c r="F2000" s="16"/>
      <c r="G2000" s="16"/>
      <c r="H2000" s="26" t="s">
        <v>117</v>
      </c>
      <c r="I2000" s="16" t="s">
        <v>40</v>
      </c>
      <c r="J2000" s="32" t="s">
        <v>41</v>
      </c>
      <c r="K2000" s="19">
        <v>3</v>
      </c>
      <c r="L2000" s="32" t="s">
        <v>85</v>
      </c>
      <c r="M2000" s="19">
        <v>3</v>
      </c>
      <c r="N2000" s="16"/>
      <c r="O2000" s="16"/>
      <c r="P2000" s="21" t="s">
        <v>43</v>
      </c>
      <c r="Q2000" s="16"/>
      <c r="R2000" s="16"/>
      <c r="S2000" s="16"/>
      <c r="T2000" s="16"/>
      <c r="U2000" s="12" t="s">
        <v>44</v>
      </c>
      <c r="V2000" s="16">
        <v>3</v>
      </c>
      <c r="W2000" s="15" t="s">
        <v>45</v>
      </c>
      <c r="X2000" s="26">
        <v>3</v>
      </c>
      <c r="Y2000" s="16">
        <v>3</v>
      </c>
      <c r="Z2000" s="16">
        <v>0</v>
      </c>
      <c r="AA2000" s="23">
        <v>45553</v>
      </c>
      <c r="AB2000" s="23">
        <v>45553</v>
      </c>
      <c r="AC2000" s="33" t="s">
        <v>47</v>
      </c>
    </row>
    <row r="2001" spans="1:29" ht="20.100000000000001" customHeight="1" x14ac:dyDescent="0.25">
      <c r="A2001" s="12">
        <v>1989</v>
      </c>
      <c r="B2001" s="31" t="str">
        <f>VLOOKUP(H2001,'[1]GR X AP X BAIRRO'!$A:$D,4,0)</f>
        <v>GR2</v>
      </c>
      <c r="C2001" s="31" t="str">
        <f>VLOOKUP(H2001,'[1]GR X AP X BAIRRO'!$A:$C,3,0)</f>
        <v>AP 3.1</v>
      </c>
      <c r="D2001" s="31" t="str">
        <f>VLOOKUP(H2001,'[1]GR X AP X BAIRRO'!$A:$B,2,0)</f>
        <v>10RA</v>
      </c>
      <c r="E2001" s="25" t="s">
        <v>1847</v>
      </c>
      <c r="F2001" s="16"/>
      <c r="G2001" s="16"/>
      <c r="H2001" s="26" t="s">
        <v>117</v>
      </c>
      <c r="I2001" s="16" t="s">
        <v>40</v>
      </c>
      <c r="J2001" s="32" t="s">
        <v>53</v>
      </c>
      <c r="K2001" s="19">
        <v>4</v>
      </c>
      <c r="L2001" s="61" t="s">
        <v>54</v>
      </c>
      <c r="M2001" s="19">
        <v>4</v>
      </c>
      <c r="N2001" s="16"/>
      <c r="O2001" s="16"/>
      <c r="P2001" s="21" t="s">
        <v>43</v>
      </c>
      <c r="Q2001" s="16"/>
      <c r="R2001" s="16"/>
      <c r="S2001" s="16"/>
      <c r="T2001" s="16"/>
      <c r="U2001" s="42" t="s">
        <v>58</v>
      </c>
      <c r="V2001" s="16">
        <v>4</v>
      </c>
      <c r="W2001" s="43" t="s">
        <v>59</v>
      </c>
      <c r="X2001" s="26">
        <v>4</v>
      </c>
      <c r="Y2001" s="16">
        <v>4</v>
      </c>
      <c r="Z2001" s="16">
        <v>0</v>
      </c>
      <c r="AA2001" s="23">
        <v>45553</v>
      </c>
      <c r="AB2001" s="23">
        <v>45553</v>
      </c>
      <c r="AC2001" s="33" t="s">
        <v>47</v>
      </c>
    </row>
    <row r="2002" spans="1:29" ht="20.100000000000001" customHeight="1" x14ac:dyDescent="0.25">
      <c r="A2002" s="12">
        <v>1990</v>
      </c>
      <c r="B2002" s="31" t="str">
        <f>VLOOKUP(H2002,'[1]GR X AP X BAIRRO'!$A:$D,4,0)</f>
        <v>GR2</v>
      </c>
      <c r="C2002" s="31" t="str">
        <f>VLOOKUP(H2002,'[1]GR X AP X BAIRRO'!$A:$C,3,0)</f>
        <v>AP 3.1</v>
      </c>
      <c r="D2002" s="31" t="str">
        <f>VLOOKUP(H2002,'[1]GR X AP X BAIRRO'!$A:$B,2,0)</f>
        <v>10RA</v>
      </c>
      <c r="E2002" s="25" t="s">
        <v>1847</v>
      </c>
      <c r="F2002" s="16"/>
      <c r="G2002" s="16"/>
      <c r="H2002" s="26" t="s">
        <v>117</v>
      </c>
      <c r="I2002" s="16" t="s">
        <v>40</v>
      </c>
      <c r="J2002" s="32" t="s">
        <v>53</v>
      </c>
      <c r="K2002" s="19">
        <v>4</v>
      </c>
      <c r="L2002" s="61" t="s">
        <v>54</v>
      </c>
      <c r="M2002" s="19">
        <v>4</v>
      </c>
      <c r="N2002" s="16"/>
      <c r="O2002" s="16"/>
      <c r="P2002" s="21" t="s">
        <v>43</v>
      </c>
      <c r="Q2002" s="16"/>
      <c r="R2002" s="16"/>
      <c r="S2002" s="16"/>
      <c r="T2002" s="16"/>
      <c r="U2002" s="42" t="s">
        <v>58</v>
      </c>
      <c r="V2002" s="16">
        <v>4</v>
      </c>
      <c r="W2002" s="43" t="s">
        <v>59</v>
      </c>
      <c r="X2002" s="26">
        <v>4</v>
      </c>
      <c r="Y2002" s="16">
        <v>4</v>
      </c>
      <c r="Z2002" s="16">
        <v>0</v>
      </c>
      <c r="AA2002" s="23">
        <v>45553</v>
      </c>
      <c r="AB2002" s="23">
        <v>45553</v>
      </c>
      <c r="AC2002" s="33" t="s">
        <v>47</v>
      </c>
    </row>
    <row r="2003" spans="1:29" ht="20.100000000000001" customHeight="1" x14ac:dyDescent="0.25">
      <c r="A2003" s="12">
        <v>1991</v>
      </c>
      <c r="B2003" s="31" t="str">
        <f>VLOOKUP(H2003,'[1]GR X AP X BAIRRO'!$A:$D,4,0)</f>
        <v>GR2</v>
      </c>
      <c r="C2003" s="31" t="str">
        <f>VLOOKUP(H2003,'[1]GR X AP X BAIRRO'!$A:$C,3,0)</f>
        <v>AP 3.1</v>
      </c>
      <c r="D2003" s="31" t="str">
        <f>VLOOKUP(H2003,'[1]GR X AP X BAIRRO'!$A:$B,2,0)</f>
        <v>10RA</v>
      </c>
      <c r="E2003" s="25" t="s">
        <v>1848</v>
      </c>
      <c r="F2003" s="16"/>
      <c r="G2003" s="16"/>
      <c r="H2003" s="26" t="s">
        <v>117</v>
      </c>
      <c r="I2003" s="16" t="s">
        <v>67</v>
      </c>
      <c r="J2003" s="32"/>
      <c r="K2003" s="19"/>
      <c r="L2003" s="32"/>
      <c r="M2003" s="19"/>
      <c r="N2003" s="16"/>
      <c r="O2003" s="16"/>
      <c r="P2003" s="21" t="s">
        <v>43</v>
      </c>
      <c r="Q2003" s="16"/>
      <c r="R2003" s="16"/>
      <c r="S2003" s="16"/>
      <c r="T2003" s="16"/>
      <c r="U2003" s="12" t="s">
        <v>44</v>
      </c>
      <c r="V2003" s="16">
        <v>3</v>
      </c>
      <c r="W2003" s="15" t="s">
        <v>45</v>
      </c>
      <c r="X2003" s="26">
        <v>3</v>
      </c>
      <c r="Y2003" s="16">
        <v>3</v>
      </c>
      <c r="Z2003" s="16">
        <v>0</v>
      </c>
      <c r="AA2003" s="23">
        <v>45553</v>
      </c>
      <c r="AB2003" s="23">
        <v>45553</v>
      </c>
      <c r="AC2003" s="33" t="s">
        <v>47</v>
      </c>
    </row>
    <row r="2004" spans="1:29" ht="20.100000000000001" customHeight="1" x14ac:dyDescent="0.25">
      <c r="A2004" s="12">
        <v>1992</v>
      </c>
      <c r="B2004" s="31" t="str">
        <f>VLOOKUP(H2004,'[1]GR X AP X BAIRRO'!$A:$D,4,0)</f>
        <v>GR2</v>
      </c>
      <c r="C2004" s="31" t="str">
        <f>VLOOKUP(H2004,'[1]GR X AP X BAIRRO'!$A:$C,3,0)</f>
        <v>AP 3.3</v>
      </c>
      <c r="D2004" s="31" t="str">
        <f>VLOOKUP(H2004,'[1]GR X AP X BAIRRO'!$A:$B,2,0)</f>
        <v>11RA</v>
      </c>
      <c r="E2004" s="25" t="s">
        <v>1839</v>
      </c>
      <c r="F2004" s="16"/>
      <c r="G2004" s="16"/>
      <c r="H2004" s="26" t="s">
        <v>118</v>
      </c>
      <c r="I2004" s="16" t="s">
        <v>67</v>
      </c>
      <c r="J2004" s="32"/>
      <c r="K2004" s="19"/>
      <c r="L2004" s="32"/>
      <c r="M2004" s="19"/>
      <c r="N2004" s="16"/>
      <c r="O2004" s="16"/>
      <c r="P2004" s="21" t="s">
        <v>43</v>
      </c>
      <c r="Q2004" s="16"/>
      <c r="R2004" s="16"/>
      <c r="S2004" s="16"/>
      <c r="T2004" s="16"/>
      <c r="U2004" s="12" t="s">
        <v>44</v>
      </c>
      <c r="V2004" s="16">
        <v>7</v>
      </c>
      <c r="W2004" s="15" t="s">
        <v>45</v>
      </c>
      <c r="X2004" s="26">
        <v>14</v>
      </c>
      <c r="Y2004" s="16">
        <v>7</v>
      </c>
      <c r="Z2004" s="16">
        <v>7</v>
      </c>
      <c r="AA2004" s="23">
        <v>45553</v>
      </c>
      <c r="AB2004" s="23">
        <v>45553</v>
      </c>
      <c r="AC2004" s="33" t="s">
        <v>171</v>
      </c>
    </row>
    <row r="2005" spans="1:29" ht="20.100000000000001" customHeight="1" x14ac:dyDescent="0.25">
      <c r="A2005" s="12">
        <v>1993</v>
      </c>
      <c r="B2005" s="31" t="str">
        <f>VLOOKUP(H2005,'[1]GR X AP X BAIRRO'!$A:$D,4,0)</f>
        <v>GR2</v>
      </c>
      <c r="C2005" s="31" t="str">
        <f>VLOOKUP(H2005,'[1]GR X AP X BAIRRO'!$A:$C,3,0)</f>
        <v>AP 3.2</v>
      </c>
      <c r="D2005" s="31" t="str">
        <f>VLOOKUP(H2005,'[1]GR X AP X BAIRRO'!$A:$B,2,0)</f>
        <v>13RA</v>
      </c>
      <c r="E2005" s="25" t="s">
        <v>1849</v>
      </c>
      <c r="F2005" s="16"/>
      <c r="G2005" s="16"/>
      <c r="H2005" s="26" t="s">
        <v>86</v>
      </c>
      <c r="I2005" s="16" t="s">
        <v>67</v>
      </c>
      <c r="J2005" s="32"/>
      <c r="K2005" s="19"/>
      <c r="L2005" s="32"/>
      <c r="M2005" s="19"/>
      <c r="N2005" s="16"/>
      <c r="O2005" s="16"/>
      <c r="P2005" s="21" t="s">
        <v>43</v>
      </c>
      <c r="Q2005" s="16"/>
      <c r="R2005" s="16"/>
      <c r="S2005" s="16"/>
      <c r="T2005" s="16"/>
      <c r="U2005" s="16" t="s">
        <v>55</v>
      </c>
      <c r="V2005" s="16">
        <v>1</v>
      </c>
      <c r="W2005" s="15" t="s">
        <v>56</v>
      </c>
      <c r="X2005" s="26">
        <v>1</v>
      </c>
      <c r="Y2005" s="16">
        <v>1</v>
      </c>
      <c r="Z2005" s="16">
        <v>0</v>
      </c>
      <c r="AA2005" s="23">
        <v>45553</v>
      </c>
      <c r="AB2005" s="23">
        <v>45553</v>
      </c>
      <c r="AC2005" s="33" t="s">
        <v>47</v>
      </c>
    </row>
    <row r="2006" spans="1:29" ht="20.100000000000001" customHeight="1" x14ac:dyDescent="0.25">
      <c r="A2006" s="12">
        <v>1994</v>
      </c>
      <c r="B2006" s="31" t="str">
        <f>VLOOKUP(H2006,'[1]GR X AP X BAIRRO'!$A:$D,4,0)</f>
        <v>GR3</v>
      </c>
      <c r="C2006" s="31" t="str">
        <f>VLOOKUP(H2006,'[1]GR X AP X BAIRRO'!$A:$C,3,0)</f>
        <v>AP 3.3</v>
      </c>
      <c r="D2006" s="31" t="str">
        <f>VLOOKUP(H2006,'[1]GR X AP X BAIRRO'!$A:$B,2,0)</f>
        <v>15RA</v>
      </c>
      <c r="E2006" s="25" t="s">
        <v>1850</v>
      </c>
      <c r="F2006" s="16"/>
      <c r="G2006" s="16"/>
      <c r="H2006" s="26" t="s">
        <v>176</v>
      </c>
      <c r="I2006" s="16" t="s">
        <v>67</v>
      </c>
      <c r="J2006" s="32"/>
      <c r="K2006" s="19"/>
      <c r="L2006" s="32"/>
      <c r="M2006" s="19"/>
      <c r="N2006" s="16"/>
      <c r="O2006" s="16"/>
      <c r="P2006" s="21" t="s">
        <v>43</v>
      </c>
      <c r="Q2006" s="16"/>
      <c r="R2006" s="16"/>
      <c r="S2006" s="16"/>
      <c r="T2006" s="16"/>
      <c r="U2006" s="42" t="s">
        <v>58</v>
      </c>
      <c r="V2006" s="16">
        <v>6</v>
      </c>
      <c r="W2006" s="43" t="s">
        <v>59</v>
      </c>
      <c r="X2006" s="26">
        <v>6</v>
      </c>
      <c r="Y2006" s="16">
        <v>6</v>
      </c>
      <c r="Z2006" s="16">
        <v>0</v>
      </c>
      <c r="AA2006" s="23">
        <v>45553</v>
      </c>
      <c r="AB2006" s="23">
        <v>45553</v>
      </c>
      <c r="AC2006" s="33" t="s">
        <v>47</v>
      </c>
    </row>
    <row r="2007" spans="1:29" ht="20.100000000000001" customHeight="1" x14ac:dyDescent="0.25">
      <c r="A2007" s="12">
        <v>1995</v>
      </c>
      <c r="B2007" s="31" t="str">
        <f>VLOOKUP(H2007,'[1]GR X AP X BAIRRO'!$A:$D,4,0)</f>
        <v>GR6</v>
      </c>
      <c r="C2007" s="31" t="str">
        <f>VLOOKUP(H2007,'[1]GR X AP X BAIRRO'!$A:$C,3,0)</f>
        <v>AP 5.1</v>
      </c>
      <c r="D2007" s="31" t="str">
        <f>VLOOKUP(H2007,'[1]GR X AP X BAIRRO'!$A:$B,2,0)</f>
        <v>17RA</v>
      </c>
      <c r="E2007" s="25" t="s">
        <v>1851</v>
      </c>
      <c r="F2007" s="16"/>
      <c r="G2007" s="16"/>
      <c r="H2007" s="56" t="s">
        <v>178</v>
      </c>
      <c r="I2007" s="16" t="s">
        <v>40</v>
      </c>
      <c r="J2007" s="32" t="s">
        <v>53</v>
      </c>
      <c r="K2007" s="19">
        <v>8</v>
      </c>
      <c r="L2007" s="61" t="s">
        <v>54</v>
      </c>
      <c r="M2007" s="19">
        <v>8</v>
      </c>
      <c r="N2007" s="16"/>
      <c r="O2007" s="16"/>
      <c r="P2007" s="21" t="s">
        <v>43</v>
      </c>
      <c r="Q2007" s="16"/>
      <c r="R2007" s="16"/>
      <c r="S2007" s="16"/>
      <c r="T2007" s="16"/>
      <c r="U2007" s="42" t="s">
        <v>58</v>
      </c>
      <c r="V2007" s="16">
        <v>8</v>
      </c>
      <c r="W2007" s="43" t="s">
        <v>59</v>
      </c>
      <c r="X2007" s="16">
        <v>8</v>
      </c>
      <c r="Y2007" s="16">
        <v>8</v>
      </c>
      <c r="Z2007" s="16">
        <v>0</v>
      </c>
      <c r="AA2007" s="23">
        <v>45553</v>
      </c>
      <c r="AB2007" s="23">
        <v>45553</v>
      </c>
      <c r="AC2007" s="33" t="s">
        <v>47</v>
      </c>
    </row>
    <row r="2008" spans="1:29" ht="20.100000000000001" customHeight="1" x14ac:dyDescent="0.25">
      <c r="A2008" s="12">
        <v>1996</v>
      </c>
      <c r="B2008" s="31" t="str">
        <f>VLOOKUP(H2008,'[1]GR X AP X BAIRRO'!$A:$D,4,0)</f>
        <v>GR4</v>
      </c>
      <c r="C2008" s="31" t="str">
        <f>VLOOKUP(H2008,'[1]GR X AP X BAIRRO'!$A:$C,3,0)</f>
        <v>AP 2.1</v>
      </c>
      <c r="D2008" s="31" t="str">
        <f>VLOOKUP(H2008,'[1]GR X AP X BAIRRO'!$A:$B,2,0)</f>
        <v>5RA</v>
      </c>
      <c r="E2008" s="14" t="s">
        <v>1852</v>
      </c>
      <c r="F2008" s="16"/>
      <c r="G2008" s="16"/>
      <c r="H2008" s="16" t="s">
        <v>114</v>
      </c>
      <c r="I2008" s="16" t="s">
        <v>40</v>
      </c>
      <c r="J2008" s="32" t="s">
        <v>69</v>
      </c>
      <c r="K2008" s="19">
        <v>1</v>
      </c>
      <c r="L2008" s="37" t="s">
        <v>61</v>
      </c>
      <c r="M2008" s="19">
        <v>1</v>
      </c>
      <c r="N2008" s="16"/>
      <c r="O2008" s="16"/>
      <c r="P2008" s="21" t="s">
        <v>43</v>
      </c>
      <c r="Q2008" s="16"/>
      <c r="R2008" s="16"/>
      <c r="S2008" s="16"/>
      <c r="T2008" s="16"/>
      <c r="U2008" s="42" t="s">
        <v>58</v>
      </c>
      <c r="V2008" s="16">
        <v>1</v>
      </c>
      <c r="W2008" s="43" t="s">
        <v>59</v>
      </c>
      <c r="X2008" s="16">
        <v>1</v>
      </c>
      <c r="Y2008" s="16">
        <v>1</v>
      </c>
      <c r="Z2008" s="16">
        <v>0</v>
      </c>
      <c r="AA2008" s="23">
        <v>45553</v>
      </c>
      <c r="AB2008" s="23">
        <v>45553</v>
      </c>
      <c r="AC2008" s="33" t="s">
        <v>47</v>
      </c>
    </row>
    <row r="2009" spans="1:29" ht="20.100000000000001" customHeight="1" x14ac:dyDescent="0.25">
      <c r="A2009" s="12">
        <v>1997</v>
      </c>
      <c r="B2009" s="31" t="str">
        <f>VLOOKUP(H2009,'[1]GR X AP X BAIRRO'!$A:$D,4,0)</f>
        <v>GR1</v>
      </c>
      <c r="C2009" s="31" t="str">
        <f>VLOOKUP(H2009,'[1]GR X AP X BAIRRO'!$A:$C,3,0)</f>
        <v>AP 2.2</v>
      </c>
      <c r="D2009" s="31" t="str">
        <f>VLOOKUP(H2009,'[1]GR X AP X BAIRRO'!$A:$B,2,0)</f>
        <v>9RA</v>
      </c>
      <c r="E2009" s="14" t="s">
        <v>1853</v>
      </c>
      <c r="F2009" s="16"/>
      <c r="G2009" s="16"/>
      <c r="H2009" s="16" t="s">
        <v>151</v>
      </c>
      <c r="I2009" s="16" t="s">
        <v>67</v>
      </c>
      <c r="J2009" s="32"/>
      <c r="K2009" s="19"/>
      <c r="L2009" s="32"/>
      <c r="M2009" s="19"/>
      <c r="N2009" s="16"/>
      <c r="O2009" s="16"/>
      <c r="P2009" s="21" t="s">
        <v>43</v>
      </c>
      <c r="Q2009" s="16"/>
      <c r="R2009" s="16"/>
      <c r="S2009" s="16"/>
      <c r="T2009" s="16"/>
      <c r="U2009" s="12" t="s">
        <v>44</v>
      </c>
      <c r="V2009" s="16">
        <v>2</v>
      </c>
      <c r="W2009" s="15" t="s">
        <v>45</v>
      </c>
      <c r="X2009" s="16">
        <v>8</v>
      </c>
      <c r="Y2009" s="16">
        <v>2</v>
      </c>
      <c r="Z2009" s="16">
        <v>6</v>
      </c>
      <c r="AA2009" s="23">
        <v>45553</v>
      </c>
      <c r="AB2009" s="23">
        <v>45553</v>
      </c>
      <c r="AC2009" s="33" t="s">
        <v>171</v>
      </c>
    </row>
    <row r="2010" spans="1:29" ht="20.100000000000001" customHeight="1" x14ac:dyDescent="0.25">
      <c r="A2010" s="12">
        <v>1998</v>
      </c>
      <c r="B2010" s="31" t="str">
        <f>VLOOKUP(H2010,'[1]GR X AP X BAIRRO'!$A:$D,4,0)</f>
        <v>GR1</v>
      </c>
      <c r="C2010" s="31" t="str">
        <f>VLOOKUP(H2010,'[1]GR X AP X BAIRRO'!$A:$C,3,0)</f>
        <v>AP 2.2</v>
      </c>
      <c r="D2010" s="31" t="str">
        <f>VLOOKUP(H2010,'[1]GR X AP X BAIRRO'!$A:$B,2,0)</f>
        <v>9RA</v>
      </c>
      <c r="E2010" s="25" t="s">
        <v>1006</v>
      </c>
      <c r="F2010" s="16"/>
      <c r="G2010" s="16"/>
      <c r="H2010" s="26" t="s">
        <v>82</v>
      </c>
      <c r="I2010" s="16" t="s">
        <v>67</v>
      </c>
      <c r="J2010" s="32"/>
      <c r="K2010" s="19"/>
      <c r="L2010" s="32"/>
      <c r="M2010" s="19"/>
      <c r="N2010" s="16"/>
      <c r="O2010" s="16"/>
      <c r="P2010" s="21" t="s">
        <v>43</v>
      </c>
      <c r="Q2010" s="16"/>
      <c r="R2010" s="16"/>
      <c r="S2010" s="16"/>
      <c r="T2010" s="16"/>
      <c r="U2010" s="16" t="s">
        <v>55</v>
      </c>
      <c r="V2010" s="16">
        <v>2</v>
      </c>
      <c r="W2010" s="15" t="s">
        <v>56</v>
      </c>
      <c r="X2010" s="16">
        <v>8</v>
      </c>
      <c r="Y2010" s="16">
        <v>2</v>
      </c>
      <c r="Z2010" s="16">
        <v>6</v>
      </c>
      <c r="AA2010" s="23">
        <v>45553</v>
      </c>
      <c r="AB2010" s="23">
        <v>45553</v>
      </c>
      <c r="AC2010" s="33" t="s">
        <v>171</v>
      </c>
    </row>
    <row r="2011" spans="1:29" ht="20.100000000000001" customHeight="1" x14ac:dyDescent="0.25">
      <c r="A2011" s="12">
        <v>1999</v>
      </c>
      <c r="B2011" s="31" t="str">
        <f>VLOOKUP(H2011,'[1]GR X AP X BAIRRO'!$A:$D,4,0)</f>
        <v>GR1</v>
      </c>
      <c r="C2011" s="31" t="str">
        <f>VLOOKUP(H2011,'[1]GR X AP X BAIRRO'!$A:$C,3,0)</f>
        <v>AP 2.2</v>
      </c>
      <c r="D2011" s="31" t="str">
        <f>VLOOKUP(H2011,'[1]GR X AP X BAIRRO'!$A:$B,2,0)</f>
        <v>9RA</v>
      </c>
      <c r="E2011" s="25" t="s">
        <v>1006</v>
      </c>
      <c r="F2011" s="16"/>
      <c r="G2011" s="16"/>
      <c r="H2011" s="26" t="s">
        <v>82</v>
      </c>
      <c r="I2011" s="16" t="s">
        <v>40</v>
      </c>
      <c r="J2011" s="32" t="s">
        <v>57</v>
      </c>
      <c r="K2011" s="19">
        <v>2</v>
      </c>
      <c r="L2011" s="61" t="s">
        <v>54</v>
      </c>
      <c r="M2011" s="19">
        <v>2</v>
      </c>
      <c r="N2011" s="16"/>
      <c r="O2011" s="16"/>
      <c r="P2011" s="21" t="s">
        <v>43</v>
      </c>
      <c r="Q2011" s="16"/>
      <c r="R2011" s="16"/>
      <c r="S2011" s="16"/>
      <c r="T2011" s="16"/>
      <c r="U2011" s="42" t="s">
        <v>58</v>
      </c>
      <c r="V2011" s="16">
        <v>2</v>
      </c>
      <c r="W2011" s="43" t="s">
        <v>59</v>
      </c>
      <c r="X2011" s="16">
        <v>2</v>
      </c>
      <c r="Y2011" s="16">
        <v>2</v>
      </c>
      <c r="Z2011" s="16">
        <v>0</v>
      </c>
      <c r="AA2011" s="23">
        <v>45553</v>
      </c>
      <c r="AB2011" s="23">
        <v>45553</v>
      </c>
      <c r="AC2011" s="33" t="s">
        <v>47</v>
      </c>
    </row>
    <row r="2012" spans="1:29" ht="20.100000000000001" customHeight="1" x14ac:dyDescent="0.25">
      <c r="A2012" s="12">
        <v>2000</v>
      </c>
      <c r="B2012" s="31" t="str">
        <f>VLOOKUP(H2012,'[1]GR X AP X BAIRRO'!$A:$D,4,0)</f>
        <v>GR1</v>
      </c>
      <c r="C2012" s="31" t="str">
        <f>VLOOKUP(H2012,'[1]GR X AP X BAIRRO'!$A:$C,3,0)</f>
        <v>AP 2.2</v>
      </c>
      <c r="D2012" s="31" t="str">
        <f>VLOOKUP(H2012,'[1]GR X AP X BAIRRO'!$A:$B,2,0)</f>
        <v>9RA</v>
      </c>
      <c r="E2012" s="25" t="s">
        <v>1006</v>
      </c>
      <c r="F2012" s="16"/>
      <c r="G2012" s="16"/>
      <c r="H2012" s="26" t="s">
        <v>82</v>
      </c>
      <c r="I2012" s="16" t="s">
        <v>40</v>
      </c>
      <c r="J2012" s="32" t="s">
        <v>69</v>
      </c>
      <c r="K2012" s="19">
        <v>6</v>
      </c>
      <c r="L2012" s="37" t="s">
        <v>61</v>
      </c>
      <c r="M2012" s="19">
        <v>6</v>
      </c>
      <c r="N2012" s="16"/>
      <c r="O2012" s="16"/>
      <c r="P2012" s="21" t="s">
        <v>43</v>
      </c>
      <c r="Q2012" s="16"/>
      <c r="R2012" s="16"/>
      <c r="S2012" s="16"/>
      <c r="T2012" s="16"/>
      <c r="U2012" s="42" t="s">
        <v>259</v>
      </c>
      <c r="V2012" s="16">
        <v>6</v>
      </c>
      <c r="W2012" s="43" t="s">
        <v>133</v>
      </c>
      <c r="X2012" s="16">
        <v>12</v>
      </c>
      <c r="Y2012" s="16">
        <v>6</v>
      </c>
      <c r="Z2012" s="16">
        <v>6</v>
      </c>
      <c r="AA2012" s="23">
        <v>45553</v>
      </c>
      <c r="AB2012" s="23">
        <v>45553</v>
      </c>
      <c r="AC2012" s="33" t="s">
        <v>171</v>
      </c>
    </row>
    <row r="2013" spans="1:29" ht="20.100000000000001" customHeight="1" x14ac:dyDescent="0.25">
      <c r="A2013" s="12">
        <v>2001</v>
      </c>
      <c r="B2013" s="31" t="str">
        <f>VLOOKUP(H2013,'[1]GR X AP X BAIRRO'!$A:$D,4,0)</f>
        <v>GR1</v>
      </c>
      <c r="C2013" s="31" t="str">
        <f>VLOOKUP(H2013,'[1]GR X AP X BAIRRO'!$A:$C,3,0)</f>
        <v>AP 2.2</v>
      </c>
      <c r="D2013" s="31" t="str">
        <f>VLOOKUP(H2013,'[1]GR X AP X BAIRRO'!$A:$B,2,0)</f>
        <v>9RA</v>
      </c>
      <c r="E2013" s="25" t="s">
        <v>1006</v>
      </c>
      <c r="F2013" s="16"/>
      <c r="G2013" s="16"/>
      <c r="H2013" s="26" t="s">
        <v>82</v>
      </c>
      <c r="I2013" s="16" t="s">
        <v>40</v>
      </c>
      <c r="J2013" s="32" t="s">
        <v>69</v>
      </c>
      <c r="K2013" s="19">
        <v>12</v>
      </c>
      <c r="L2013" s="37" t="s">
        <v>61</v>
      </c>
      <c r="M2013" s="19">
        <v>12</v>
      </c>
      <c r="N2013" s="16"/>
      <c r="O2013" s="16"/>
      <c r="P2013" s="21" t="s">
        <v>43</v>
      </c>
      <c r="Q2013" s="16"/>
      <c r="R2013" s="16"/>
      <c r="S2013" s="16"/>
      <c r="T2013" s="16"/>
      <c r="U2013" s="42" t="s">
        <v>259</v>
      </c>
      <c r="V2013" s="16">
        <v>12</v>
      </c>
      <c r="W2013" s="43" t="s">
        <v>133</v>
      </c>
      <c r="X2013" s="16">
        <v>12</v>
      </c>
      <c r="Y2013" s="16">
        <v>12</v>
      </c>
      <c r="Z2013" s="16">
        <v>0</v>
      </c>
      <c r="AA2013" s="23">
        <v>45553</v>
      </c>
      <c r="AB2013" s="23">
        <v>45553</v>
      </c>
      <c r="AC2013" s="33" t="s">
        <v>47</v>
      </c>
    </row>
    <row r="2014" spans="1:29" ht="20.100000000000001" customHeight="1" x14ac:dyDescent="0.25">
      <c r="A2014" s="12">
        <v>2002</v>
      </c>
      <c r="B2014" s="31" t="str">
        <f>VLOOKUP(H2014,'[1]GR X AP X BAIRRO'!$A:$D,4,0)</f>
        <v>GR1</v>
      </c>
      <c r="C2014" s="31" t="str">
        <f>VLOOKUP(H2014,'[1]GR X AP X BAIRRO'!$A:$C,3,0)</f>
        <v>AP 1.1</v>
      </c>
      <c r="D2014" s="31" t="str">
        <f>VLOOKUP(H2014,'[1]GR X AP X BAIRRO'!$A:$B,2,0)</f>
        <v>1RA</v>
      </c>
      <c r="E2014" s="55" t="s">
        <v>1343</v>
      </c>
      <c r="F2014" s="16"/>
      <c r="G2014" s="16"/>
      <c r="H2014" s="40" t="s">
        <v>142</v>
      </c>
      <c r="I2014" s="16" t="s">
        <v>67</v>
      </c>
      <c r="J2014" s="32"/>
      <c r="K2014" s="19"/>
      <c r="L2014" s="32"/>
      <c r="M2014" s="19"/>
      <c r="N2014" s="16"/>
      <c r="O2014" s="16"/>
      <c r="P2014" s="21" t="s">
        <v>43</v>
      </c>
      <c r="Q2014" s="16"/>
      <c r="R2014" s="16"/>
      <c r="S2014" s="16"/>
      <c r="T2014" s="16"/>
      <c r="U2014" s="12" t="s">
        <v>44</v>
      </c>
      <c r="V2014" s="16">
        <v>3</v>
      </c>
      <c r="W2014" s="15" t="s">
        <v>45</v>
      </c>
      <c r="X2014" s="16">
        <v>9</v>
      </c>
      <c r="Y2014" s="16">
        <v>3</v>
      </c>
      <c r="Z2014" s="16">
        <v>0</v>
      </c>
      <c r="AA2014" s="23">
        <v>45553</v>
      </c>
      <c r="AB2014" s="23">
        <v>45553</v>
      </c>
      <c r="AC2014" s="33" t="s">
        <v>47</v>
      </c>
    </row>
    <row r="2015" spans="1:29" ht="20.100000000000001" customHeight="1" x14ac:dyDescent="0.25">
      <c r="A2015" s="12">
        <v>2003</v>
      </c>
      <c r="B2015" s="31" t="str">
        <f>VLOOKUP(H2015,'[1]GR X AP X BAIRRO'!$A:$D,4,0)</f>
        <v>GR1</v>
      </c>
      <c r="C2015" s="31" t="str">
        <f>VLOOKUP(H2015,'[1]GR X AP X BAIRRO'!$A:$C,3,0)</f>
        <v>AP 1.1</v>
      </c>
      <c r="D2015" s="31" t="str">
        <f>VLOOKUP(H2015,'[1]GR X AP X BAIRRO'!$A:$B,2,0)</f>
        <v>1RA</v>
      </c>
      <c r="E2015" s="55" t="s">
        <v>1344</v>
      </c>
      <c r="F2015" s="16"/>
      <c r="G2015" s="16"/>
      <c r="H2015" s="40" t="s">
        <v>142</v>
      </c>
      <c r="I2015" s="16" t="s">
        <v>67</v>
      </c>
      <c r="J2015" s="32"/>
      <c r="K2015" s="19"/>
      <c r="L2015" s="32"/>
      <c r="M2015" s="19"/>
      <c r="N2015" s="16"/>
      <c r="O2015" s="16"/>
      <c r="P2015" s="21" t="s">
        <v>43</v>
      </c>
      <c r="Q2015" s="16"/>
      <c r="R2015" s="16"/>
      <c r="S2015" s="16"/>
      <c r="T2015" s="16"/>
      <c r="U2015" s="12" t="s">
        <v>44</v>
      </c>
      <c r="V2015" s="16">
        <v>3</v>
      </c>
      <c r="W2015" s="15" t="s">
        <v>45</v>
      </c>
      <c r="X2015" s="16">
        <v>4</v>
      </c>
      <c r="Y2015" s="16">
        <v>3</v>
      </c>
      <c r="Z2015" s="16">
        <v>0</v>
      </c>
      <c r="AA2015" s="23">
        <v>45553</v>
      </c>
      <c r="AB2015" s="23">
        <v>45553</v>
      </c>
      <c r="AC2015" s="33" t="s">
        <v>47</v>
      </c>
    </row>
    <row r="2016" spans="1:29" ht="20.100000000000001" customHeight="1" x14ac:dyDescent="0.25">
      <c r="A2016" s="12">
        <v>2004</v>
      </c>
      <c r="B2016" s="31" t="str">
        <f>VLOOKUP(H2016,'[1]GR X AP X BAIRRO'!$A:$D,4,0)</f>
        <v>GR2</v>
      </c>
      <c r="C2016" s="31" t="str">
        <f>VLOOKUP(H2016,'[1]GR X AP X BAIRRO'!$A:$C,3,0)</f>
        <v>AP 3.2</v>
      </c>
      <c r="D2016" s="31" t="str">
        <f>VLOOKUP(H2016,'[1]GR X AP X BAIRRO'!$A:$B,2,0)</f>
        <v>13RA</v>
      </c>
      <c r="E2016" s="25" t="s">
        <v>1854</v>
      </c>
      <c r="F2016" s="16"/>
      <c r="G2016" s="16"/>
      <c r="H2016" s="26" t="s">
        <v>154</v>
      </c>
      <c r="I2016" s="16" t="s">
        <v>67</v>
      </c>
      <c r="J2016" s="32"/>
      <c r="K2016" s="19"/>
      <c r="L2016" s="32"/>
      <c r="M2016" s="19"/>
      <c r="N2016" s="16"/>
      <c r="O2016" s="16"/>
      <c r="P2016" s="21" t="s">
        <v>43</v>
      </c>
      <c r="Q2016" s="16"/>
      <c r="R2016" s="16"/>
      <c r="S2016" s="16"/>
      <c r="T2016" s="16"/>
      <c r="U2016" s="16" t="s">
        <v>55</v>
      </c>
      <c r="V2016" s="16">
        <v>5</v>
      </c>
      <c r="W2016" s="15" t="s">
        <v>56</v>
      </c>
      <c r="X2016" s="26">
        <v>5</v>
      </c>
      <c r="Y2016" s="16">
        <v>5</v>
      </c>
      <c r="Z2016" s="16">
        <v>0</v>
      </c>
      <c r="AA2016" s="23">
        <v>45553</v>
      </c>
      <c r="AB2016" s="23">
        <v>45553</v>
      </c>
      <c r="AC2016" s="33" t="s">
        <v>47</v>
      </c>
    </row>
    <row r="2017" spans="1:29" ht="20.100000000000001" customHeight="1" x14ac:dyDescent="0.25">
      <c r="A2017" s="12">
        <v>2005</v>
      </c>
      <c r="B2017" s="31" t="str">
        <f>VLOOKUP(H2017,'[1]GR X AP X BAIRRO'!$A:$D,4,0)</f>
        <v>GR2</v>
      </c>
      <c r="C2017" s="31" t="str">
        <f>VLOOKUP(H2017,'[1]GR X AP X BAIRRO'!$A:$C,3,0)</f>
        <v>AP 3.2</v>
      </c>
      <c r="D2017" s="31" t="str">
        <f>VLOOKUP(H2017,'[1]GR X AP X BAIRRO'!$A:$B,2,0)</f>
        <v>13RA</v>
      </c>
      <c r="E2017" s="25" t="s">
        <v>1855</v>
      </c>
      <c r="F2017" s="16"/>
      <c r="G2017" s="16"/>
      <c r="H2017" s="26" t="s">
        <v>154</v>
      </c>
      <c r="I2017" s="16" t="s">
        <v>67</v>
      </c>
      <c r="J2017" s="32"/>
      <c r="K2017" s="19"/>
      <c r="L2017" s="32"/>
      <c r="M2017" s="19"/>
      <c r="N2017" s="16"/>
      <c r="O2017" s="16"/>
      <c r="P2017" s="21" t="s">
        <v>43</v>
      </c>
      <c r="Q2017" s="16"/>
      <c r="R2017" s="16"/>
      <c r="S2017" s="16"/>
      <c r="T2017" s="16"/>
      <c r="U2017" s="42" t="s">
        <v>58</v>
      </c>
      <c r="V2017" s="16">
        <v>6</v>
      </c>
      <c r="W2017" s="43" t="s">
        <v>59</v>
      </c>
      <c r="X2017" s="26">
        <v>6</v>
      </c>
      <c r="Y2017" s="16">
        <v>6</v>
      </c>
      <c r="Z2017" s="16">
        <v>0</v>
      </c>
      <c r="AA2017" s="23">
        <v>45553</v>
      </c>
      <c r="AB2017" s="23">
        <v>45553</v>
      </c>
      <c r="AC2017" s="33" t="s">
        <v>47</v>
      </c>
    </row>
    <row r="2018" spans="1:29" ht="20.100000000000001" customHeight="1" x14ac:dyDescent="0.25">
      <c r="A2018" s="12">
        <v>2006</v>
      </c>
      <c r="B2018" s="31" t="str">
        <f>VLOOKUP(H2018,'[1]GR X AP X BAIRRO'!$A:$D,4,0)</f>
        <v>GR3</v>
      </c>
      <c r="C2018" s="31" t="str">
        <f>VLOOKUP(H2018,'[1]GR X AP X BAIRRO'!$A:$C,3,0)</f>
        <v>AP 3.3</v>
      </c>
      <c r="D2018" s="31" t="str">
        <f>VLOOKUP(H2018,'[1]GR X AP X BAIRRO'!$A:$B,2,0)</f>
        <v>15RA</v>
      </c>
      <c r="E2018" s="25" t="s">
        <v>1856</v>
      </c>
      <c r="F2018" s="16"/>
      <c r="G2018" s="16"/>
      <c r="H2018" s="26" t="s">
        <v>176</v>
      </c>
      <c r="I2018" s="16" t="s">
        <v>40</v>
      </c>
      <c r="J2018" s="32" t="s">
        <v>53</v>
      </c>
      <c r="K2018" s="19">
        <v>4</v>
      </c>
      <c r="L2018" s="61" t="s">
        <v>54</v>
      </c>
      <c r="M2018" s="19">
        <v>4</v>
      </c>
      <c r="N2018" s="16"/>
      <c r="O2018" s="16"/>
      <c r="P2018" s="21" t="s">
        <v>43</v>
      </c>
      <c r="Q2018" s="16"/>
      <c r="R2018" s="16"/>
      <c r="S2018" s="16"/>
      <c r="T2018" s="16"/>
      <c r="U2018" s="42" t="s">
        <v>58</v>
      </c>
      <c r="V2018" s="16">
        <v>4</v>
      </c>
      <c r="W2018" s="43" t="s">
        <v>59</v>
      </c>
      <c r="X2018" s="26">
        <v>4</v>
      </c>
      <c r="Y2018" s="16">
        <v>4</v>
      </c>
      <c r="Z2018" s="16">
        <v>0</v>
      </c>
      <c r="AA2018" s="23">
        <v>45553</v>
      </c>
      <c r="AB2018" s="23">
        <v>45553</v>
      </c>
      <c r="AC2018" s="33" t="s">
        <v>47</v>
      </c>
    </row>
    <row r="2019" spans="1:29" ht="20.100000000000001" customHeight="1" x14ac:dyDescent="0.25">
      <c r="A2019" s="12">
        <v>2007</v>
      </c>
      <c r="B2019" s="31" t="str">
        <f>VLOOKUP(H2019,'[1]GR X AP X BAIRRO'!$A:$D,4,0)</f>
        <v>GR3</v>
      </c>
      <c r="C2019" s="31" t="str">
        <f>VLOOKUP(H2019,'[1]GR X AP X BAIRRO'!$A:$C,3,0)</f>
        <v>AP 3.3</v>
      </c>
      <c r="D2019" s="31" t="str">
        <f>VLOOKUP(H2019,'[1]GR X AP X BAIRRO'!$A:$B,2,0)</f>
        <v>15RA</v>
      </c>
      <c r="E2019" s="25" t="s">
        <v>1857</v>
      </c>
      <c r="F2019" s="16"/>
      <c r="G2019" s="16"/>
      <c r="H2019" s="26" t="s">
        <v>242</v>
      </c>
      <c r="I2019" s="16" t="s">
        <v>40</v>
      </c>
      <c r="J2019" s="32" t="s">
        <v>53</v>
      </c>
      <c r="K2019" s="19">
        <v>1</v>
      </c>
      <c r="L2019" s="61" t="s">
        <v>54</v>
      </c>
      <c r="M2019" s="19">
        <v>1</v>
      </c>
      <c r="N2019" s="16"/>
      <c r="O2019" s="16"/>
      <c r="P2019" s="21" t="s">
        <v>43</v>
      </c>
      <c r="Q2019" s="16"/>
      <c r="R2019" s="16"/>
      <c r="S2019" s="16"/>
      <c r="T2019" s="16"/>
      <c r="U2019" s="42" t="s">
        <v>58</v>
      </c>
      <c r="V2019" s="16">
        <v>1</v>
      </c>
      <c r="W2019" s="43" t="s">
        <v>59</v>
      </c>
      <c r="X2019" s="26">
        <v>1</v>
      </c>
      <c r="Y2019" s="16">
        <v>1</v>
      </c>
      <c r="Z2019" s="16">
        <v>0</v>
      </c>
      <c r="AA2019" s="23">
        <v>45553</v>
      </c>
      <c r="AB2019" s="23">
        <v>45553</v>
      </c>
      <c r="AC2019" s="33" t="s">
        <v>47</v>
      </c>
    </row>
    <row r="2020" spans="1:29" ht="20.100000000000001" customHeight="1" x14ac:dyDescent="0.25">
      <c r="A2020" s="12">
        <v>2008</v>
      </c>
      <c r="B2020" s="31" t="str">
        <f>VLOOKUP(H2020,'[1]GR X AP X BAIRRO'!$A:$D,4,0)</f>
        <v>GR3</v>
      </c>
      <c r="C2020" s="31" t="str">
        <f>VLOOKUP(H2020,'[1]GR X AP X BAIRRO'!$A:$C,3,0)</f>
        <v>AP 3.3</v>
      </c>
      <c r="D2020" s="31" t="str">
        <f>VLOOKUP(H2020,'[1]GR X AP X BAIRRO'!$A:$B,2,0)</f>
        <v>15RA</v>
      </c>
      <c r="E2020" s="25" t="s">
        <v>1858</v>
      </c>
      <c r="F2020" s="16"/>
      <c r="G2020" s="16"/>
      <c r="H2020" s="26" t="s">
        <v>242</v>
      </c>
      <c r="I2020" s="16" t="s">
        <v>40</v>
      </c>
      <c r="J2020" s="32" t="s">
        <v>53</v>
      </c>
      <c r="K2020" s="19">
        <v>4</v>
      </c>
      <c r="L2020" s="61" t="s">
        <v>54</v>
      </c>
      <c r="M2020" s="19">
        <v>4</v>
      </c>
      <c r="N2020" s="16"/>
      <c r="O2020" s="16"/>
      <c r="P2020" s="21" t="s">
        <v>43</v>
      </c>
      <c r="Q2020" s="16"/>
      <c r="R2020" s="16"/>
      <c r="S2020" s="16"/>
      <c r="T2020" s="16"/>
      <c r="U2020" s="42" t="s">
        <v>58</v>
      </c>
      <c r="V2020" s="16">
        <v>4</v>
      </c>
      <c r="W2020" s="43" t="s">
        <v>59</v>
      </c>
      <c r="X2020" s="26">
        <v>4</v>
      </c>
      <c r="Y2020" s="16">
        <v>4</v>
      </c>
      <c r="Z2020" s="16">
        <v>0</v>
      </c>
      <c r="AA2020" s="23">
        <v>45553</v>
      </c>
      <c r="AB2020" s="23">
        <v>45553</v>
      </c>
      <c r="AC2020" s="33" t="s">
        <v>47</v>
      </c>
    </row>
    <row r="2021" spans="1:29" ht="20.100000000000001" customHeight="1" x14ac:dyDescent="0.25">
      <c r="A2021" s="12">
        <v>2009</v>
      </c>
      <c r="B2021" s="31" t="str">
        <f>VLOOKUP(H2021,'[1]GR X AP X BAIRRO'!$A:$D,4,0)</f>
        <v>GR1</v>
      </c>
      <c r="C2021" s="31" t="str">
        <f>VLOOKUP(H2021,'[1]GR X AP X BAIRRO'!$A:$C,3,0)</f>
        <v>AP 1.1</v>
      </c>
      <c r="D2021" s="31" t="str">
        <f>VLOOKUP(H2021,'[1]GR X AP X BAIRRO'!$A:$B,2,0)</f>
        <v>1RA</v>
      </c>
      <c r="E2021" s="35" t="s">
        <v>376</v>
      </c>
      <c r="F2021" s="16"/>
      <c r="G2021" s="16"/>
      <c r="H2021" s="56" t="s">
        <v>75</v>
      </c>
      <c r="I2021" s="16" t="s">
        <v>40</v>
      </c>
      <c r="J2021" s="32" t="s">
        <v>63</v>
      </c>
      <c r="K2021" s="19">
        <v>7</v>
      </c>
      <c r="L2021" s="61" t="s">
        <v>54</v>
      </c>
      <c r="M2021" s="19">
        <v>7</v>
      </c>
      <c r="N2021" s="16"/>
      <c r="O2021" s="16"/>
      <c r="P2021" s="21" t="s">
        <v>43</v>
      </c>
      <c r="Q2021" s="16"/>
      <c r="R2021" s="16"/>
      <c r="S2021" s="16"/>
      <c r="T2021" s="16"/>
      <c r="U2021" s="42" t="s">
        <v>58</v>
      </c>
      <c r="V2021" s="16">
        <v>7</v>
      </c>
      <c r="W2021" s="43" t="s">
        <v>59</v>
      </c>
      <c r="X2021" s="16">
        <v>21</v>
      </c>
      <c r="Y2021" s="16">
        <v>7</v>
      </c>
      <c r="Z2021" s="16">
        <v>14</v>
      </c>
      <c r="AA2021" s="23">
        <v>45553</v>
      </c>
      <c r="AB2021" s="23">
        <v>45553</v>
      </c>
      <c r="AC2021" s="33" t="s">
        <v>171</v>
      </c>
    </row>
    <row r="2022" spans="1:29" ht="20.100000000000001" customHeight="1" x14ac:dyDescent="0.25">
      <c r="A2022" s="12">
        <v>2010</v>
      </c>
      <c r="B2022" s="31" t="str">
        <f>VLOOKUP(H2022,'[1]GR X AP X BAIRRO'!$A:$D,4,0)</f>
        <v>GR1</v>
      </c>
      <c r="C2022" s="31" t="str">
        <f>VLOOKUP(H2022,'[1]GR X AP X BAIRRO'!$A:$C,3,0)</f>
        <v>AP 1.1</v>
      </c>
      <c r="D2022" s="31" t="str">
        <f>VLOOKUP(H2022,'[1]GR X AP X BAIRRO'!$A:$B,2,0)</f>
        <v>1RA</v>
      </c>
      <c r="E2022" s="35" t="s">
        <v>376</v>
      </c>
      <c r="F2022" s="16"/>
      <c r="G2022" s="16"/>
      <c r="H2022" s="56" t="s">
        <v>75</v>
      </c>
      <c r="I2022" s="16" t="s">
        <v>40</v>
      </c>
      <c r="J2022" s="32" t="s">
        <v>63</v>
      </c>
      <c r="K2022" s="19">
        <v>19</v>
      </c>
      <c r="L2022" s="61" t="s">
        <v>54</v>
      </c>
      <c r="M2022" s="19">
        <v>19</v>
      </c>
      <c r="N2022" s="16"/>
      <c r="O2022" s="16"/>
      <c r="P2022" s="21" t="s">
        <v>43</v>
      </c>
      <c r="Q2022" s="16"/>
      <c r="R2022" s="16"/>
      <c r="S2022" s="16"/>
      <c r="T2022" s="16"/>
      <c r="U2022" s="42" t="s">
        <v>58</v>
      </c>
      <c r="V2022" s="16">
        <v>19</v>
      </c>
      <c r="W2022" s="43" t="s">
        <v>59</v>
      </c>
      <c r="X2022" s="16">
        <v>21</v>
      </c>
      <c r="Y2022" s="16">
        <v>19</v>
      </c>
      <c r="Z2022" s="16">
        <v>2</v>
      </c>
      <c r="AA2022" s="23">
        <v>45553</v>
      </c>
      <c r="AB2022" s="23">
        <v>45553</v>
      </c>
      <c r="AC2022" s="33" t="s">
        <v>171</v>
      </c>
    </row>
    <row r="2023" spans="1:29" ht="20.100000000000001" customHeight="1" x14ac:dyDescent="0.25">
      <c r="A2023" s="12">
        <v>2011</v>
      </c>
      <c r="B2023" s="31" t="str">
        <f>VLOOKUP(H2023,'[1]GR X AP X BAIRRO'!$A:$D,4,0)</f>
        <v>GR2</v>
      </c>
      <c r="C2023" s="31" t="str">
        <f>VLOOKUP(H2023,'[1]GR X AP X BAIRRO'!$A:$C,3,0)</f>
        <v>AP 3.2</v>
      </c>
      <c r="D2023" s="31" t="str">
        <f>VLOOKUP(H2023,'[1]GR X AP X BAIRRO'!$A:$B,2,0)</f>
        <v>13RA</v>
      </c>
      <c r="E2023" s="25" t="s">
        <v>1042</v>
      </c>
      <c r="F2023" s="16"/>
      <c r="G2023" s="16"/>
      <c r="H2023" s="56" t="s">
        <v>164</v>
      </c>
      <c r="I2023" s="16" t="s">
        <v>40</v>
      </c>
      <c r="J2023" s="32" t="s">
        <v>53</v>
      </c>
      <c r="K2023" s="19">
        <v>9</v>
      </c>
      <c r="L2023" s="61" t="s">
        <v>54</v>
      </c>
      <c r="M2023" s="19">
        <v>9</v>
      </c>
      <c r="N2023" s="16"/>
      <c r="O2023" s="16"/>
      <c r="P2023" s="21" t="s">
        <v>43</v>
      </c>
      <c r="Q2023" s="16"/>
      <c r="R2023" s="16"/>
      <c r="S2023" s="16"/>
      <c r="T2023" s="16"/>
      <c r="U2023" s="42" t="s">
        <v>58</v>
      </c>
      <c r="V2023" s="16">
        <v>9</v>
      </c>
      <c r="W2023" s="43" t="s">
        <v>59</v>
      </c>
      <c r="X2023" s="16">
        <v>16</v>
      </c>
      <c r="Y2023" s="16">
        <v>9</v>
      </c>
      <c r="Z2023" s="16">
        <v>1</v>
      </c>
      <c r="AA2023" s="23">
        <v>45553</v>
      </c>
      <c r="AB2023" s="23">
        <v>45553</v>
      </c>
      <c r="AC2023" s="33" t="s">
        <v>171</v>
      </c>
    </row>
    <row r="2024" spans="1:29" ht="20.100000000000001" customHeight="1" x14ac:dyDescent="0.25">
      <c r="A2024" s="12">
        <v>2012</v>
      </c>
      <c r="B2024" s="31" t="str">
        <f>VLOOKUP(H2024,'[1]GR X AP X BAIRRO'!$A:$D,4,0)</f>
        <v>GR2</v>
      </c>
      <c r="C2024" s="31" t="str">
        <f>VLOOKUP(H2024,'[1]GR X AP X BAIRRO'!$A:$C,3,0)</f>
        <v>AP 3.2</v>
      </c>
      <c r="D2024" s="31" t="str">
        <f>VLOOKUP(H2024,'[1]GR X AP X BAIRRO'!$A:$B,2,0)</f>
        <v>13RA</v>
      </c>
      <c r="E2024" s="25" t="s">
        <v>1859</v>
      </c>
      <c r="F2024" s="16"/>
      <c r="G2024" s="16"/>
      <c r="H2024" s="26" t="s">
        <v>156</v>
      </c>
      <c r="I2024" s="16" t="s">
        <v>40</v>
      </c>
      <c r="J2024" s="32" t="s">
        <v>57</v>
      </c>
      <c r="K2024" s="19">
        <v>2</v>
      </c>
      <c r="L2024" s="61" t="s">
        <v>54</v>
      </c>
      <c r="M2024" s="19">
        <v>2</v>
      </c>
      <c r="N2024" s="16"/>
      <c r="O2024" s="16"/>
      <c r="P2024" s="21" t="s">
        <v>43</v>
      </c>
      <c r="Q2024" s="16"/>
      <c r="R2024" s="16"/>
      <c r="S2024" s="16"/>
      <c r="T2024" s="16"/>
      <c r="U2024" s="42" t="s">
        <v>58</v>
      </c>
      <c r="V2024" s="16">
        <v>2</v>
      </c>
      <c r="W2024" s="43" t="s">
        <v>59</v>
      </c>
      <c r="X2024" s="26">
        <v>2</v>
      </c>
      <c r="Y2024" s="16">
        <v>2</v>
      </c>
      <c r="Z2024" s="16">
        <v>0</v>
      </c>
      <c r="AA2024" s="23">
        <v>45553</v>
      </c>
      <c r="AB2024" s="23">
        <v>45553</v>
      </c>
      <c r="AC2024" s="33" t="s">
        <v>47</v>
      </c>
    </row>
    <row r="2025" spans="1:29" ht="20.100000000000001" customHeight="1" x14ac:dyDescent="0.25">
      <c r="A2025" s="12">
        <v>2013</v>
      </c>
      <c r="B2025" s="31" t="str">
        <f>VLOOKUP(H2025,'[1]GR X AP X BAIRRO'!$A:$D,4,0)</f>
        <v>GR2</v>
      </c>
      <c r="C2025" s="31" t="str">
        <f>VLOOKUP(H2025,'[1]GR X AP X BAIRRO'!$A:$C,3,0)</f>
        <v>AP 3.2</v>
      </c>
      <c r="D2025" s="31" t="str">
        <f>VLOOKUP(H2025,'[1]GR X AP X BAIRRO'!$A:$B,2,0)</f>
        <v>13RA</v>
      </c>
      <c r="E2025" s="25" t="s">
        <v>1860</v>
      </c>
      <c r="F2025" s="16"/>
      <c r="G2025" s="16"/>
      <c r="H2025" s="26" t="s">
        <v>156</v>
      </c>
      <c r="I2025" s="16" t="s">
        <v>40</v>
      </c>
      <c r="J2025" s="32" t="s">
        <v>101</v>
      </c>
      <c r="K2025" s="19">
        <v>6</v>
      </c>
      <c r="L2025" s="37" t="s">
        <v>61</v>
      </c>
      <c r="M2025" s="19">
        <v>6</v>
      </c>
      <c r="N2025" s="16"/>
      <c r="O2025" s="16"/>
      <c r="P2025" s="21" t="s">
        <v>43</v>
      </c>
      <c r="Q2025" s="16"/>
      <c r="R2025" s="16"/>
      <c r="S2025" s="16"/>
      <c r="T2025" s="16"/>
      <c r="U2025" s="42" t="s">
        <v>58</v>
      </c>
      <c r="V2025" s="16">
        <v>6</v>
      </c>
      <c r="W2025" s="43" t="s">
        <v>59</v>
      </c>
      <c r="X2025" s="26">
        <v>6</v>
      </c>
      <c r="Y2025" s="16">
        <v>6</v>
      </c>
      <c r="Z2025" s="16">
        <v>0</v>
      </c>
      <c r="AA2025" s="23">
        <v>45553</v>
      </c>
      <c r="AB2025" s="23">
        <v>45553</v>
      </c>
      <c r="AC2025" s="33" t="s">
        <v>47</v>
      </c>
    </row>
    <row r="2026" spans="1:29" ht="20.100000000000001" customHeight="1" x14ac:dyDescent="0.25">
      <c r="A2026" s="12">
        <v>2014</v>
      </c>
      <c r="B2026" s="31" t="str">
        <f>VLOOKUP(H2026,'[1]GR X AP X BAIRRO'!$A:$D,4,0)</f>
        <v>GR6</v>
      </c>
      <c r="C2026" s="31" t="str">
        <f>VLOOKUP(H2026,'[1]GR X AP X BAIRRO'!$A:$C,3,0)</f>
        <v>AP 5.1</v>
      </c>
      <c r="D2026" s="31" t="str">
        <f>VLOOKUP(H2026,'[1]GR X AP X BAIRRO'!$A:$B,2,0)</f>
        <v>17RA</v>
      </c>
      <c r="E2026" s="25" t="s">
        <v>1861</v>
      </c>
      <c r="F2026" s="16"/>
      <c r="G2026" s="16"/>
      <c r="H2026" s="26" t="s">
        <v>96</v>
      </c>
      <c r="I2026" s="16" t="s">
        <v>40</v>
      </c>
      <c r="J2026" s="32" t="s">
        <v>197</v>
      </c>
      <c r="K2026" s="37">
        <v>1</v>
      </c>
      <c r="L2026" s="37" t="s">
        <v>61</v>
      </c>
      <c r="M2026" s="37">
        <v>1</v>
      </c>
      <c r="N2026" s="16"/>
      <c r="O2026" s="16"/>
      <c r="P2026" s="21" t="s">
        <v>43</v>
      </c>
      <c r="Q2026" s="16"/>
      <c r="R2026" s="16"/>
      <c r="S2026" s="16"/>
      <c r="T2026" s="16"/>
      <c r="U2026" s="16" t="s">
        <v>70</v>
      </c>
      <c r="V2026" s="26">
        <v>1</v>
      </c>
      <c r="W2026" s="16" t="s">
        <v>59</v>
      </c>
      <c r="X2026" s="26">
        <v>1</v>
      </c>
      <c r="Y2026" s="26">
        <v>1</v>
      </c>
      <c r="Z2026" s="26">
        <v>0</v>
      </c>
      <c r="AA2026" s="23">
        <v>45553</v>
      </c>
      <c r="AB2026" s="23">
        <v>45553</v>
      </c>
      <c r="AC2026" s="33" t="s">
        <v>47</v>
      </c>
    </row>
    <row r="2027" spans="1:29" ht="20.100000000000001" customHeight="1" x14ac:dyDescent="0.25">
      <c r="A2027" s="12">
        <v>2015</v>
      </c>
      <c r="B2027" s="31" t="str">
        <f>VLOOKUP(H2027,'[1]GR X AP X BAIRRO'!$A:$D,4,0)</f>
        <v>GR6</v>
      </c>
      <c r="C2027" s="31" t="str">
        <f>VLOOKUP(H2027,'[1]GR X AP X BAIRRO'!$A:$C,3,0)</f>
        <v>AP 5.1</v>
      </c>
      <c r="D2027" s="31" t="str">
        <f>VLOOKUP(H2027,'[1]GR X AP X BAIRRO'!$A:$B,2,0)</f>
        <v>17RA</v>
      </c>
      <c r="E2027" s="25" t="s">
        <v>1862</v>
      </c>
      <c r="F2027" s="16"/>
      <c r="G2027" s="16"/>
      <c r="H2027" s="26" t="s">
        <v>186</v>
      </c>
      <c r="I2027" s="16" t="s">
        <v>40</v>
      </c>
      <c r="J2027" s="32" t="s">
        <v>53</v>
      </c>
      <c r="K2027" s="37">
        <v>1</v>
      </c>
      <c r="L2027" s="61" t="s">
        <v>54</v>
      </c>
      <c r="M2027" s="37">
        <v>1</v>
      </c>
      <c r="N2027" s="16"/>
      <c r="O2027" s="16"/>
      <c r="P2027" s="21" t="s">
        <v>43</v>
      </c>
      <c r="Q2027" s="16"/>
      <c r="R2027" s="16"/>
      <c r="S2027" s="16"/>
      <c r="T2027" s="16"/>
      <c r="U2027" s="42" t="s">
        <v>58</v>
      </c>
      <c r="V2027" s="26">
        <v>1</v>
      </c>
      <c r="W2027" s="43" t="s">
        <v>59</v>
      </c>
      <c r="X2027" s="26">
        <v>1</v>
      </c>
      <c r="Y2027" s="26">
        <v>1</v>
      </c>
      <c r="Z2027" s="26">
        <v>0</v>
      </c>
      <c r="AA2027" s="23">
        <v>45553</v>
      </c>
      <c r="AB2027" s="23">
        <v>45553</v>
      </c>
      <c r="AC2027" s="33" t="s">
        <v>47</v>
      </c>
    </row>
    <row r="2028" spans="1:29" ht="20.100000000000001" customHeight="1" x14ac:dyDescent="0.25">
      <c r="A2028" s="12">
        <v>2016</v>
      </c>
      <c r="B2028" s="31" t="str">
        <f>VLOOKUP(H2028,'[1]GR X AP X BAIRRO'!$A:$D,4,0)</f>
        <v>GR3</v>
      </c>
      <c r="C2028" s="31" t="str">
        <f>VLOOKUP(H2028,'[1]GR X AP X BAIRRO'!$A:$C,3,0)</f>
        <v>AP 3.6</v>
      </c>
      <c r="D2028" s="31" t="str">
        <f>VLOOKUP(H2028,'[1]GR X AP X BAIRRO'!$A:$B,2,0)</f>
        <v>25RA</v>
      </c>
      <c r="E2028" s="25" t="s">
        <v>1863</v>
      </c>
      <c r="F2028" s="16"/>
      <c r="G2028" s="16" t="s">
        <v>1864</v>
      </c>
      <c r="H2028" s="26" t="s">
        <v>206</v>
      </c>
      <c r="I2028" s="16" t="s">
        <v>40</v>
      </c>
      <c r="J2028" s="32" t="s">
        <v>64</v>
      </c>
      <c r="K2028" s="37">
        <v>4</v>
      </c>
      <c r="L2028" s="61" t="s">
        <v>42</v>
      </c>
      <c r="M2028" s="37">
        <v>4</v>
      </c>
      <c r="N2028" s="16"/>
      <c r="O2028" s="16"/>
      <c r="P2028" s="21" t="s">
        <v>43</v>
      </c>
      <c r="Q2028" s="16"/>
      <c r="R2028" s="16"/>
      <c r="S2028" s="16"/>
      <c r="T2028" s="16"/>
      <c r="U2028" s="12" t="s">
        <v>44</v>
      </c>
      <c r="V2028" s="26">
        <v>4</v>
      </c>
      <c r="W2028" s="15" t="s">
        <v>45</v>
      </c>
      <c r="X2028" s="26">
        <v>6</v>
      </c>
      <c r="Y2028" s="26">
        <v>4</v>
      </c>
      <c r="Z2028" s="26">
        <v>1</v>
      </c>
      <c r="AA2028" s="23">
        <v>45553</v>
      </c>
      <c r="AB2028" s="23">
        <v>45553</v>
      </c>
      <c r="AC2028" s="33" t="s">
        <v>171</v>
      </c>
    </row>
    <row r="2029" spans="1:29" ht="20.100000000000001" customHeight="1" x14ac:dyDescent="0.25">
      <c r="A2029" s="12">
        <v>2017</v>
      </c>
      <c r="B2029" s="31" t="str">
        <f>VLOOKUP(H2029,'[1]GR X AP X BAIRRO'!$A:$D,4,0)</f>
        <v>GR3</v>
      </c>
      <c r="C2029" s="31" t="str">
        <f>VLOOKUP(H2029,'[1]GR X AP X BAIRRO'!$A:$C,3,0)</f>
        <v>AP 3.6</v>
      </c>
      <c r="D2029" s="31" t="str">
        <f>VLOOKUP(H2029,'[1]GR X AP X BAIRRO'!$A:$B,2,0)</f>
        <v>25RA</v>
      </c>
      <c r="E2029" s="25" t="s">
        <v>1865</v>
      </c>
      <c r="F2029" s="16"/>
      <c r="G2029" s="16"/>
      <c r="H2029" s="26" t="s">
        <v>206</v>
      </c>
      <c r="I2029" s="16" t="s">
        <v>40</v>
      </c>
      <c r="J2029" s="32" t="s">
        <v>53</v>
      </c>
      <c r="K2029" s="37">
        <v>1</v>
      </c>
      <c r="L2029" s="61" t="s">
        <v>54</v>
      </c>
      <c r="M2029" s="37">
        <v>1</v>
      </c>
      <c r="N2029" s="16"/>
      <c r="O2029" s="16"/>
      <c r="P2029" s="21" t="s">
        <v>43</v>
      </c>
      <c r="Q2029" s="16"/>
      <c r="R2029" s="16"/>
      <c r="S2029" s="16"/>
      <c r="T2029" s="16"/>
      <c r="U2029" s="16" t="s">
        <v>55</v>
      </c>
      <c r="V2029" s="26">
        <v>1</v>
      </c>
      <c r="W2029" s="15" t="s">
        <v>56</v>
      </c>
      <c r="X2029" s="26">
        <v>1</v>
      </c>
      <c r="Y2029" s="26">
        <v>1</v>
      </c>
      <c r="Z2029" s="26">
        <v>0</v>
      </c>
      <c r="AA2029" s="23">
        <v>45553</v>
      </c>
      <c r="AB2029" s="23">
        <v>45553</v>
      </c>
      <c r="AC2029" s="33" t="s">
        <v>47</v>
      </c>
    </row>
    <row r="2030" spans="1:29" ht="20.100000000000001" customHeight="1" x14ac:dyDescent="0.25">
      <c r="A2030" s="12">
        <v>2018</v>
      </c>
      <c r="B2030" s="31" t="str">
        <f>VLOOKUP(H2030,'[1]GR X AP X BAIRRO'!$A:$D,4,0)</f>
        <v>GR3</v>
      </c>
      <c r="C2030" s="31" t="str">
        <f>VLOOKUP(H2030,'[1]GR X AP X BAIRRO'!$A:$C,3,0)</f>
        <v>AP 3.6</v>
      </c>
      <c r="D2030" s="31" t="str">
        <f>VLOOKUP(H2030,'[1]GR X AP X BAIRRO'!$A:$B,2,0)</f>
        <v>25RA</v>
      </c>
      <c r="E2030" s="25" t="s">
        <v>1866</v>
      </c>
      <c r="F2030" s="16"/>
      <c r="G2030" s="16"/>
      <c r="H2030" s="26" t="s">
        <v>206</v>
      </c>
      <c r="I2030" s="16" t="s">
        <v>40</v>
      </c>
      <c r="J2030" s="32" t="s">
        <v>53</v>
      </c>
      <c r="K2030" s="37">
        <v>1</v>
      </c>
      <c r="L2030" s="61" t="s">
        <v>54</v>
      </c>
      <c r="M2030" s="37">
        <v>1</v>
      </c>
      <c r="N2030" s="16"/>
      <c r="O2030" s="16"/>
      <c r="P2030" s="21" t="s">
        <v>43</v>
      </c>
      <c r="Q2030" s="16"/>
      <c r="R2030" s="16"/>
      <c r="S2030" s="16"/>
      <c r="T2030" s="16"/>
      <c r="U2030" s="42" t="s">
        <v>58</v>
      </c>
      <c r="V2030" s="26">
        <v>1</v>
      </c>
      <c r="W2030" s="43" t="s">
        <v>59</v>
      </c>
      <c r="X2030" s="26">
        <v>2</v>
      </c>
      <c r="Y2030" s="26">
        <v>1</v>
      </c>
      <c r="Z2030" s="26">
        <v>1</v>
      </c>
      <c r="AA2030" s="23">
        <v>45553</v>
      </c>
      <c r="AB2030" s="23">
        <v>45553</v>
      </c>
      <c r="AC2030" s="33" t="s">
        <v>171</v>
      </c>
    </row>
    <row r="2031" spans="1:29" ht="20.100000000000001" customHeight="1" x14ac:dyDescent="0.25">
      <c r="A2031" s="12">
        <v>2019</v>
      </c>
      <c r="B2031" s="31" t="str">
        <f>VLOOKUP(H2031,'[1]GR X AP X BAIRRO'!$A:$D,4,0)</f>
        <v>GR6</v>
      </c>
      <c r="C2031" s="31" t="str">
        <f>VLOOKUP(H2031,'[1]GR X AP X BAIRRO'!$A:$C,3,0)</f>
        <v>AP 5.2</v>
      </c>
      <c r="D2031" s="31" t="str">
        <f>VLOOKUP(H2031,'[1]GR X AP X BAIRRO'!$A:$B,2,0)</f>
        <v>18RA</v>
      </c>
      <c r="E2031" s="25" t="s">
        <v>1867</v>
      </c>
      <c r="F2031" s="16"/>
      <c r="G2031" s="16"/>
      <c r="H2031" s="26" t="s">
        <v>88</v>
      </c>
      <c r="I2031" s="16" t="s">
        <v>40</v>
      </c>
      <c r="J2031" s="61" t="s">
        <v>68</v>
      </c>
      <c r="K2031" s="19">
        <v>1</v>
      </c>
      <c r="L2031" s="18" t="s">
        <v>49</v>
      </c>
      <c r="M2031" s="19">
        <v>1</v>
      </c>
      <c r="N2031" s="16"/>
      <c r="O2031" s="16"/>
      <c r="P2031" s="21" t="s">
        <v>43</v>
      </c>
      <c r="Q2031" s="16"/>
      <c r="R2031" s="16"/>
      <c r="S2031" s="16"/>
      <c r="T2031" s="16"/>
      <c r="U2031" s="15" t="s">
        <v>50</v>
      </c>
      <c r="V2031" s="16">
        <v>1</v>
      </c>
      <c r="W2031" s="15" t="s">
        <v>51</v>
      </c>
      <c r="X2031" s="16">
        <v>1</v>
      </c>
      <c r="Y2031" s="16">
        <v>1</v>
      </c>
      <c r="Z2031" s="16">
        <v>0</v>
      </c>
      <c r="AA2031" s="23">
        <v>45553</v>
      </c>
      <c r="AB2031" s="23">
        <v>45553</v>
      </c>
      <c r="AC2031" s="33" t="s">
        <v>47</v>
      </c>
    </row>
    <row r="2032" spans="1:29" ht="20.100000000000001" customHeight="1" x14ac:dyDescent="0.25">
      <c r="A2032" s="12">
        <v>2020</v>
      </c>
      <c r="B2032" s="31" t="str">
        <f>VLOOKUP(H2032,'[1]GR X AP X BAIRRO'!$A:$D,4,0)</f>
        <v>GR6</v>
      </c>
      <c r="C2032" s="31" t="str">
        <f>VLOOKUP(H2032,'[1]GR X AP X BAIRRO'!$A:$C,3,0)</f>
        <v>AP 5.2</v>
      </c>
      <c r="D2032" s="31" t="str">
        <f>VLOOKUP(H2032,'[1]GR X AP X BAIRRO'!$A:$B,2,0)</f>
        <v>18RA</v>
      </c>
      <c r="E2032" s="25" t="s">
        <v>1868</v>
      </c>
      <c r="F2032" s="16"/>
      <c r="G2032" s="16"/>
      <c r="H2032" s="26" t="s">
        <v>88</v>
      </c>
      <c r="I2032" s="16" t="s">
        <v>40</v>
      </c>
      <c r="J2032" s="61" t="s">
        <v>68</v>
      </c>
      <c r="K2032" s="19">
        <v>1</v>
      </c>
      <c r="L2032" s="18" t="s">
        <v>49</v>
      </c>
      <c r="M2032" s="19">
        <v>1</v>
      </c>
      <c r="N2032" s="16"/>
      <c r="O2032" s="16"/>
      <c r="P2032" s="21" t="s">
        <v>43</v>
      </c>
      <c r="Q2032" s="16"/>
      <c r="R2032" s="16"/>
      <c r="S2032" s="16"/>
      <c r="T2032" s="16"/>
      <c r="U2032" s="15" t="s">
        <v>50</v>
      </c>
      <c r="V2032" s="16">
        <v>1</v>
      </c>
      <c r="W2032" s="15" t="s">
        <v>51</v>
      </c>
      <c r="X2032" s="16">
        <v>1</v>
      </c>
      <c r="Y2032" s="16">
        <v>1</v>
      </c>
      <c r="Z2032" s="16">
        <v>0</v>
      </c>
      <c r="AA2032" s="23">
        <v>45553</v>
      </c>
      <c r="AB2032" s="23">
        <v>45553</v>
      </c>
      <c r="AC2032" s="33" t="s">
        <v>47</v>
      </c>
    </row>
    <row r="2033" spans="1:29" ht="20.100000000000001" customHeight="1" x14ac:dyDescent="0.25">
      <c r="A2033" s="12">
        <v>2021</v>
      </c>
      <c r="B2033" s="31" t="str">
        <f>VLOOKUP(H2033,'[1]GR X AP X BAIRRO'!$A:$D,4,0)</f>
        <v>GR6</v>
      </c>
      <c r="C2033" s="31" t="str">
        <f>VLOOKUP(H2033,'[1]GR X AP X BAIRRO'!$A:$C,3,0)</f>
        <v>AP 5.2</v>
      </c>
      <c r="D2033" s="31" t="str">
        <f>VLOOKUP(H2033,'[1]GR X AP X BAIRRO'!$A:$B,2,0)</f>
        <v>18RA</v>
      </c>
      <c r="E2033" s="25" t="s">
        <v>1869</v>
      </c>
      <c r="F2033" s="16"/>
      <c r="G2033" s="16"/>
      <c r="H2033" s="26" t="s">
        <v>88</v>
      </c>
      <c r="I2033" s="16" t="s">
        <v>40</v>
      </c>
      <c r="J2033" s="61" t="s">
        <v>68</v>
      </c>
      <c r="K2033" s="19">
        <v>6</v>
      </c>
      <c r="L2033" s="18" t="s">
        <v>49</v>
      </c>
      <c r="M2033" s="19">
        <v>6</v>
      </c>
      <c r="N2033" s="16"/>
      <c r="O2033" s="16"/>
      <c r="P2033" s="21" t="s">
        <v>43</v>
      </c>
      <c r="Q2033" s="16"/>
      <c r="R2033" s="16"/>
      <c r="S2033" s="16"/>
      <c r="T2033" s="16"/>
      <c r="U2033" s="15" t="s">
        <v>50</v>
      </c>
      <c r="V2033" s="16">
        <v>6</v>
      </c>
      <c r="W2033" s="15" t="s">
        <v>51</v>
      </c>
      <c r="X2033" s="16">
        <v>7</v>
      </c>
      <c r="Y2033" s="16">
        <v>6</v>
      </c>
      <c r="Z2033" s="16">
        <v>1</v>
      </c>
      <c r="AA2033" s="23">
        <v>45553</v>
      </c>
      <c r="AB2033" s="23">
        <v>45553</v>
      </c>
      <c r="AC2033" s="33" t="s">
        <v>171</v>
      </c>
    </row>
    <row r="2034" spans="1:29" ht="20.100000000000001" customHeight="1" x14ac:dyDescent="0.25">
      <c r="A2034" s="12">
        <v>2022</v>
      </c>
      <c r="B2034" s="31" t="str">
        <f>VLOOKUP(H2034,'[1]GR X AP X BAIRRO'!$A:$D,4,0)</f>
        <v>GR6</v>
      </c>
      <c r="C2034" s="31" t="str">
        <f>VLOOKUP(H2034,'[1]GR X AP X BAIRRO'!$A:$C,3,0)</f>
        <v>AP 5.2</v>
      </c>
      <c r="D2034" s="31" t="str">
        <f>VLOOKUP(H2034,'[1]GR X AP X BAIRRO'!$A:$B,2,0)</f>
        <v>18RA</v>
      </c>
      <c r="E2034" s="25" t="s">
        <v>1870</v>
      </c>
      <c r="F2034" s="16"/>
      <c r="G2034" s="16"/>
      <c r="H2034" s="26" t="s">
        <v>88</v>
      </c>
      <c r="I2034" s="16" t="s">
        <v>40</v>
      </c>
      <c r="J2034" s="32" t="s">
        <v>64</v>
      </c>
      <c r="K2034" s="19">
        <v>1</v>
      </c>
      <c r="L2034" s="61" t="s">
        <v>42</v>
      </c>
      <c r="M2034" s="19">
        <v>1</v>
      </c>
      <c r="N2034" s="16"/>
      <c r="O2034" s="16"/>
      <c r="P2034" s="21" t="s">
        <v>43</v>
      </c>
      <c r="Q2034" s="16"/>
      <c r="R2034" s="16"/>
      <c r="S2034" s="16"/>
      <c r="T2034" s="16"/>
      <c r="U2034" s="15" t="s">
        <v>50</v>
      </c>
      <c r="V2034" s="16">
        <v>1</v>
      </c>
      <c r="W2034" s="15" t="s">
        <v>51</v>
      </c>
      <c r="X2034" s="16">
        <v>1</v>
      </c>
      <c r="Y2034" s="16">
        <v>1</v>
      </c>
      <c r="Z2034" s="16">
        <v>0</v>
      </c>
      <c r="AA2034" s="23">
        <v>45553</v>
      </c>
      <c r="AB2034" s="23">
        <v>45553</v>
      </c>
      <c r="AC2034" s="33" t="s">
        <v>47</v>
      </c>
    </row>
    <row r="2035" spans="1:29" ht="20.100000000000001" customHeight="1" x14ac:dyDescent="0.25">
      <c r="A2035" s="12">
        <v>2023</v>
      </c>
      <c r="B2035" s="31" t="str">
        <f>VLOOKUP(H2035,'[1]GR X AP X BAIRRO'!$A:$D,4,0)</f>
        <v>GR6</v>
      </c>
      <c r="C2035" s="31" t="str">
        <f>VLOOKUP(H2035,'[1]GR X AP X BAIRRO'!$A:$C,3,0)</f>
        <v>AP 5.2</v>
      </c>
      <c r="D2035" s="31" t="str">
        <f>VLOOKUP(H2035,'[1]GR X AP X BAIRRO'!$A:$B,2,0)</f>
        <v>18RA</v>
      </c>
      <c r="E2035" s="25" t="s">
        <v>1871</v>
      </c>
      <c r="F2035" s="16"/>
      <c r="G2035" s="16"/>
      <c r="H2035" s="26" t="s">
        <v>88</v>
      </c>
      <c r="I2035" s="16" t="s">
        <v>40</v>
      </c>
      <c r="J2035" s="61" t="s">
        <v>68</v>
      </c>
      <c r="K2035" s="19">
        <v>3</v>
      </c>
      <c r="L2035" s="18" t="s">
        <v>49</v>
      </c>
      <c r="M2035" s="19">
        <v>3</v>
      </c>
      <c r="N2035" s="16"/>
      <c r="O2035" s="16"/>
      <c r="P2035" s="21" t="s">
        <v>43</v>
      </c>
      <c r="Q2035" s="16"/>
      <c r="R2035" s="16"/>
      <c r="S2035" s="16"/>
      <c r="T2035" s="16"/>
      <c r="U2035" s="15" t="s">
        <v>50</v>
      </c>
      <c r="V2035" s="16">
        <v>3</v>
      </c>
      <c r="W2035" s="15" t="s">
        <v>51</v>
      </c>
      <c r="X2035" s="16">
        <v>6</v>
      </c>
      <c r="Y2035" s="16">
        <v>3</v>
      </c>
      <c r="Z2035" s="16">
        <v>3</v>
      </c>
      <c r="AA2035" s="23">
        <v>45553</v>
      </c>
      <c r="AB2035" s="23">
        <v>45553</v>
      </c>
      <c r="AC2035" s="33" t="s">
        <v>171</v>
      </c>
    </row>
    <row r="2036" spans="1:29" ht="20.100000000000001" customHeight="1" x14ac:dyDescent="0.25">
      <c r="A2036" s="12">
        <v>2024</v>
      </c>
      <c r="B2036" s="31" t="str">
        <f>VLOOKUP(H2036,'[1]GR X AP X BAIRRO'!$A:$D,4,0)</f>
        <v>GR1</v>
      </c>
      <c r="C2036" s="31" t="str">
        <f>VLOOKUP(H2036,'[1]GR X AP X BAIRRO'!$A:$C,3,0)</f>
        <v>AP 2.2</v>
      </c>
      <c r="D2036" s="31" t="str">
        <f>VLOOKUP(H2036,'[1]GR X AP X BAIRRO'!$A:$B,2,0)</f>
        <v>8RA</v>
      </c>
      <c r="E2036" s="25" t="s">
        <v>1872</v>
      </c>
      <c r="F2036" s="16"/>
      <c r="G2036" s="16"/>
      <c r="H2036" s="26" t="s">
        <v>65</v>
      </c>
      <c r="I2036" s="16" t="s">
        <v>40</v>
      </c>
      <c r="J2036" s="32" t="s">
        <v>223</v>
      </c>
      <c r="K2036" s="19">
        <v>1</v>
      </c>
      <c r="L2036" s="37" t="s">
        <v>61</v>
      </c>
      <c r="M2036" s="19">
        <v>1</v>
      </c>
      <c r="N2036" s="16"/>
      <c r="O2036" s="16"/>
      <c r="P2036" s="21" t="s">
        <v>43</v>
      </c>
      <c r="Q2036" s="16"/>
      <c r="R2036" s="16"/>
      <c r="S2036" s="16"/>
      <c r="T2036" s="16"/>
      <c r="U2036" s="12" t="s">
        <v>44</v>
      </c>
      <c r="V2036" s="16">
        <v>1</v>
      </c>
      <c r="W2036" s="15" t="s">
        <v>45</v>
      </c>
      <c r="X2036" s="26">
        <v>1</v>
      </c>
      <c r="Y2036" s="16">
        <v>1</v>
      </c>
      <c r="Z2036" s="26">
        <v>0</v>
      </c>
      <c r="AA2036" s="23">
        <v>45553</v>
      </c>
      <c r="AB2036" s="23">
        <v>45553</v>
      </c>
      <c r="AC2036" s="33" t="s">
        <v>47</v>
      </c>
    </row>
    <row r="2037" spans="1:29" ht="20.100000000000001" customHeight="1" x14ac:dyDescent="0.25">
      <c r="A2037" s="12">
        <v>2025</v>
      </c>
      <c r="B2037" s="31" t="str">
        <f>VLOOKUP(H2037,'[1]GR X AP X BAIRRO'!$A:$D,4,0)</f>
        <v>GR1</v>
      </c>
      <c r="C2037" s="31" t="str">
        <f>VLOOKUP(H2037,'[1]GR X AP X BAIRRO'!$A:$C,3,0)</f>
        <v>AP 2.2</v>
      </c>
      <c r="D2037" s="31" t="str">
        <f>VLOOKUP(H2037,'[1]GR X AP X BAIRRO'!$A:$B,2,0)</f>
        <v>8RA</v>
      </c>
      <c r="E2037" s="25" t="s">
        <v>1873</v>
      </c>
      <c r="F2037" s="16"/>
      <c r="G2037" s="16"/>
      <c r="H2037" s="26" t="s">
        <v>65</v>
      </c>
      <c r="I2037" s="16" t="s">
        <v>40</v>
      </c>
      <c r="J2037" s="32" t="s">
        <v>163</v>
      </c>
      <c r="K2037" s="19">
        <v>1</v>
      </c>
      <c r="L2037" s="37" t="s">
        <v>61</v>
      </c>
      <c r="M2037" s="19">
        <v>1</v>
      </c>
      <c r="N2037" s="16"/>
      <c r="O2037" s="16"/>
      <c r="P2037" s="21" t="s">
        <v>43</v>
      </c>
      <c r="Q2037" s="16"/>
      <c r="R2037" s="16"/>
      <c r="S2037" s="16"/>
      <c r="T2037" s="16"/>
      <c r="U2037" s="12" t="s">
        <v>44</v>
      </c>
      <c r="V2037" s="16">
        <v>1</v>
      </c>
      <c r="W2037" s="15" t="s">
        <v>45</v>
      </c>
      <c r="X2037" s="26">
        <v>1</v>
      </c>
      <c r="Y2037" s="16">
        <v>1</v>
      </c>
      <c r="Z2037" s="26">
        <v>0</v>
      </c>
      <c r="AA2037" s="23">
        <v>45553</v>
      </c>
      <c r="AB2037" s="23">
        <v>45553</v>
      </c>
      <c r="AC2037" s="33" t="s">
        <v>47</v>
      </c>
    </row>
    <row r="2038" spans="1:29" ht="20.100000000000001" customHeight="1" x14ac:dyDescent="0.25">
      <c r="A2038" s="12">
        <v>2026</v>
      </c>
      <c r="B2038" s="31" t="str">
        <f>VLOOKUP(H2038,'[1]GR X AP X BAIRRO'!$A:$D,4,0)</f>
        <v>GR1</v>
      </c>
      <c r="C2038" s="31" t="str">
        <f>VLOOKUP(H2038,'[1]GR X AP X BAIRRO'!$A:$C,3,0)</f>
        <v>AP 2.2</v>
      </c>
      <c r="D2038" s="31" t="str">
        <f>VLOOKUP(H2038,'[1]GR X AP X BAIRRO'!$A:$B,2,0)</f>
        <v>8RA</v>
      </c>
      <c r="E2038" s="25" t="s">
        <v>1874</v>
      </c>
      <c r="F2038" s="16"/>
      <c r="G2038" s="16"/>
      <c r="H2038" s="26" t="s">
        <v>65</v>
      </c>
      <c r="I2038" s="16" t="s">
        <v>40</v>
      </c>
      <c r="J2038" s="61" t="s">
        <v>68</v>
      </c>
      <c r="K2038" s="19">
        <v>1</v>
      </c>
      <c r="L2038" s="18" t="s">
        <v>49</v>
      </c>
      <c r="M2038" s="19">
        <v>1</v>
      </c>
      <c r="N2038" s="16"/>
      <c r="O2038" s="16"/>
      <c r="P2038" s="21" t="s">
        <v>43</v>
      </c>
      <c r="Q2038" s="16"/>
      <c r="R2038" s="16"/>
      <c r="S2038" s="16"/>
      <c r="T2038" s="16"/>
      <c r="U2038" s="12" t="s">
        <v>44</v>
      </c>
      <c r="V2038" s="16">
        <v>1</v>
      </c>
      <c r="W2038" s="15" t="s">
        <v>45</v>
      </c>
      <c r="X2038" s="26">
        <v>1</v>
      </c>
      <c r="Y2038" s="16">
        <v>1</v>
      </c>
      <c r="Z2038" s="26">
        <v>0</v>
      </c>
      <c r="AA2038" s="23">
        <v>45553</v>
      </c>
      <c r="AB2038" s="23">
        <v>45553</v>
      </c>
      <c r="AC2038" s="33" t="s">
        <v>47</v>
      </c>
    </row>
    <row r="2039" spans="1:29" ht="20.100000000000001" customHeight="1" x14ac:dyDescent="0.25">
      <c r="A2039" s="12">
        <v>2027</v>
      </c>
      <c r="B2039" s="31" t="str">
        <f>VLOOKUP(H2039,'[1]GR X AP X BAIRRO'!$A:$D,4,0)</f>
        <v>GR1</v>
      </c>
      <c r="C2039" s="31" t="str">
        <f>VLOOKUP(H2039,'[1]GR X AP X BAIRRO'!$A:$C,3,0)</f>
        <v>AP 2.2</v>
      </c>
      <c r="D2039" s="31" t="str">
        <f>VLOOKUP(H2039,'[1]GR X AP X BAIRRO'!$A:$B,2,0)</f>
        <v>8RA</v>
      </c>
      <c r="E2039" s="25" t="s">
        <v>1875</v>
      </c>
      <c r="F2039" s="16"/>
      <c r="G2039" s="16"/>
      <c r="H2039" s="26" t="s">
        <v>65</v>
      </c>
      <c r="I2039" s="16" t="s">
        <v>40</v>
      </c>
      <c r="J2039" s="32" t="s">
        <v>298</v>
      </c>
      <c r="K2039" s="19">
        <v>2</v>
      </c>
      <c r="L2039" s="37" t="s">
        <v>61</v>
      </c>
      <c r="M2039" s="19">
        <v>2</v>
      </c>
      <c r="N2039" s="16"/>
      <c r="O2039" s="16"/>
      <c r="P2039" s="21" t="s">
        <v>43</v>
      </c>
      <c r="Q2039" s="16"/>
      <c r="R2039" s="16"/>
      <c r="S2039" s="16"/>
      <c r="T2039" s="16"/>
      <c r="U2039" s="12" t="s">
        <v>44</v>
      </c>
      <c r="V2039" s="16">
        <v>2</v>
      </c>
      <c r="W2039" s="15" t="s">
        <v>45</v>
      </c>
      <c r="X2039" s="26">
        <v>2</v>
      </c>
      <c r="Y2039" s="16">
        <v>2</v>
      </c>
      <c r="Z2039" s="26">
        <v>0</v>
      </c>
      <c r="AA2039" s="23">
        <v>45553</v>
      </c>
      <c r="AB2039" s="23">
        <v>45553</v>
      </c>
      <c r="AC2039" s="33" t="s">
        <v>47</v>
      </c>
    </row>
    <row r="2040" spans="1:29" ht="20.100000000000001" customHeight="1" x14ac:dyDescent="0.25">
      <c r="A2040" s="12">
        <v>2028</v>
      </c>
      <c r="B2040" s="31" t="str">
        <f>VLOOKUP(H2040,'[1]GR X AP X BAIRRO'!$A:$D,4,0)</f>
        <v>GR1</v>
      </c>
      <c r="C2040" s="31" t="str">
        <f>VLOOKUP(H2040,'[1]GR X AP X BAIRRO'!$A:$C,3,0)</f>
        <v>AP 2.2</v>
      </c>
      <c r="D2040" s="31" t="str">
        <f>VLOOKUP(H2040,'[1]GR X AP X BAIRRO'!$A:$B,2,0)</f>
        <v>8RA</v>
      </c>
      <c r="E2040" s="25" t="s">
        <v>1876</v>
      </c>
      <c r="F2040" s="16"/>
      <c r="G2040" s="16"/>
      <c r="H2040" s="26" t="s">
        <v>65</v>
      </c>
      <c r="I2040" s="16" t="s">
        <v>40</v>
      </c>
      <c r="J2040" s="61" t="s">
        <v>68</v>
      </c>
      <c r="K2040" s="19">
        <v>2</v>
      </c>
      <c r="L2040" s="18" t="s">
        <v>49</v>
      </c>
      <c r="M2040" s="19">
        <v>2</v>
      </c>
      <c r="N2040" s="16"/>
      <c r="O2040" s="16"/>
      <c r="P2040" s="21" t="s">
        <v>43</v>
      </c>
      <c r="Q2040" s="16"/>
      <c r="R2040" s="16"/>
      <c r="S2040" s="16"/>
      <c r="T2040" s="16"/>
      <c r="U2040" s="12" t="s">
        <v>44</v>
      </c>
      <c r="V2040" s="16">
        <v>2</v>
      </c>
      <c r="W2040" s="15" t="s">
        <v>45</v>
      </c>
      <c r="X2040" s="26">
        <v>5</v>
      </c>
      <c r="Y2040" s="16">
        <v>2</v>
      </c>
      <c r="Z2040" s="26">
        <v>3</v>
      </c>
      <c r="AA2040" s="23">
        <v>45553</v>
      </c>
      <c r="AB2040" s="23">
        <v>45553</v>
      </c>
      <c r="AC2040" s="33" t="s">
        <v>171</v>
      </c>
    </row>
    <row r="2041" spans="1:29" ht="20.100000000000001" customHeight="1" x14ac:dyDescent="0.25">
      <c r="A2041" s="12">
        <v>2029</v>
      </c>
      <c r="B2041" s="31" t="str">
        <f>VLOOKUP(H2041,'[1]GR X AP X BAIRRO'!$A:$D,4,0)</f>
        <v>GR7</v>
      </c>
      <c r="C2041" s="31" t="str">
        <f>VLOOKUP(H2041,'[1]GR X AP X BAIRRO'!$A:$C,3,0)</f>
        <v>AP 5.4</v>
      </c>
      <c r="D2041" s="31" t="str">
        <f>VLOOKUP(H2041,'[1]GR X AP X BAIRRO'!$A:$B,2,0)</f>
        <v>26RA</v>
      </c>
      <c r="E2041" s="14" t="s">
        <v>1877</v>
      </c>
      <c r="F2041" s="16"/>
      <c r="G2041" s="16"/>
      <c r="H2041" s="16" t="s">
        <v>48</v>
      </c>
      <c r="I2041" s="16" t="s">
        <v>40</v>
      </c>
      <c r="J2041" s="32" t="s">
        <v>53</v>
      </c>
      <c r="K2041" s="19">
        <v>7</v>
      </c>
      <c r="L2041" s="61" t="s">
        <v>54</v>
      </c>
      <c r="M2041" s="19">
        <v>7</v>
      </c>
      <c r="N2041" s="16"/>
      <c r="O2041" s="16"/>
      <c r="P2041" s="21" t="s">
        <v>43</v>
      </c>
      <c r="Q2041" s="16"/>
      <c r="R2041" s="16"/>
      <c r="S2041" s="16"/>
      <c r="T2041" s="16"/>
      <c r="U2041" s="42" t="s">
        <v>58</v>
      </c>
      <c r="V2041" s="16">
        <v>7</v>
      </c>
      <c r="W2041" s="43" t="s">
        <v>59</v>
      </c>
      <c r="X2041" s="16">
        <v>8</v>
      </c>
      <c r="Y2041" s="16">
        <v>7</v>
      </c>
      <c r="Z2041" s="16">
        <v>0</v>
      </c>
      <c r="AA2041" s="23">
        <v>45553</v>
      </c>
      <c r="AB2041" s="23">
        <v>45553</v>
      </c>
      <c r="AC2041" s="33" t="s">
        <v>171</v>
      </c>
    </row>
    <row r="2042" spans="1:29" ht="20.100000000000001" customHeight="1" x14ac:dyDescent="0.25">
      <c r="A2042" s="12">
        <v>2030</v>
      </c>
      <c r="B2042" s="31" t="str">
        <f>VLOOKUP(H2042,'[1]GR X AP X BAIRRO'!$A:$D,4,0)</f>
        <v>GR7</v>
      </c>
      <c r="C2042" s="31" t="str">
        <f>VLOOKUP(H2042,'[1]GR X AP X BAIRRO'!$A:$C,3,0)</f>
        <v>AP 5.4</v>
      </c>
      <c r="D2042" s="31" t="str">
        <f>VLOOKUP(H2042,'[1]GR X AP X BAIRRO'!$A:$B,2,0)</f>
        <v>26RA</v>
      </c>
      <c r="E2042" s="14" t="s">
        <v>1878</v>
      </c>
      <c r="F2042" s="16"/>
      <c r="G2042" s="16"/>
      <c r="H2042" s="16" t="s">
        <v>48</v>
      </c>
      <c r="I2042" s="16" t="s">
        <v>40</v>
      </c>
      <c r="J2042" s="32" t="s">
        <v>53</v>
      </c>
      <c r="K2042" s="19">
        <v>3</v>
      </c>
      <c r="L2042" s="61" t="s">
        <v>54</v>
      </c>
      <c r="M2042" s="19">
        <v>3</v>
      </c>
      <c r="N2042" s="16"/>
      <c r="O2042" s="16"/>
      <c r="P2042" s="21" t="s">
        <v>43</v>
      </c>
      <c r="Q2042" s="16"/>
      <c r="R2042" s="16"/>
      <c r="S2042" s="16"/>
      <c r="T2042" s="16"/>
      <c r="U2042" s="42" t="s">
        <v>58</v>
      </c>
      <c r="V2042" s="16">
        <v>3</v>
      </c>
      <c r="W2042" s="43" t="s">
        <v>59</v>
      </c>
      <c r="X2042" s="16">
        <v>3</v>
      </c>
      <c r="Y2042" s="16">
        <v>3</v>
      </c>
      <c r="Z2042" s="16">
        <v>0</v>
      </c>
      <c r="AA2042" s="23">
        <v>45553</v>
      </c>
      <c r="AB2042" s="23">
        <v>45553</v>
      </c>
      <c r="AC2042" s="33" t="s">
        <v>47</v>
      </c>
    </row>
    <row r="2043" spans="1:29" ht="20.100000000000001" customHeight="1" x14ac:dyDescent="0.25">
      <c r="A2043" s="12">
        <v>2031</v>
      </c>
      <c r="B2043" s="31" t="str">
        <f>VLOOKUP(H2043,'[1]GR X AP X BAIRRO'!$A:$D,4,0)</f>
        <v>GR7</v>
      </c>
      <c r="C2043" s="31" t="str">
        <f>VLOOKUP(H2043,'[1]GR X AP X BAIRRO'!$A:$C,3,0)</f>
        <v>AP 5.4</v>
      </c>
      <c r="D2043" s="31" t="str">
        <f>VLOOKUP(H2043,'[1]GR X AP X BAIRRO'!$A:$B,2,0)</f>
        <v>26RA</v>
      </c>
      <c r="E2043" s="14" t="s">
        <v>1879</v>
      </c>
      <c r="F2043" s="16"/>
      <c r="G2043" s="16"/>
      <c r="H2043" s="16" t="s">
        <v>48</v>
      </c>
      <c r="I2043" s="16" t="s">
        <v>40</v>
      </c>
      <c r="J2043" s="32" t="s">
        <v>272</v>
      </c>
      <c r="K2043" s="19">
        <v>2</v>
      </c>
      <c r="L2043" s="61" t="s">
        <v>54</v>
      </c>
      <c r="M2043" s="19">
        <v>2</v>
      </c>
      <c r="N2043" s="16"/>
      <c r="O2043" s="16"/>
      <c r="P2043" s="21" t="s">
        <v>43</v>
      </c>
      <c r="Q2043" s="16"/>
      <c r="R2043" s="16"/>
      <c r="S2043" s="16"/>
      <c r="T2043" s="16"/>
      <c r="U2043" s="42" t="s">
        <v>58</v>
      </c>
      <c r="V2043" s="16">
        <v>2</v>
      </c>
      <c r="W2043" s="43" t="s">
        <v>59</v>
      </c>
      <c r="X2043" s="16">
        <v>2</v>
      </c>
      <c r="Y2043" s="16">
        <v>2</v>
      </c>
      <c r="Z2043" s="16">
        <v>0</v>
      </c>
      <c r="AA2043" s="23">
        <v>45553</v>
      </c>
      <c r="AB2043" s="23">
        <v>45553</v>
      </c>
      <c r="AC2043" s="33" t="s">
        <v>47</v>
      </c>
    </row>
    <row r="2044" spans="1:29" ht="20.100000000000001" customHeight="1" x14ac:dyDescent="0.25">
      <c r="A2044" s="12">
        <v>2032</v>
      </c>
      <c r="B2044" s="31" t="str">
        <f>VLOOKUP(H2044,'[1]GR X AP X BAIRRO'!$A:$D,4,0)</f>
        <v>GR7</v>
      </c>
      <c r="C2044" s="31" t="str">
        <f>VLOOKUP(H2044,'[1]GR X AP X BAIRRO'!$A:$C,3,0)</f>
        <v>AP 5.4</v>
      </c>
      <c r="D2044" s="31" t="str">
        <f>VLOOKUP(H2044,'[1]GR X AP X BAIRRO'!$A:$B,2,0)</f>
        <v>26RA</v>
      </c>
      <c r="E2044" s="14" t="s">
        <v>1880</v>
      </c>
      <c r="F2044" s="16"/>
      <c r="G2044" s="16"/>
      <c r="H2044" s="16" t="s">
        <v>48</v>
      </c>
      <c r="I2044" s="16" t="s">
        <v>40</v>
      </c>
      <c r="J2044" s="32" t="s">
        <v>57</v>
      </c>
      <c r="K2044" s="19">
        <v>1</v>
      </c>
      <c r="L2044" s="61" t="s">
        <v>54</v>
      </c>
      <c r="M2044" s="19">
        <v>1</v>
      </c>
      <c r="N2044" s="16"/>
      <c r="O2044" s="16"/>
      <c r="P2044" s="21" t="s">
        <v>43</v>
      </c>
      <c r="Q2044" s="16"/>
      <c r="R2044" s="16"/>
      <c r="S2044" s="16"/>
      <c r="T2044" s="16"/>
      <c r="U2044" s="42" t="s">
        <v>58</v>
      </c>
      <c r="V2044" s="16">
        <v>1</v>
      </c>
      <c r="W2044" s="43" t="s">
        <v>59</v>
      </c>
      <c r="X2044" s="16">
        <v>1</v>
      </c>
      <c r="Y2044" s="16">
        <v>1</v>
      </c>
      <c r="Z2044" s="16">
        <v>0</v>
      </c>
      <c r="AA2044" s="23">
        <v>45553</v>
      </c>
      <c r="AB2044" s="23">
        <v>45553</v>
      </c>
      <c r="AC2044" s="33" t="s">
        <v>47</v>
      </c>
    </row>
    <row r="2045" spans="1:29" ht="20.100000000000001" customHeight="1" x14ac:dyDescent="0.25">
      <c r="A2045" s="12">
        <v>2033</v>
      </c>
      <c r="B2045" s="31" t="str">
        <f>VLOOKUP(H2045,'[1]GR X AP X BAIRRO'!$A:$D,4,0)</f>
        <v>GR7</v>
      </c>
      <c r="C2045" s="31" t="str">
        <f>VLOOKUP(H2045,'[1]GR X AP X BAIRRO'!$A:$C,3,0)</f>
        <v>AP 5.4</v>
      </c>
      <c r="D2045" s="31" t="str">
        <f>VLOOKUP(H2045,'[1]GR X AP X BAIRRO'!$A:$B,2,0)</f>
        <v>26RA</v>
      </c>
      <c r="E2045" s="14" t="s">
        <v>1881</v>
      </c>
      <c r="F2045" s="16"/>
      <c r="G2045" s="16"/>
      <c r="H2045" s="16" t="s">
        <v>48</v>
      </c>
      <c r="I2045" s="16" t="s">
        <v>40</v>
      </c>
      <c r="J2045" s="32" t="s">
        <v>57</v>
      </c>
      <c r="K2045" s="19">
        <v>1</v>
      </c>
      <c r="L2045" s="61" t="s">
        <v>54</v>
      </c>
      <c r="M2045" s="19">
        <v>1</v>
      </c>
      <c r="N2045" s="16"/>
      <c r="O2045" s="16"/>
      <c r="P2045" s="21" t="s">
        <v>43</v>
      </c>
      <c r="Q2045" s="16"/>
      <c r="R2045" s="16"/>
      <c r="S2045" s="16"/>
      <c r="T2045" s="16"/>
      <c r="U2045" s="42" t="s">
        <v>58</v>
      </c>
      <c r="V2045" s="16">
        <v>1</v>
      </c>
      <c r="W2045" s="43" t="s">
        <v>59</v>
      </c>
      <c r="X2045" s="16">
        <v>1</v>
      </c>
      <c r="Y2045" s="16">
        <v>1</v>
      </c>
      <c r="Z2045" s="16">
        <v>0</v>
      </c>
      <c r="AA2045" s="23">
        <v>45553</v>
      </c>
      <c r="AB2045" s="23">
        <v>45553</v>
      </c>
      <c r="AC2045" s="33" t="s">
        <v>47</v>
      </c>
    </row>
    <row r="2046" spans="1:29" ht="20.100000000000001" customHeight="1" x14ac:dyDescent="0.25">
      <c r="A2046" s="12">
        <v>2034</v>
      </c>
      <c r="B2046" s="31" t="str">
        <f>VLOOKUP(H2046,'[1]GR X AP X BAIRRO'!$A:$D,4,0)</f>
        <v>GR7</v>
      </c>
      <c r="C2046" s="31" t="str">
        <f>VLOOKUP(H2046,'[1]GR X AP X BAIRRO'!$A:$C,3,0)</f>
        <v>AP 5.4</v>
      </c>
      <c r="D2046" s="31" t="str">
        <f>VLOOKUP(H2046,'[1]GR X AP X BAIRRO'!$A:$B,2,0)</f>
        <v>26RA</v>
      </c>
      <c r="E2046" s="14" t="s">
        <v>1882</v>
      </c>
      <c r="F2046" s="16"/>
      <c r="G2046" s="16"/>
      <c r="H2046" s="16" t="s">
        <v>48</v>
      </c>
      <c r="I2046" s="16" t="s">
        <v>40</v>
      </c>
      <c r="J2046" s="32" t="s">
        <v>57</v>
      </c>
      <c r="K2046" s="19">
        <v>1</v>
      </c>
      <c r="L2046" s="61" t="s">
        <v>54</v>
      </c>
      <c r="M2046" s="19">
        <v>1</v>
      </c>
      <c r="N2046" s="16"/>
      <c r="O2046" s="16"/>
      <c r="P2046" s="21" t="s">
        <v>43</v>
      </c>
      <c r="Q2046" s="16"/>
      <c r="R2046" s="16"/>
      <c r="S2046" s="16"/>
      <c r="T2046" s="16"/>
      <c r="U2046" s="42" t="s">
        <v>58</v>
      </c>
      <c r="V2046" s="16">
        <v>1</v>
      </c>
      <c r="W2046" s="43" t="s">
        <v>59</v>
      </c>
      <c r="X2046" s="16">
        <v>1</v>
      </c>
      <c r="Y2046" s="16">
        <v>1</v>
      </c>
      <c r="Z2046" s="16">
        <v>0</v>
      </c>
      <c r="AA2046" s="23">
        <v>45553</v>
      </c>
      <c r="AB2046" s="23">
        <v>45553</v>
      </c>
      <c r="AC2046" s="33" t="s">
        <v>47</v>
      </c>
    </row>
    <row r="2047" spans="1:29" ht="20.100000000000001" customHeight="1" x14ac:dyDescent="0.25">
      <c r="A2047" s="12">
        <v>2035</v>
      </c>
      <c r="B2047" s="31" t="str">
        <f>VLOOKUP(H2047,'[1]GR X AP X BAIRRO'!$A:$D,4,0)</f>
        <v>GR6</v>
      </c>
      <c r="C2047" s="31" t="str">
        <f>VLOOKUP(H2047,'[1]GR X AP X BAIRRO'!$A:$C,3,0)</f>
        <v>AP 5.2</v>
      </c>
      <c r="D2047" s="31" t="str">
        <f>VLOOKUP(H2047,'[1]GR X AP X BAIRRO'!$A:$B,2,0)</f>
        <v>18RA</v>
      </c>
      <c r="E2047" s="14" t="s">
        <v>1883</v>
      </c>
      <c r="F2047" s="16"/>
      <c r="G2047" s="16"/>
      <c r="H2047" s="16" t="s">
        <v>88</v>
      </c>
      <c r="I2047" s="16" t="s">
        <v>40</v>
      </c>
      <c r="J2047" s="32" t="s">
        <v>64</v>
      </c>
      <c r="K2047" s="19">
        <v>1</v>
      </c>
      <c r="L2047" s="61" t="s">
        <v>42</v>
      </c>
      <c r="M2047" s="19">
        <v>1</v>
      </c>
      <c r="N2047" s="16"/>
      <c r="O2047" s="16"/>
      <c r="P2047" s="21" t="s">
        <v>43</v>
      </c>
      <c r="Q2047" s="16"/>
      <c r="R2047" s="16"/>
      <c r="S2047" s="16"/>
      <c r="T2047" s="16"/>
      <c r="U2047" s="12" t="s">
        <v>44</v>
      </c>
      <c r="V2047" s="16">
        <v>1</v>
      </c>
      <c r="W2047" s="15" t="s">
        <v>45</v>
      </c>
      <c r="X2047" s="16">
        <v>1</v>
      </c>
      <c r="Y2047" s="16">
        <v>1</v>
      </c>
      <c r="Z2047" s="16">
        <v>0</v>
      </c>
      <c r="AA2047" s="23">
        <v>45553</v>
      </c>
      <c r="AB2047" s="23">
        <v>45553</v>
      </c>
      <c r="AC2047" s="33" t="s">
        <v>47</v>
      </c>
    </row>
    <row r="2048" spans="1:29" ht="20.100000000000001" customHeight="1" x14ac:dyDescent="0.25">
      <c r="A2048" s="12">
        <v>2036</v>
      </c>
      <c r="B2048" s="31" t="str">
        <f>VLOOKUP(H2048,'[1]GR X AP X BAIRRO'!$A:$D,4,0)</f>
        <v>GR6</v>
      </c>
      <c r="C2048" s="31" t="str">
        <f>VLOOKUP(H2048,'[1]GR X AP X BAIRRO'!$A:$C,3,0)</f>
        <v>AP 5.2</v>
      </c>
      <c r="D2048" s="31" t="str">
        <f>VLOOKUP(H2048,'[1]GR X AP X BAIRRO'!$A:$B,2,0)</f>
        <v>18RA</v>
      </c>
      <c r="E2048" s="25" t="s">
        <v>1287</v>
      </c>
      <c r="F2048" s="16"/>
      <c r="G2048" s="16"/>
      <c r="H2048" s="26" t="s">
        <v>88</v>
      </c>
      <c r="I2048" s="16" t="s">
        <v>40</v>
      </c>
      <c r="J2048" s="32" t="s">
        <v>53</v>
      </c>
      <c r="K2048" s="19">
        <v>3</v>
      </c>
      <c r="L2048" s="61" t="s">
        <v>54</v>
      </c>
      <c r="M2048" s="19">
        <v>3</v>
      </c>
      <c r="N2048" s="16"/>
      <c r="O2048" s="16"/>
      <c r="P2048" s="21" t="s">
        <v>43</v>
      </c>
      <c r="Q2048" s="16"/>
      <c r="R2048" s="16"/>
      <c r="S2048" s="16"/>
      <c r="T2048" s="16"/>
      <c r="U2048" s="42" t="s">
        <v>58</v>
      </c>
      <c r="V2048" s="16">
        <v>3</v>
      </c>
      <c r="W2048" s="43" t="s">
        <v>59</v>
      </c>
      <c r="X2048" s="16">
        <v>3</v>
      </c>
      <c r="Y2048" s="16">
        <v>3</v>
      </c>
      <c r="Z2048" s="16">
        <v>0</v>
      </c>
      <c r="AA2048" s="23">
        <v>45553</v>
      </c>
      <c r="AB2048" s="23">
        <v>45553</v>
      </c>
      <c r="AC2048" s="33" t="s">
        <v>47</v>
      </c>
    </row>
    <row r="2049" spans="1:29" ht="20.100000000000001" customHeight="1" x14ac:dyDescent="0.25">
      <c r="A2049" s="12">
        <v>2037</v>
      </c>
      <c r="B2049" s="31" t="str">
        <f>VLOOKUP(H2049,'[1]GR X AP X BAIRRO'!$A:$D,4,0)</f>
        <v>GR6</v>
      </c>
      <c r="C2049" s="31" t="str">
        <f>VLOOKUP(H2049,'[1]GR X AP X BAIRRO'!$A:$C,3,0)</f>
        <v>AP 5.2</v>
      </c>
      <c r="D2049" s="31" t="str">
        <f>VLOOKUP(H2049,'[1]GR X AP X BAIRRO'!$A:$B,2,0)</f>
        <v>18RA</v>
      </c>
      <c r="E2049" s="25" t="s">
        <v>978</v>
      </c>
      <c r="F2049" s="16"/>
      <c r="G2049" s="16"/>
      <c r="H2049" s="26" t="s">
        <v>88</v>
      </c>
      <c r="I2049" s="16" t="s">
        <v>40</v>
      </c>
      <c r="J2049" s="32" t="s">
        <v>53</v>
      </c>
      <c r="K2049" s="19">
        <v>3</v>
      </c>
      <c r="L2049" s="61" t="s">
        <v>54</v>
      </c>
      <c r="M2049" s="19">
        <v>3</v>
      </c>
      <c r="N2049" s="16"/>
      <c r="O2049" s="16"/>
      <c r="P2049" s="21" t="s">
        <v>43</v>
      </c>
      <c r="Q2049" s="16"/>
      <c r="R2049" s="16"/>
      <c r="S2049" s="16"/>
      <c r="T2049" s="16"/>
      <c r="U2049" s="42" t="s">
        <v>58</v>
      </c>
      <c r="V2049" s="16">
        <v>3</v>
      </c>
      <c r="W2049" s="43" t="s">
        <v>59</v>
      </c>
      <c r="X2049" s="16">
        <v>9</v>
      </c>
      <c r="Y2049" s="16">
        <v>3</v>
      </c>
      <c r="Z2049" s="16">
        <v>6</v>
      </c>
      <c r="AA2049" s="23">
        <v>45553</v>
      </c>
      <c r="AB2049" s="23">
        <v>45553</v>
      </c>
      <c r="AC2049" s="33" t="s">
        <v>171</v>
      </c>
    </row>
    <row r="2050" spans="1:29" ht="20.100000000000001" customHeight="1" x14ac:dyDescent="0.25">
      <c r="A2050" s="12">
        <v>2038</v>
      </c>
      <c r="B2050" s="31" t="str">
        <f>VLOOKUP(H2050,'[1]GR X AP X BAIRRO'!$A:$D,4,0)</f>
        <v>GR6</v>
      </c>
      <c r="C2050" s="31" t="str">
        <f>VLOOKUP(H2050,'[1]GR X AP X BAIRRO'!$A:$C,3,0)</f>
        <v>AP 5.2</v>
      </c>
      <c r="D2050" s="31" t="str">
        <f>VLOOKUP(H2050,'[1]GR X AP X BAIRRO'!$A:$B,2,0)</f>
        <v>18RA</v>
      </c>
      <c r="E2050" s="25" t="s">
        <v>1884</v>
      </c>
      <c r="F2050" s="16"/>
      <c r="G2050" s="16"/>
      <c r="H2050" s="26" t="s">
        <v>88</v>
      </c>
      <c r="I2050" s="16" t="s">
        <v>40</v>
      </c>
      <c r="J2050" s="61" t="s">
        <v>68</v>
      </c>
      <c r="K2050" s="19">
        <v>7</v>
      </c>
      <c r="L2050" s="18" t="s">
        <v>49</v>
      </c>
      <c r="M2050" s="19">
        <v>7</v>
      </c>
      <c r="N2050" s="16"/>
      <c r="O2050" s="16"/>
      <c r="P2050" s="21" t="s">
        <v>43</v>
      </c>
      <c r="Q2050" s="16"/>
      <c r="R2050" s="16"/>
      <c r="S2050" s="16"/>
      <c r="T2050" s="16"/>
      <c r="U2050" s="15" t="s">
        <v>50</v>
      </c>
      <c r="V2050" s="16">
        <v>7</v>
      </c>
      <c r="W2050" s="15" t="s">
        <v>51</v>
      </c>
      <c r="X2050" s="16">
        <v>8</v>
      </c>
      <c r="Y2050" s="16">
        <v>7</v>
      </c>
      <c r="Z2050" s="16">
        <v>0</v>
      </c>
      <c r="AA2050" s="23">
        <v>45553</v>
      </c>
      <c r="AB2050" s="23">
        <v>45553</v>
      </c>
      <c r="AC2050" s="33" t="s">
        <v>47</v>
      </c>
    </row>
    <row r="2051" spans="1:29" ht="20.100000000000001" customHeight="1" x14ac:dyDescent="0.25">
      <c r="A2051" s="12">
        <v>2039</v>
      </c>
      <c r="B2051" s="31" t="str">
        <f>VLOOKUP(H2051,'[1]GR X AP X BAIRRO'!$A:$D,4,0)</f>
        <v>GR6</v>
      </c>
      <c r="C2051" s="31" t="str">
        <f>VLOOKUP(H2051,'[1]GR X AP X BAIRRO'!$A:$C,3,0)</f>
        <v>AP 5.2</v>
      </c>
      <c r="D2051" s="31" t="str">
        <f>VLOOKUP(H2051,'[1]GR X AP X BAIRRO'!$A:$B,2,0)</f>
        <v>18RA</v>
      </c>
      <c r="E2051" s="25" t="s">
        <v>1159</v>
      </c>
      <c r="F2051" s="16"/>
      <c r="G2051" s="16"/>
      <c r="H2051" s="26" t="s">
        <v>88</v>
      </c>
      <c r="I2051" s="16" t="s">
        <v>40</v>
      </c>
      <c r="J2051" s="32" t="s">
        <v>53</v>
      </c>
      <c r="K2051" s="19">
        <v>4</v>
      </c>
      <c r="L2051" s="61" t="s">
        <v>54</v>
      </c>
      <c r="M2051" s="19">
        <v>4</v>
      </c>
      <c r="N2051" s="16"/>
      <c r="O2051" s="16"/>
      <c r="P2051" s="21" t="s">
        <v>43</v>
      </c>
      <c r="Q2051" s="16"/>
      <c r="R2051" s="16"/>
      <c r="S2051" s="16"/>
      <c r="T2051" s="16"/>
      <c r="U2051" s="42" t="s">
        <v>58</v>
      </c>
      <c r="V2051" s="16">
        <v>4</v>
      </c>
      <c r="W2051" s="43" t="s">
        <v>59</v>
      </c>
      <c r="X2051" s="16">
        <v>4</v>
      </c>
      <c r="Y2051" s="16">
        <v>4</v>
      </c>
      <c r="Z2051" s="16">
        <v>0</v>
      </c>
      <c r="AA2051" s="23">
        <v>45553</v>
      </c>
      <c r="AB2051" s="23">
        <v>45553</v>
      </c>
      <c r="AC2051" s="33" t="s">
        <v>47</v>
      </c>
    </row>
    <row r="2052" spans="1:29" ht="20.100000000000001" customHeight="1" x14ac:dyDescent="0.25">
      <c r="A2052" s="12">
        <v>2040</v>
      </c>
      <c r="B2052" s="31" t="str">
        <f>VLOOKUP(H2052,'[1]GR X AP X BAIRRO'!$A:$D,4,0)</f>
        <v>GR6</v>
      </c>
      <c r="C2052" s="31" t="str">
        <f>VLOOKUP(H2052,'[1]GR X AP X BAIRRO'!$A:$C,3,0)</f>
        <v>AP 5.2</v>
      </c>
      <c r="D2052" s="31" t="str">
        <f>VLOOKUP(H2052,'[1]GR X AP X BAIRRO'!$A:$B,2,0)</f>
        <v>18RA</v>
      </c>
      <c r="E2052" s="25" t="s">
        <v>1884</v>
      </c>
      <c r="F2052" s="16"/>
      <c r="G2052" s="16"/>
      <c r="H2052" s="26" t="s">
        <v>88</v>
      </c>
      <c r="I2052" s="16" t="s">
        <v>40</v>
      </c>
      <c r="J2052" s="32" t="s">
        <v>53</v>
      </c>
      <c r="K2052" s="19">
        <v>7</v>
      </c>
      <c r="L2052" s="61" t="s">
        <v>54</v>
      </c>
      <c r="M2052" s="19">
        <v>7</v>
      </c>
      <c r="N2052" s="16"/>
      <c r="O2052" s="16"/>
      <c r="P2052" s="21" t="s">
        <v>43</v>
      </c>
      <c r="Q2052" s="16"/>
      <c r="R2052" s="16"/>
      <c r="S2052" s="16"/>
      <c r="T2052" s="16"/>
      <c r="U2052" s="42" t="s">
        <v>58</v>
      </c>
      <c r="V2052" s="16">
        <v>7</v>
      </c>
      <c r="W2052" s="43" t="s">
        <v>59</v>
      </c>
      <c r="X2052" s="16">
        <v>7</v>
      </c>
      <c r="Y2052" s="16">
        <v>7</v>
      </c>
      <c r="Z2052" s="16">
        <v>0</v>
      </c>
      <c r="AA2052" s="23">
        <v>45553</v>
      </c>
      <c r="AB2052" s="23">
        <v>45553</v>
      </c>
      <c r="AC2052" s="33" t="s">
        <v>47</v>
      </c>
    </row>
    <row r="2053" spans="1:29" ht="20.100000000000001" customHeight="1" x14ac:dyDescent="0.25">
      <c r="A2053" s="12">
        <v>2041</v>
      </c>
      <c r="B2053" s="31" t="str">
        <f>VLOOKUP(H2053,'[1]GR X AP X BAIRRO'!$A:$D,4,0)</f>
        <v>GR3</v>
      </c>
      <c r="C2053" s="31" t="str">
        <f>VLOOKUP(H2053,'[1]GR X AP X BAIRRO'!$A:$C,3,0)</f>
        <v>AP 3.3</v>
      </c>
      <c r="D2053" s="31" t="str">
        <f>VLOOKUP(H2053,'[1]GR X AP X BAIRRO'!$A:$B,2,0)</f>
        <v>15RA</v>
      </c>
      <c r="E2053" s="25" t="s">
        <v>1885</v>
      </c>
      <c r="F2053" s="16"/>
      <c r="G2053" s="16"/>
      <c r="H2053" s="26" t="s">
        <v>190</v>
      </c>
      <c r="I2053" s="16" t="s">
        <v>40</v>
      </c>
      <c r="J2053" s="32" t="s">
        <v>64</v>
      </c>
      <c r="K2053" s="19">
        <v>2</v>
      </c>
      <c r="L2053" s="61" t="s">
        <v>42</v>
      </c>
      <c r="M2053" s="19">
        <v>2</v>
      </c>
      <c r="N2053" s="16"/>
      <c r="O2053" s="16"/>
      <c r="P2053" s="21" t="s">
        <v>43</v>
      </c>
      <c r="Q2053" s="16"/>
      <c r="R2053" s="16"/>
      <c r="S2053" s="16"/>
      <c r="T2053" s="16"/>
      <c r="U2053" s="12" t="s">
        <v>44</v>
      </c>
      <c r="V2053" s="16">
        <v>2</v>
      </c>
      <c r="W2053" s="15" t="s">
        <v>45</v>
      </c>
      <c r="X2053" s="26">
        <v>5</v>
      </c>
      <c r="Y2053" s="16">
        <v>2</v>
      </c>
      <c r="Z2053" s="16">
        <v>0</v>
      </c>
      <c r="AA2053" s="23">
        <v>45553</v>
      </c>
      <c r="AB2053" s="23">
        <v>45553</v>
      </c>
      <c r="AC2053" s="33" t="s">
        <v>47</v>
      </c>
    </row>
    <row r="2054" spans="1:29" ht="20.100000000000001" customHeight="1" x14ac:dyDescent="0.25">
      <c r="A2054" s="12">
        <v>2042</v>
      </c>
      <c r="B2054" s="31" t="str">
        <f>VLOOKUP(H2054,'[1]GR X AP X BAIRRO'!$A:$D,4,0)</f>
        <v>GR3</v>
      </c>
      <c r="C2054" s="31" t="str">
        <f>VLOOKUP(H2054,'[1]GR X AP X BAIRRO'!$A:$C,3,0)</f>
        <v>AP 3.3</v>
      </c>
      <c r="D2054" s="31" t="str">
        <f>VLOOKUP(H2054,'[1]GR X AP X BAIRRO'!$A:$B,2,0)</f>
        <v>15RA</v>
      </c>
      <c r="E2054" s="25" t="s">
        <v>1885</v>
      </c>
      <c r="F2054" s="16"/>
      <c r="G2054" s="16"/>
      <c r="H2054" s="26" t="s">
        <v>190</v>
      </c>
      <c r="I2054" s="16" t="s">
        <v>40</v>
      </c>
      <c r="J2054" s="32" t="s">
        <v>53</v>
      </c>
      <c r="K2054" s="19">
        <v>2</v>
      </c>
      <c r="L2054" s="61" t="s">
        <v>54</v>
      </c>
      <c r="M2054" s="19">
        <v>2</v>
      </c>
      <c r="N2054" s="16"/>
      <c r="O2054" s="16"/>
      <c r="P2054" s="21" t="s">
        <v>43</v>
      </c>
      <c r="Q2054" s="16"/>
      <c r="R2054" s="16"/>
      <c r="S2054" s="16"/>
      <c r="T2054" s="16"/>
      <c r="U2054" s="42" t="s">
        <v>58</v>
      </c>
      <c r="V2054" s="16">
        <v>2</v>
      </c>
      <c r="W2054" s="43" t="s">
        <v>59</v>
      </c>
      <c r="X2054" s="26">
        <v>2</v>
      </c>
      <c r="Y2054" s="16">
        <v>2</v>
      </c>
      <c r="Z2054" s="16">
        <v>0</v>
      </c>
      <c r="AA2054" s="23">
        <v>45553</v>
      </c>
      <c r="AB2054" s="23">
        <v>45553</v>
      </c>
      <c r="AC2054" s="33" t="s">
        <v>47</v>
      </c>
    </row>
    <row r="2055" spans="1:29" ht="20.100000000000001" customHeight="1" x14ac:dyDescent="0.25">
      <c r="A2055" s="12">
        <v>2043</v>
      </c>
      <c r="B2055" s="31" t="str">
        <f>VLOOKUP(H2055,'[1]GR X AP X BAIRRO'!$A:$D,4,0)</f>
        <v>GR2</v>
      </c>
      <c r="C2055" s="31" t="str">
        <f>VLOOKUP(H2055,'[1]GR X AP X BAIRRO'!$A:$C,3,0)</f>
        <v>AP 3.1</v>
      </c>
      <c r="D2055" s="31" t="str">
        <f>VLOOKUP(H2055,'[1]GR X AP X BAIRRO'!$A:$B,2,0)</f>
        <v>10RA</v>
      </c>
      <c r="E2055" s="25" t="s">
        <v>1886</v>
      </c>
      <c r="F2055" s="16"/>
      <c r="G2055" s="16"/>
      <c r="H2055" s="26" t="s">
        <v>111</v>
      </c>
      <c r="I2055" s="16" t="s">
        <v>40</v>
      </c>
      <c r="J2055" s="32" t="s">
        <v>60</v>
      </c>
      <c r="K2055" s="19">
        <v>9</v>
      </c>
      <c r="L2055" s="37" t="s">
        <v>61</v>
      </c>
      <c r="M2055" s="19">
        <v>9</v>
      </c>
      <c r="N2055" s="16"/>
      <c r="O2055" s="16"/>
      <c r="P2055" s="21" t="s">
        <v>43</v>
      </c>
      <c r="Q2055" s="16"/>
      <c r="R2055" s="16"/>
      <c r="S2055" s="16"/>
      <c r="T2055" s="16"/>
      <c r="U2055" s="16" t="s">
        <v>70</v>
      </c>
      <c r="V2055" s="16">
        <v>9</v>
      </c>
      <c r="W2055" s="16" t="s">
        <v>59</v>
      </c>
      <c r="X2055" s="16">
        <v>15</v>
      </c>
      <c r="Y2055" s="16">
        <v>9</v>
      </c>
      <c r="Z2055" s="16">
        <v>6</v>
      </c>
      <c r="AA2055" s="23">
        <v>45553</v>
      </c>
      <c r="AB2055" s="23">
        <v>45553</v>
      </c>
      <c r="AC2055" s="33" t="s">
        <v>171</v>
      </c>
    </row>
    <row r="2056" spans="1:29" ht="20.100000000000001" customHeight="1" x14ac:dyDescent="0.25">
      <c r="A2056" s="12">
        <v>2044</v>
      </c>
      <c r="B2056" s="31" t="str">
        <f>VLOOKUP(H2056,'[1]GR X AP X BAIRRO'!$A:$D,4,0)</f>
        <v>GR6</v>
      </c>
      <c r="C2056" s="31" t="str">
        <f>VLOOKUP(H2056,'[1]GR X AP X BAIRRO'!$A:$C,3,0)</f>
        <v>AP 5.1</v>
      </c>
      <c r="D2056" s="31" t="str">
        <f>VLOOKUP(H2056,'[1]GR X AP X BAIRRO'!$A:$B,2,0)</f>
        <v>17RA</v>
      </c>
      <c r="E2056" s="25" t="s">
        <v>1396</v>
      </c>
      <c r="F2056" s="16"/>
      <c r="G2056" s="16"/>
      <c r="H2056" s="26" t="s">
        <v>178</v>
      </c>
      <c r="I2056" s="16" t="s">
        <v>40</v>
      </c>
      <c r="J2056" s="32" t="s">
        <v>60</v>
      </c>
      <c r="K2056" s="19">
        <v>4</v>
      </c>
      <c r="L2056" s="37" t="s">
        <v>61</v>
      </c>
      <c r="M2056" s="19">
        <v>4</v>
      </c>
      <c r="N2056" s="16"/>
      <c r="O2056" s="16"/>
      <c r="P2056" s="21" t="s">
        <v>43</v>
      </c>
      <c r="Q2056" s="16"/>
      <c r="R2056" s="16"/>
      <c r="S2056" s="16"/>
      <c r="T2056" s="16"/>
      <c r="U2056" s="16" t="s">
        <v>70</v>
      </c>
      <c r="V2056" s="16">
        <v>4</v>
      </c>
      <c r="W2056" s="16" t="s">
        <v>59</v>
      </c>
      <c r="X2056" s="26">
        <v>4</v>
      </c>
      <c r="Y2056" s="16">
        <v>4</v>
      </c>
      <c r="Z2056" s="16">
        <v>0</v>
      </c>
      <c r="AA2056" s="23">
        <v>45553</v>
      </c>
      <c r="AB2056" s="23">
        <v>45553</v>
      </c>
      <c r="AC2056" s="33" t="s">
        <v>47</v>
      </c>
    </row>
    <row r="2057" spans="1:29" ht="20.100000000000001" customHeight="1" x14ac:dyDescent="0.25">
      <c r="A2057" s="12">
        <v>2045</v>
      </c>
      <c r="B2057" s="31" t="str">
        <f>VLOOKUP(H2057,'[1]GR X AP X BAIRRO'!$A:$D,4,0)</f>
        <v>GR6</v>
      </c>
      <c r="C2057" s="31" t="str">
        <f>VLOOKUP(H2057,'[1]GR X AP X BAIRRO'!$A:$C,3,0)</f>
        <v>AP 5.2</v>
      </c>
      <c r="D2057" s="31" t="str">
        <f>VLOOKUP(H2057,'[1]GR X AP X BAIRRO'!$A:$B,2,0)</f>
        <v>18RA</v>
      </c>
      <c r="E2057" s="25" t="s">
        <v>1399</v>
      </c>
      <c r="F2057" s="16"/>
      <c r="G2057" s="16"/>
      <c r="H2057" s="26" t="s">
        <v>88</v>
      </c>
      <c r="I2057" s="16" t="s">
        <v>40</v>
      </c>
      <c r="J2057" s="32" t="s">
        <v>74</v>
      </c>
      <c r="K2057" s="19">
        <v>5</v>
      </c>
      <c r="L2057" s="37" t="s">
        <v>61</v>
      </c>
      <c r="M2057" s="19">
        <v>5</v>
      </c>
      <c r="N2057" s="16"/>
      <c r="O2057" s="16"/>
      <c r="P2057" s="21" t="s">
        <v>43</v>
      </c>
      <c r="Q2057" s="16"/>
      <c r="R2057" s="16"/>
      <c r="S2057" s="16"/>
      <c r="T2057" s="16"/>
      <c r="U2057" s="16" t="s">
        <v>70</v>
      </c>
      <c r="V2057" s="16">
        <v>5</v>
      </c>
      <c r="W2057" s="16" t="s">
        <v>59</v>
      </c>
      <c r="X2057" s="26">
        <v>14</v>
      </c>
      <c r="Y2057" s="16">
        <v>5</v>
      </c>
      <c r="Z2057" s="16">
        <v>0</v>
      </c>
      <c r="AA2057" s="23">
        <v>45553</v>
      </c>
      <c r="AB2057" s="23">
        <v>45553</v>
      </c>
      <c r="AC2057" s="33" t="s">
        <v>47</v>
      </c>
    </row>
    <row r="2058" spans="1:29" ht="20.100000000000001" customHeight="1" x14ac:dyDescent="0.25">
      <c r="A2058" s="12">
        <v>2046</v>
      </c>
      <c r="B2058" s="31" t="str">
        <f>VLOOKUP(H2058,'[1]GR X AP X BAIRRO'!$A:$D,4,0)</f>
        <v>GR6</v>
      </c>
      <c r="C2058" s="31" t="str">
        <f>VLOOKUP(H2058,'[1]GR X AP X BAIRRO'!$A:$C,3,0)</f>
        <v>AP 5.2</v>
      </c>
      <c r="D2058" s="31" t="str">
        <f>VLOOKUP(H2058,'[1]GR X AP X BAIRRO'!$A:$B,2,0)</f>
        <v>18RA</v>
      </c>
      <c r="E2058" s="25" t="s">
        <v>1398</v>
      </c>
      <c r="F2058" s="16"/>
      <c r="G2058" s="16"/>
      <c r="H2058" s="26" t="s">
        <v>88</v>
      </c>
      <c r="I2058" s="16" t="s">
        <v>40</v>
      </c>
      <c r="J2058" s="32" t="s">
        <v>60</v>
      </c>
      <c r="K2058" s="19">
        <v>2</v>
      </c>
      <c r="L2058" s="37" t="s">
        <v>61</v>
      </c>
      <c r="M2058" s="19">
        <v>2</v>
      </c>
      <c r="N2058" s="16"/>
      <c r="O2058" s="16"/>
      <c r="P2058" s="21" t="s">
        <v>43</v>
      </c>
      <c r="Q2058" s="16"/>
      <c r="R2058" s="16"/>
      <c r="S2058" s="16"/>
      <c r="T2058" s="16"/>
      <c r="U2058" s="16" t="s">
        <v>70</v>
      </c>
      <c r="V2058" s="16">
        <v>2</v>
      </c>
      <c r="W2058" s="16" t="s">
        <v>59</v>
      </c>
      <c r="X2058" s="26">
        <v>2</v>
      </c>
      <c r="Y2058" s="16">
        <v>2</v>
      </c>
      <c r="Z2058" s="16">
        <v>0</v>
      </c>
      <c r="AA2058" s="23">
        <v>45553</v>
      </c>
      <c r="AB2058" s="23">
        <v>45553</v>
      </c>
      <c r="AC2058" s="33" t="s">
        <v>47</v>
      </c>
    </row>
    <row r="2059" spans="1:29" ht="20.100000000000001" customHeight="1" x14ac:dyDescent="0.25">
      <c r="A2059" s="12">
        <v>2047</v>
      </c>
      <c r="B2059" s="31" t="str">
        <f>VLOOKUP(H2059,'[1]GR X AP X BAIRRO'!$A:$D,4,0)</f>
        <v>GR6</v>
      </c>
      <c r="C2059" s="31" t="str">
        <f>VLOOKUP(H2059,'[1]GR X AP X BAIRRO'!$A:$C,3,0)</f>
        <v>AP 5.2</v>
      </c>
      <c r="D2059" s="31" t="str">
        <f>VLOOKUP(H2059,'[1]GR X AP X BAIRRO'!$A:$B,2,0)</f>
        <v>18RA</v>
      </c>
      <c r="E2059" s="25" t="s">
        <v>1887</v>
      </c>
      <c r="F2059" s="16"/>
      <c r="G2059" s="16"/>
      <c r="H2059" s="26" t="s">
        <v>88</v>
      </c>
      <c r="I2059" s="16" t="s">
        <v>40</v>
      </c>
      <c r="J2059" s="32" t="s">
        <v>60</v>
      </c>
      <c r="K2059" s="19">
        <v>13</v>
      </c>
      <c r="L2059" s="37" t="s">
        <v>61</v>
      </c>
      <c r="M2059" s="19">
        <v>13</v>
      </c>
      <c r="N2059" s="16"/>
      <c r="O2059" s="16"/>
      <c r="P2059" s="21" t="s">
        <v>43</v>
      </c>
      <c r="Q2059" s="16"/>
      <c r="R2059" s="16"/>
      <c r="S2059" s="16"/>
      <c r="T2059" s="16"/>
      <c r="U2059" s="16" t="s">
        <v>70</v>
      </c>
      <c r="V2059" s="16">
        <v>13</v>
      </c>
      <c r="W2059" s="16" t="s">
        <v>59</v>
      </c>
      <c r="X2059" s="26">
        <v>10</v>
      </c>
      <c r="Y2059" s="16">
        <v>13</v>
      </c>
      <c r="Z2059" s="16">
        <v>0</v>
      </c>
      <c r="AA2059" s="23">
        <v>45553</v>
      </c>
      <c r="AB2059" s="23">
        <v>45553</v>
      </c>
      <c r="AC2059" s="33" t="s">
        <v>47</v>
      </c>
    </row>
    <row r="2060" spans="1:29" ht="20.100000000000001" customHeight="1" x14ac:dyDescent="0.25">
      <c r="A2060" s="12">
        <v>2048</v>
      </c>
      <c r="B2060" s="31" t="str">
        <f>VLOOKUP(H2060,'[1]GR X AP X BAIRRO'!$A:$D,4,0)</f>
        <v>GR3</v>
      </c>
      <c r="C2060" s="31" t="str">
        <f>VLOOKUP(H2060,'[1]GR X AP X BAIRRO'!$A:$C,3,0)</f>
        <v>AP 5.1</v>
      </c>
      <c r="D2060" s="31" t="str">
        <f>VLOOKUP(H2060,'[1]GR X AP X BAIRRO'!$A:$B,2,0)</f>
        <v>33RA</v>
      </c>
      <c r="E2060" s="25" t="s">
        <v>1490</v>
      </c>
      <c r="F2060" s="16"/>
      <c r="G2060" s="16"/>
      <c r="H2060" s="26" t="s">
        <v>209</v>
      </c>
      <c r="I2060" s="16" t="s">
        <v>40</v>
      </c>
      <c r="J2060" s="32" t="s">
        <v>53</v>
      </c>
      <c r="K2060" s="19">
        <v>6</v>
      </c>
      <c r="L2060" s="61" t="s">
        <v>54</v>
      </c>
      <c r="M2060" s="19">
        <v>6</v>
      </c>
      <c r="N2060" s="16"/>
      <c r="O2060" s="16"/>
      <c r="P2060" s="21" t="s">
        <v>43</v>
      </c>
      <c r="Q2060" s="16"/>
      <c r="R2060" s="16"/>
      <c r="S2060" s="16"/>
      <c r="T2060" s="16"/>
      <c r="U2060" s="42" t="s">
        <v>58</v>
      </c>
      <c r="V2060" s="16">
        <v>6</v>
      </c>
      <c r="W2060" s="43" t="s">
        <v>59</v>
      </c>
      <c r="X2060" s="26">
        <v>12</v>
      </c>
      <c r="Y2060" s="16">
        <v>6</v>
      </c>
      <c r="Z2060" s="16">
        <v>6</v>
      </c>
      <c r="AA2060" s="23">
        <v>45553</v>
      </c>
      <c r="AB2060" s="23">
        <v>45553</v>
      </c>
      <c r="AC2060" s="33" t="s">
        <v>171</v>
      </c>
    </row>
    <row r="2061" spans="1:29" ht="20.100000000000001" customHeight="1" x14ac:dyDescent="0.25">
      <c r="A2061" s="12">
        <v>2049</v>
      </c>
      <c r="B2061" s="31" t="str">
        <f>VLOOKUP(H2061,'[1]GR X AP X BAIRRO'!$A:$D,4,0)</f>
        <v>GR6</v>
      </c>
      <c r="C2061" s="31" t="str">
        <f>VLOOKUP(H2061,'[1]GR X AP X BAIRRO'!$A:$C,3,0)</f>
        <v>AP 5.2</v>
      </c>
      <c r="D2061" s="31" t="str">
        <f>VLOOKUP(H2061,'[1]GR X AP X BAIRRO'!$A:$B,2,0)</f>
        <v>18RA</v>
      </c>
      <c r="E2061" s="25" t="s">
        <v>1888</v>
      </c>
      <c r="F2061" s="16"/>
      <c r="G2061" s="16"/>
      <c r="H2061" s="26" t="s">
        <v>88</v>
      </c>
      <c r="I2061" s="16" t="s">
        <v>40</v>
      </c>
      <c r="J2061" s="32" t="s">
        <v>1717</v>
      </c>
      <c r="K2061" s="19">
        <v>4</v>
      </c>
      <c r="L2061" s="37" t="s">
        <v>61</v>
      </c>
      <c r="M2061" s="19">
        <v>4</v>
      </c>
      <c r="N2061" s="16"/>
      <c r="O2061" s="16"/>
      <c r="P2061" s="21" t="s">
        <v>43</v>
      </c>
      <c r="Q2061" s="16"/>
      <c r="R2061" s="16"/>
      <c r="S2061" s="16"/>
      <c r="T2061" s="16"/>
      <c r="U2061" s="16" t="s">
        <v>70</v>
      </c>
      <c r="V2061" s="16">
        <v>4</v>
      </c>
      <c r="W2061" s="16" t="s">
        <v>59</v>
      </c>
      <c r="X2061" s="26">
        <v>12</v>
      </c>
      <c r="Y2061" s="16">
        <v>4</v>
      </c>
      <c r="Z2061" s="16">
        <v>8</v>
      </c>
      <c r="AA2061" s="23">
        <v>45553</v>
      </c>
      <c r="AB2061" s="23">
        <v>45553</v>
      </c>
      <c r="AC2061" s="33" t="s">
        <v>171</v>
      </c>
    </row>
    <row r="2062" spans="1:29" ht="20.100000000000001" customHeight="1" x14ac:dyDescent="0.25">
      <c r="A2062" s="12">
        <v>2050</v>
      </c>
      <c r="B2062" s="31" t="str">
        <f>VLOOKUP(H2062,'[1]GR X AP X BAIRRO'!$A:$D,4,0)</f>
        <v>GR1</v>
      </c>
      <c r="C2062" s="31" t="str">
        <f>VLOOKUP(H2062,'[1]GR X AP X BAIRRO'!$A:$C,3,0)</f>
        <v>AP 1.1</v>
      </c>
      <c r="D2062" s="31" t="str">
        <f>VLOOKUP(H2062,'[1]GR X AP X BAIRRO'!$A:$B,2,0)</f>
        <v>7RA</v>
      </c>
      <c r="E2062" s="25" t="s">
        <v>1372</v>
      </c>
      <c r="F2062" s="16"/>
      <c r="G2062" s="16"/>
      <c r="H2062" s="26" t="s">
        <v>46</v>
      </c>
      <c r="I2062" s="16" t="s">
        <v>40</v>
      </c>
      <c r="J2062" s="32" t="s">
        <v>243</v>
      </c>
      <c r="K2062" s="19">
        <v>9</v>
      </c>
      <c r="L2062" s="32" t="s">
        <v>49</v>
      </c>
      <c r="M2062" s="19">
        <v>9</v>
      </c>
      <c r="N2062" s="16"/>
      <c r="O2062" s="16"/>
      <c r="P2062" s="21" t="s">
        <v>43</v>
      </c>
      <c r="Q2062" s="16"/>
      <c r="R2062" s="16"/>
      <c r="S2062" s="16"/>
      <c r="T2062" s="16"/>
      <c r="U2062" s="15" t="s">
        <v>50</v>
      </c>
      <c r="V2062" s="16">
        <v>9</v>
      </c>
      <c r="W2062" s="15" t="s">
        <v>51</v>
      </c>
      <c r="X2062" s="26">
        <v>15</v>
      </c>
      <c r="Y2062" s="16">
        <v>9</v>
      </c>
      <c r="Z2062" s="16">
        <v>6</v>
      </c>
      <c r="AA2062" s="23">
        <v>45553</v>
      </c>
      <c r="AB2062" s="23">
        <v>45553</v>
      </c>
      <c r="AC2062" s="33" t="s">
        <v>171</v>
      </c>
    </row>
    <row r="2063" spans="1:29" ht="20.100000000000001" customHeight="1" x14ac:dyDescent="0.25">
      <c r="A2063" s="12">
        <v>2051</v>
      </c>
      <c r="B2063" s="31" t="str">
        <f>VLOOKUP(H2063,'[1]GR X AP X BAIRRO'!$A:$D,4,0)</f>
        <v>GR5</v>
      </c>
      <c r="C2063" s="31" t="str">
        <f>VLOOKUP(H2063,'[1]GR X AP X BAIRRO'!$A:$C,3,0)</f>
        <v>AP 4.2</v>
      </c>
      <c r="D2063" s="31" t="str">
        <f>VLOOKUP(H2063,'[1]GR X AP X BAIRRO'!$A:$B,2,0)</f>
        <v>24RA</v>
      </c>
      <c r="E2063" s="25" t="s">
        <v>1378</v>
      </c>
      <c r="F2063" s="16"/>
      <c r="G2063" s="16"/>
      <c r="H2063" s="26" t="s">
        <v>98</v>
      </c>
      <c r="I2063" s="16" t="s">
        <v>40</v>
      </c>
      <c r="J2063" s="32" t="s">
        <v>53</v>
      </c>
      <c r="K2063" s="19">
        <v>1</v>
      </c>
      <c r="L2063" s="61" t="s">
        <v>54</v>
      </c>
      <c r="M2063" s="19">
        <v>1</v>
      </c>
      <c r="N2063" s="16"/>
      <c r="O2063" s="16"/>
      <c r="P2063" s="21" t="s">
        <v>43</v>
      </c>
      <c r="Q2063" s="16"/>
      <c r="R2063" s="16"/>
      <c r="S2063" s="16"/>
      <c r="T2063" s="16"/>
      <c r="U2063" s="42" t="s">
        <v>58</v>
      </c>
      <c r="V2063" s="16">
        <v>1</v>
      </c>
      <c r="W2063" s="43" t="s">
        <v>59</v>
      </c>
      <c r="X2063" s="16">
        <v>1</v>
      </c>
      <c r="Y2063" s="16">
        <v>1</v>
      </c>
      <c r="Z2063" s="16">
        <v>0</v>
      </c>
      <c r="AA2063" s="23">
        <v>45553</v>
      </c>
      <c r="AB2063" s="23">
        <v>45553</v>
      </c>
      <c r="AC2063" s="33" t="s">
        <v>47</v>
      </c>
    </row>
    <row r="2064" spans="1:29" ht="20.100000000000001" customHeight="1" x14ac:dyDescent="0.25">
      <c r="A2064" s="12">
        <v>2052</v>
      </c>
      <c r="B2064" s="31" t="str">
        <f>VLOOKUP(H2064,'[1]GR X AP X BAIRRO'!$A:$D,4,0)</f>
        <v>GR5</v>
      </c>
      <c r="C2064" s="31" t="str">
        <f>VLOOKUP(H2064,'[1]GR X AP X BAIRRO'!$A:$C,3,0)</f>
        <v>AP 4.2</v>
      </c>
      <c r="D2064" s="31" t="str">
        <f>VLOOKUP(H2064,'[1]GR X AP X BAIRRO'!$A:$B,2,0)</f>
        <v>24RA</v>
      </c>
      <c r="E2064" s="25" t="s">
        <v>1379</v>
      </c>
      <c r="F2064" s="16"/>
      <c r="G2064" s="16"/>
      <c r="H2064" s="26" t="s">
        <v>98</v>
      </c>
      <c r="I2064" s="16" t="s">
        <v>40</v>
      </c>
      <c r="J2064" s="32" t="s">
        <v>74</v>
      </c>
      <c r="K2064" s="19">
        <v>1</v>
      </c>
      <c r="L2064" s="37" t="s">
        <v>61</v>
      </c>
      <c r="M2064" s="19">
        <v>1</v>
      </c>
      <c r="N2064" s="16"/>
      <c r="O2064" s="16"/>
      <c r="P2064" s="21" t="s">
        <v>43</v>
      </c>
      <c r="Q2064" s="16"/>
      <c r="R2064" s="16"/>
      <c r="S2064" s="16"/>
      <c r="T2064" s="16"/>
      <c r="U2064" s="42" t="s">
        <v>58</v>
      </c>
      <c r="V2064" s="16">
        <v>1</v>
      </c>
      <c r="W2064" s="43" t="s">
        <v>59</v>
      </c>
      <c r="X2064" s="16">
        <v>1</v>
      </c>
      <c r="Y2064" s="16">
        <v>1</v>
      </c>
      <c r="Z2064" s="16">
        <v>0</v>
      </c>
      <c r="AA2064" s="23">
        <v>45553</v>
      </c>
      <c r="AB2064" s="23">
        <v>45553</v>
      </c>
      <c r="AC2064" s="33" t="s">
        <v>47</v>
      </c>
    </row>
    <row r="2065" spans="1:29" ht="20.100000000000001" customHeight="1" x14ac:dyDescent="0.25">
      <c r="A2065" s="12">
        <v>2053</v>
      </c>
      <c r="B2065" s="31" t="str">
        <f>VLOOKUP(H2065,'[1]GR X AP X BAIRRO'!$A:$D,4,0)</f>
        <v>GR5</v>
      </c>
      <c r="C2065" s="31" t="str">
        <f>VLOOKUP(H2065,'[1]GR X AP X BAIRRO'!$A:$C,3,0)</f>
        <v>AP 4.2</v>
      </c>
      <c r="D2065" s="31" t="str">
        <f>VLOOKUP(H2065,'[1]GR X AP X BAIRRO'!$A:$B,2,0)</f>
        <v>24RA</v>
      </c>
      <c r="E2065" s="25" t="s">
        <v>1380</v>
      </c>
      <c r="F2065" s="16"/>
      <c r="G2065" s="16"/>
      <c r="H2065" s="26" t="s">
        <v>98</v>
      </c>
      <c r="I2065" s="16" t="s">
        <v>40</v>
      </c>
      <c r="J2065" s="32" t="s">
        <v>53</v>
      </c>
      <c r="K2065" s="19">
        <v>1</v>
      </c>
      <c r="L2065" s="61" t="s">
        <v>54</v>
      </c>
      <c r="M2065" s="19">
        <v>1</v>
      </c>
      <c r="N2065" s="16"/>
      <c r="O2065" s="16"/>
      <c r="P2065" s="21" t="s">
        <v>43</v>
      </c>
      <c r="Q2065" s="16"/>
      <c r="R2065" s="16"/>
      <c r="S2065" s="16"/>
      <c r="T2065" s="16"/>
      <c r="U2065" s="42" t="s">
        <v>58</v>
      </c>
      <c r="V2065" s="16">
        <v>1</v>
      </c>
      <c r="W2065" s="43" t="s">
        <v>59</v>
      </c>
      <c r="X2065" s="16">
        <v>1</v>
      </c>
      <c r="Y2065" s="16">
        <v>1</v>
      </c>
      <c r="Z2065" s="16">
        <v>0</v>
      </c>
      <c r="AA2065" s="23">
        <v>45553</v>
      </c>
      <c r="AB2065" s="23">
        <v>45553</v>
      </c>
      <c r="AC2065" s="33" t="s">
        <v>47</v>
      </c>
    </row>
    <row r="2066" spans="1:29" ht="20.100000000000001" customHeight="1" x14ac:dyDescent="0.25">
      <c r="A2066" s="12">
        <v>2054</v>
      </c>
      <c r="B2066" s="31" t="str">
        <f>VLOOKUP(H2066,'[1]GR X AP X BAIRRO'!$A:$D,4,0)</f>
        <v>GR5</v>
      </c>
      <c r="C2066" s="31" t="str">
        <f>VLOOKUP(H2066,'[1]GR X AP X BAIRRO'!$A:$C,3,0)</f>
        <v>AP 4.2</v>
      </c>
      <c r="D2066" s="31" t="str">
        <f>VLOOKUP(H2066,'[1]GR X AP X BAIRRO'!$A:$B,2,0)</f>
        <v>24RA</v>
      </c>
      <c r="E2066" s="25" t="s">
        <v>1381</v>
      </c>
      <c r="F2066" s="16"/>
      <c r="G2066" s="16"/>
      <c r="H2066" s="26" t="s">
        <v>98</v>
      </c>
      <c r="I2066" s="16" t="s">
        <v>40</v>
      </c>
      <c r="J2066" s="32" t="s">
        <v>53</v>
      </c>
      <c r="K2066" s="19">
        <v>1</v>
      </c>
      <c r="L2066" s="61" t="s">
        <v>54</v>
      </c>
      <c r="M2066" s="19">
        <v>1</v>
      </c>
      <c r="N2066" s="16"/>
      <c r="O2066" s="16"/>
      <c r="P2066" s="21" t="s">
        <v>43</v>
      </c>
      <c r="Q2066" s="16"/>
      <c r="R2066" s="16"/>
      <c r="S2066" s="16"/>
      <c r="T2066" s="16"/>
      <c r="U2066" s="42" t="s">
        <v>58</v>
      </c>
      <c r="V2066" s="16">
        <v>1</v>
      </c>
      <c r="W2066" s="43" t="s">
        <v>59</v>
      </c>
      <c r="X2066" s="16">
        <v>1</v>
      </c>
      <c r="Y2066" s="16">
        <v>1</v>
      </c>
      <c r="Z2066" s="16">
        <v>0</v>
      </c>
      <c r="AA2066" s="23">
        <v>45553</v>
      </c>
      <c r="AB2066" s="23">
        <v>45553</v>
      </c>
      <c r="AC2066" s="33" t="s">
        <v>47</v>
      </c>
    </row>
    <row r="2067" spans="1:29" ht="20.100000000000001" customHeight="1" x14ac:dyDescent="0.25">
      <c r="A2067" s="12">
        <v>2055</v>
      </c>
      <c r="B2067" s="31" t="str">
        <f>VLOOKUP(H2067,'[1]GR X AP X BAIRRO'!$A:$D,4,0)</f>
        <v>GR5</v>
      </c>
      <c r="C2067" s="31" t="str">
        <f>VLOOKUP(H2067,'[1]GR X AP X BAIRRO'!$A:$C,3,0)</f>
        <v>AP 4.1</v>
      </c>
      <c r="D2067" s="31" t="str">
        <f>VLOOKUP(H2067,'[1]GR X AP X BAIRRO'!$A:$B,2,0)</f>
        <v>16RA</v>
      </c>
      <c r="E2067" s="25" t="s">
        <v>1889</v>
      </c>
      <c r="F2067" s="16"/>
      <c r="G2067" s="16"/>
      <c r="H2067" s="26" t="s">
        <v>172</v>
      </c>
      <c r="I2067" s="16" t="s">
        <v>40</v>
      </c>
      <c r="J2067" s="61" t="s">
        <v>68</v>
      </c>
      <c r="K2067" s="19">
        <v>5</v>
      </c>
      <c r="L2067" s="18" t="s">
        <v>49</v>
      </c>
      <c r="M2067" s="19">
        <v>5</v>
      </c>
      <c r="N2067" s="16"/>
      <c r="O2067" s="16"/>
      <c r="P2067" s="21" t="s">
        <v>43</v>
      </c>
      <c r="Q2067" s="16"/>
      <c r="R2067" s="16"/>
      <c r="S2067" s="16"/>
      <c r="T2067" s="16"/>
      <c r="U2067" s="15" t="s">
        <v>50</v>
      </c>
      <c r="V2067" s="16">
        <v>5</v>
      </c>
      <c r="W2067" s="15" t="s">
        <v>51</v>
      </c>
      <c r="X2067" s="16">
        <v>5</v>
      </c>
      <c r="Y2067" s="16">
        <v>5</v>
      </c>
      <c r="Z2067" s="16">
        <v>0</v>
      </c>
      <c r="AA2067" s="23">
        <v>45553</v>
      </c>
      <c r="AB2067" s="23">
        <v>45553</v>
      </c>
      <c r="AC2067" s="33" t="s">
        <v>47</v>
      </c>
    </row>
    <row r="2068" spans="1:29" ht="20.100000000000001" customHeight="1" x14ac:dyDescent="0.25">
      <c r="A2068" s="12">
        <v>2056</v>
      </c>
      <c r="B2068" s="31" t="str">
        <f>VLOOKUP(H2068,'[1]GR X AP X BAIRRO'!$A:$D,4,0)</f>
        <v>GR1</v>
      </c>
      <c r="C2068" s="31" t="str">
        <f>VLOOKUP(H2068,'[1]GR X AP X BAIRRO'!$A:$C,3,0)</f>
        <v>AP 1.1</v>
      </c>
      <c r="D2068" s="31" t="str">
        <f>VLOOKUP(H2068,'[1]GR X AP X BAIRRO'!$A:$B,2,0)</f>
        <v>1RA</v>
      </c>
      <c r="E2068" s="25" t="s">
        <v>1890</v>
      </c>
      <c r="F2068" s="16"/>
      <c r="G2068" s="16"/>
      <c r="H2068" s="26" t="s">
        <v>39</v>
      </c>
      <c r="I2068" s="16" t="s">
        <v>40</v>
      </c>
      <c r="J2068" s="32" t="s">
        <v>218</v>
      </c>
      <c r="K2068" s="37">
        <v>8</v>
      </c>
      <c r="L2068" s="61" t="s">
        <v>54</v>
      </c>
      <c r="M2068" s="37">
        <v>8</v>
      </c>
      <c r="N2068" s="16"/>
      <c r="O2068" s="16"/>
      <c r="P2068" s="21" t="s">
        <v>43</v>
      </c>
      <c r="Q2068" s="16"/>
      <c r="R2068" s="16"/>
      <c r="S2068" s="16"/>
      <c r="T2068" s="16"/>
      <c r="U2068" s="42" t="s">
        <v>259</v>
      </c>
      <c r="V2068" s="26">
        <v>8</v>
      </c>
      <c r="W2068" s="43" t="s">
        <v>133</v>
      </c>
      <c r="X2068" s="26">
        <v>8</v>
      </c>
      <c r="Y2068" s="26">
        <v>8</v>
      </c>
      <c r="Z2068" s="26">
        <v>0</v>
      </c>
      <c r="AA2068" s="23">
        <v>45553</v>
      </c>
      <c r="AB2068" s="23">
        <v>45553</v>
      </c>
      <c r="AC2068" s="33" t="s">
        <v>47</v>
      </c>
    </row>
    <row r="2069" spans="1:29" ht="20.100000000000001" customHeight="1" x14ac:dyDescent="0.25">
      <c r="A2069" s="12">
        <v>2057</v>
      </c>
      <c r="B2069" s="31" t="str">
        <f>VLOOKUP(H2069,'[1]GR X AP X BAIRRO'!$A:$D,4,0)</f>
        <v>GR6</v>
      </c>
      <c r="C2069" s="31" t="str">
        <f>VLOOKUP(H2069,'[1]GR X AP X BAIRRO'!$A:$C,3,0)</f>
        <v>AP 5.2</v>
      </c>
      <c r="D2069" s="31" t="str">
        <f>VLOOKUP(H2069,'[1]GR X AP X BAIRRO'!$A:$B,2,0)</f>
        <v>18RA</v>
      </c>
      <c r="E2069" s="25" t="s">
        <v>1891</v>
      </c>
      <c r="F2069" s="16"/>
      <c r="G2069" s="16"/>
      <c r="H2069" s="26" t="s">
        <v>88</v>
      </c>
      <c r="I2069" s="16" t="s">
        <v>40</v>
      </c>
      <c r="J2069" s="32" t="s">
        <v>196</v>
      </c>
      <c r="K2069" s="37">
        <v>2</v>
      </c>
      <c r="L2069" s="61" t="s">
        <v>54</v>
      </c>
      <c r="M2069" s="37">
        <v>2</v>
      </c>
      <c r="N2069" s="16"/>
      <c r="O2069" s="16"/>
      <c r="P2069" s="21" t="s">
        <v>43</v>
      </c>
      <c r="Q2069" s="16"/>
      <c r="R2069" s="16"/>
      <c r="S2069" s="16"/>
      <c r="T2069" s="16"/>
      <c r="U2069" s="16" t="s">
        <v>104</v>
      </c>
      <c r="V2069" s="26">
        <v>2</v>
      </c>
      <c r="W2069" s="16" t="s">
        <v>105</v>
      </c>
      <c r="X2069" s="26">
        <v>2</v>
      </c>
      <c r="Y2069" s="26">
        <v>2</v>
      </c>
      <c r="Z2069" s="26">
        <v>0</v>
      </c>
      <c r="AA2069" s="23">
        <v>45553</v>
      </c>
      <c r="AB2069" s="23">
        <v>45553</v>
      </c>
      <c r="AC2069" s="33" t="s">
        <v>47</v>
      </c>
    </row>
    <row r="2070" spans="1:29" ht="20.100000000000001" customHeight="1" x14ac:dyDescent="0.25">
      <c r="A2070" s="12">
        <v>2058</v>
      </c>
      <c r="B2070" s="31" t="str">
        <f>VLOOKUP(H2070,'[1]GR X AP X BAIRRO'!$A:$D,4,0)</f>
        <v>GR6</v>
      </c>
      <c r="C2070" s="31" t="str">
        <f>VLOOKUP(H2070,'[1]GR X AP X BAIRRO'!$A:$C,3,0)</f>
        <v>AP 5.2</v>
      </c>
      <c r="D2070" s="31" t="str">
        <f>VLOOKUP(H2070,'[1]GR X AP X BAIRRO'!$A:$B,2,0)</f>
        <v>18RA</v>
      </c>
      <c r="E2070" s="25" t="s">
        <v>1892</v>
      </c>
      <c r="F2070" s="16"/>
      <c r="G2070" s="16"/>
      <c r="H2070" s="26" t="s">
        <v>88</v>
      </c>
      <c r="I2070" s="16" t="s">
        <v>40</v>
      </c>
      <c r="J2070" s="32" t="s">
        <v>196</v>
      </c>
      <c r="K2070" s="37">
        <v>8</v>
      </c>
      <c r="L2070" s="61" t="s">
        <v>54</v>
      </c>
      <c r="M2070" s="37">
        <v>8</v>
      </c>
      <c r="N2070" s="16"/>
      <c r="O2070" s="16"/>
      <c r="P2070" s="21" t="s">
        <v>43</v>
      </c>
      <c r="Q2070" s="16"/>
      <c r="R2070" s="16"/>
      <c r="S2070" s="16"/>
      <c r="T2070" s="16"/>
      <c r="U2070" s="16" t="s">
        <v>132</v>
      </c>
      <c r="V2070" s="26">
        <v>8</v>
      </c>
      <c r="W2070" s="16" t="s">
        <v>1175</v>
      </c>
      <c r="X2070" s="26">
        <v>8</v>
      </c>
      <c r="Y2070" s="26">
        <v>8</v>
      </c>
      <c r="Z2070" s="26">
        <v>0</v>
      </c>
      <c r="AA2070" s="23">
        <v>45553</v>
      </c>
      <c r="AB2070" s="23">
        <v>45553</v>
      </c>
      <c r="AC2070" s="33" t="s">
        <v>47</v>
      </c>
    </row>
    <row r="2071" spans="1:29" ht="20.100000000000001" customHeight="1" x14ac:dyDescent="0.25">
      <c r="A2071" s="12">
        <v>2059</v>
      </c>
      <c r="B2071" s="31" t="str">
        <f>VLOOKUP(H2071,'[1]GR X AP X BAIRRO'!$A:$D,4,0)</f>
        <v>GR3</v>
      </c>
      <c r="C2071" s="31" t="str">
        <f>VLOOKUP(H2071,'[1]GR X AP X BAIRRO'!$A:$C,3,0)</f>
        <v>AP 5.1</v>
      </c>
      <c r="D2071" s="31" t="str">
        <f>VLOOKUP(H2071,'[1]GR X AP X BAIRRO'!$A:$B,2,0)</f>
        <v>33RA</v>
      </c>
      <c r="E2071" s="25" t="s">
        <v>1893</v>
      </c>
      <c r="F2071" s="16"/>
      <c r="G2071" s="16"/>
      <c r="H2071" s="26" t="s">
        <v>209</v>
      </c>
      <c r="I2071" s="16" t="s">
        <v>67</v>
      </c>
      <c r="J2071" s="32"/>
      <c r="K2071" s="37"/>
      <c r="L2071" s="32"/>
      <c r="M2071" s="37"/>
      <c r="N2071" s="16"/>
      <c r="O2071" s="16"/>
      <c r="P2071" s="21" t="s">
        <v>43</v>
      </c>
      <c r="Q2071" s="16"/>
      <c r="R2071" s="16"/>
      <c r="S2071" s="16"/>
      <c r="T2071" s="16"/>
      <c r="U2071" s="12" t="s">
        <v>44</v>
      </c>
      <c r="V2071" s="26">
        <v>6</v>
      </c>
      <c r="W2071" s="15" t="s">
        <v>45</v>
      </c>
      <c r="X2071" s="26">
        <v>6</v>
      </c>
      <c r="Y2071" s="26">
        <v>6</v>
      </c>
      <c r="Z2071" s="26">
        <v>0</v>
      </c>
      <c r="AA2071" s="23">
        <v>45553</v>
      </c>
      <c r="AB2071" s="23">
        <v>45553</v>
      </c>
      <c r="AC2071" s="33" t="s">
        <v>47</v>
      </c>
    </row>
    <row r="2072" spans="1:29" ht="20.100000000000001" customHeight="1" x14ac:dyDescent="0.25">
      <c r="A2072" s="12">
        <v>2060</v>
      </c>
      <c r="B2072" s="31" t="str">
        <f>VLOOKUP(H2072,'[1]GR X AP X BAIRRO'!$A:$D,4,0)</f>
        <v>GR2</v>
      </c>
      <c r="C2072" s="31" t="str">
        <f>VLOOKUP(H2072,'[1]GR X AP X BAIRRO'!$A:$C,3,0)</f>
        <v>AP 3.3</v>
      </c>
      <c r="D2072" s="31" t="str">
        <f>VLOOKUP(H2072,'[1]GR X AP X BAIRRO'!$A:$B,2,0)</f>
        <v>11RA</v>
      </c>
      <c r="E2072" s="25" t="s">
        <v>1894</v>
      </c>
      <c r="F2072" s="16"/>
      <c r="G2072" s="16"/>
      <c r="H2072" s="26" t="s">
        <v>112</v>
      </c>
      <c r="I2072" s="16" t="s">
        <v>67</v>
      </c>
      <c r="J2072" s="32"/>
      <c r="K2072" s="37"/>
      <c r="L2072" s="32"/>
      <c r="M2072" s="37"/>
      <c r="N2072" s="16"/>
      <c r="O2072" s="16"/>
      <c r="P2072" s="21" t="s">
        <v>43</v>
      </c>
      <c r="Q2072" s="16"/>
      <c r="R2072" s="16"/>
      <c r="S2072" s="16"/>
      <c r="T2072" s="16"/>
      <c r="U2072" s="42" t="s">
        <v>58</v>
      </c>
      <c r="V2072" s="26">
        <v>1</v>
      </c>
      <c r="W2072" s="43" t="s">
        <v>59</v>
      </c>
      <c r="X2072" s="26">
        <v>1</v>
      </c>
      <c r="Y2072" s="26">
        <v>1</v>
      </c>
      <c r="Z2072" s="26">
        <v>0</v>
      </c>
      <c r="AA2072" s="23">
        <v>45553</v>
      </c>
      <c r="AB2072" s="23">
        <v>45553</v>
      </c>
      <c r="AC2072" s="33" t="s">
        <v>47</v>
      </c>
    </row>
    <row r="2073" spans="1:29" ht="20.100000000000001" customHeight="1" x14ac:dyDescent="0.25">
      <c r="A2073" s="12">
        <v>2061</v>
      </c>
      <c r="B2073" s="31" t="str">
        <f>VLOOKUP(H2073,'[1]GR X AP X BAIRRO'!$A:$D,4,0)</f>
        <v>GR2</v>
      </c>
      <c r="C2073" s="31" t="str">
        <f>VLOOKUP(H2073,'[1]GR X AP X BAIRRO'!$A:$C,3,0)</f>
        <v>AP 3.3</v>
      </c>
      <c r="D2073" s="31" t="str">
        <f>VLOOKUP(H2073,'[1]GR X AP X BAIRRO'!$A:$B,2,0)</f>
        <v>11RA</v>
      </c>
      <c r="E2073" s="25" t="s">
        <v>1895</v>
      </c>
      <c r="F2073" s="16"/>
      <c r="G2073" s="16"/>
      <c r="H2073" s="26" t="s">
        <v>112</v>
      </c>
      <c r="I2073" s="16" t="s">
        <v>40</v>
      </c>
      <c r="J2073" s="32" t="s">
        <v>57</v>
      </c>
      <c r="K2073" s="37">
        <v>2</v>
      </c>
      <c r="L2073" s="61" t="s">
        <v>54</v>
      </c>
      <c r="M2073" s="37">
        <v>2</v>
      </c>
      <c r="N2073" s="16"/>
      <c r="O2073" s="16"/>
      <c r="P2073" s="21" t="s">
        <v>43</v>
      </c>
      <c r="Q2073" s="16"/>
      <c r="R2073" s="16"/>
      <c r="S2073" s="16"/>
      <c r="T2073" s="16"/>
      <c r="U2073" s="42" t="s">
        <v>58</v>
      </c>
      <c r="V2073" s="26">
        <v>2</v>
      </c>
      <c r="W2073" s="43" t="s">
        <v>59</v>
      </c>
      <c r="X2073" s="26">
        <v>2</v>
      </c>
      <c r="Y2073" s="26">
        <v>2</v>
      </c>
      <c r="Z2073" s="26">
        <v>0</v>
      </c>
      <c r="AA2073" s="23">
        <v>45553</v>
      </c>
      <c r="AB2073" s="23">
        <v>45553</v>
      </c>
      <c r="AC2073" s="33" t="s">
        <v>47</v>
      </c>
    </row>
    <row r="2074" spans="1:29" ht="20.100000000000001" customHeight="1" x14ac:dyDescent="0.25">
      <c r="A2074" s="12">
        <v>2062</v>
      </c>
      <c r="B2074" s="31" t="str">
        <f>VLOOKUP(H2074,'[1]GR X AP X BAIRRO'!$A:$D,4,0)</f>
        <v>GR2</v>
      </c>
      <c r="C2074" s="31" t="str">
        <f>VLOOKUP(H2074,'[1]GR X AP X BAIRRO'!$A:$C,3,0)</f>
        <v>AP 3.3</v>
      </c>
      <c r="D2074" s="31" t="str">
        <f>VLOOKUP(H2074,'[1]GR X AP X BAIRRO'!$A:$B,2,0)</f>
        <v>11RA</v>
      </c>
      <c r="E2074" s="25" t="s">
        <v>1895</v>
      </c>
      <c r="F2074" s="16"/>
      <c r="G2074" s="16"/>
      <c r="H2074" s="26" t="s">
        <v>112</v>
      </c>
      <c r="I2074" s="16" t="s">
        <v>40</v>
      </c>
      <c r="J2074" s="61" t="s">
        <v>68</v>
      </c>
      <c r="K2074" s="37">
        <v>2</v>
      </c>
      <c r="L2074" s="18" t="s">
        <v>49</v>
      </c>
      <c r="M2074" s="37">
        <v>2</v>
      </c>
      <c r="N2074" s="16"/>
      <c r="O2074" s="16"/>
      <c r="P2074" s="21" t="s">
        <v>43</v>
      </c>
      <c r="Q2074" s="16"/>
      <c r="R2074" s="16"/>
      <c r="S2074" s="16"/>
      <c r="T2074" s="16"/>
      <c r="U2074" s="16" t="s">
        <v>55</v>
      </c>
      <c r="V2074" s="26">
        <v>2</v>
      </c>
      <c r="W2074" s="15" t="s">
        <v>56</v>
      </c>
      <c r="X2074" s="26">
        <v>2</v>
      </c>
      <c r="Y2074" s="26">
        <v>2</v>
      </c>
      <c r="Z2074" s="26">
        <v>0</v>
      </c>
      <c r="AA2074" s="23">
        <v>45553</v>
      </c>
      <c r="AB2074" s="23">
        <v>45553</v>
      </c>
      <c r="AC2074" s="33" t="s">
        <v>47</v>
      </c>
    </row>
    <row r="2075" spans="1:29" ht="20.100000000000001" customHeight="1" x14ac:dyDescent="0.25">
      <c r="A2075" s="12">
        <v>2063</v>
      </c>
      <c r="B2075" s="31" t="str">
        <f>VLOOKUP(H2075,'[1]GR X AP X BAIRRO'!$A:$D,4,0)</f>
        <v>GR3</v>
      </c>
      <c r="C2075" s="31" t="str">
        <f>VLOOKUP(H2075,'[1]GR X AP X BAIRRO'!$A:$C,3,0)</f>
        <v>AP 5.1</v>
      </c>
      <c r="D2075" s="31" t="str">
        <f>VLOOKUP(H2075,'[1]GR X AP X BAIRRO'!$A:$B,2,0)</f>
        <v>33RA</v>
      </c>
      <c r="E2075" s="25" t="s">
        <v>1749</v>
      </c>
      <c r="F2075" s="16"/>
      <c r="G2075" s="16"/>
      <c r="H2075" s="26" t="s">
        <v>209</v>
      </c>
      <c r="I2075" s="16" t="s">
        <v>67</v>
      </c>
      <c r="J2075" s="32"/>
      <c r="K2075" s="37"/>
      <c r="L2075" s="32"/>
      <c r="M2075" s="37"/>
      <c r="N2075" s="16"/>
      <c r="O2075" s="16"/>
      <c r="P2075" s="21" t="s">
        <v>43</v>
      </c>
      <c r="Q2075" s="16"/>
      <c r="R2075" s="16"/>
      <c r="S2075" s="16"/>
      <c r="T2075" s="16"/>
      <c r="U2075" s="12" t="s">
        <v>44</v>
      </c>
      <c r="V2075" s="26">
        <v>3</v>
      </c>
      <c r="W2075" s="15" t="s">
        <v>45</v>
      </c>
      <c r="X2075" s="26">
        <v>3</v>
      </c>
      <c r="Y2075" s="26">
        <v>3</v>
      </c>
      <c r="Z2075" s="26">
        <v>0</v>
      </c>
      <c r="AA2075" s="23">
        <v>45554</v>
      </c>
      <c r="AB2075" s="23">
        <v>45554</v>
      </c>
      <c r="AC2075" s="33" t="s">
        <v>47</v>
      </c>
    </row>
    <row r="2076" spans="1:29" ht="20.100000000000001" customHeight="1" x14ac:dyDescent="0.25">
      <c r="A2076" s="12">
        <v>2064</v>
      </c>
      <c r="B2076" s="31" t="str">
        <f>VLOOKUP(H2076,'[1]GR X AP X BAIRRO'!$A:$D,4,0)</f>
        <v>GR6</v>
      </c>
      <c r="C2076" s="31" t="str">
        <f>VLOOKUP(H2076,'[1]GR X AP X BAIRRO'!$A:$C,3,0)</f>
        <v>AP 5.1</v>
      </c>
      <c r="D2076" s="31" t="str">
        <f>VLOOKUP(H2076,'[1]GR X AP X BAIRRO'!$A:$B,2,0)</f>
        <v>17RA</v>
      </c>
      <c r="E2076" s="25" t="s">
        <v>1896</v>
      </c>
      <c r="F2076" s="16"/>
      <c r="G2076" s="16"/>
      <c r="H2076" s="26" t="s">
        <v>96</v>
      </c>
      <c r="I2076" s="16" t="s">
        <v>67</v>
      </c>
      <c r="J2076" s="32"/>
      <c r="K2076" s="37"/>
      <c r="L2076" s="32"/>
      <c r="M2076" s="37"/>
      <c r="N2076" s="16"/>
      <c r="O2076" s="16"/>
      <c r="P2076" s="21" t="s">
        <v>43</v>
      </c>
      <c r="Q2076" s="16"/>
      <c r="R2076" s="16"/>
      <c r="S2076" s="16"/>
      <c r="T2076" s="16"/>
      <c r="U2076" s="15" t="s">
        <v>50</v>
      </c>
      <c r="V2076" s="26">
        <v>1</v>
      </c>
      <c r="W2076" s="15" t="s">
        <v>51</v>
      </c>
      <c r="X2076" s="26">
        <v>1</v>
      </c>
      <c r="Y2076" s="26">
        <v>1</v>
      </c>
      <c r="Z2076" s="26">
        <v>0</v>
      </c>
      <c r="AA2076" s="23">
        <v>45554</v>
      </c>
      <c r="AB2076" s="23">
        <v>45554</v>
      </c>
      <c r="AC2076" s="33" t="s">
        <v>47</v>
      </c>
    </row>
    <row r="2077" spans="1:29" ht="20.100000000000001" customHeight="1" x14ac:dyDescent="0.25">
      <c r="A2077" s="12">
        <v>2065</v>
      </c>
      <c r="B2077" s="31" t="str">
        <f>VLOOKUP(H2077,'[1]GR X AP X BAIRRO'!$A:$D,4,0)</f>
        <v>GR6</v>
      </c>
      <c r="C2077" s="31" t="str">
        <f>VLOOKUP(H2077,'[1]GR X AP X BAIRRO'!$A:$C,3,0)</f>
        <v>AP 5.2</v>
      </c>
      <c r="D2077" s="31" t="str">
        <f>VLOOKUP(H2077,'[1]GR X AP X BAIRRO'!$A:$B,2,0)</f>
        <v>18RA</v>
      </c>
      <c r="E2077" s="25" t="s">
        <v>1897</v>
      </c>
      <c r="F2077" s="16"/>
      <c r="G2077" s="16"/>
      <c r="H2077" s="26" t="s">
        <v>88</v>
      </c>
      <c r="I2077" s="16" t="s">
        <v>40</v>
      </c>
      <c r="J2077" s="32" t="s">
        <v>57</v>
      </c>
      <c r="K2077" s="37">
        <v>8</v>
      </c>
      <c r="L2077" s="61" t="s">
        <v>54</v>
      </c>
      <c r="M2077" s="37">
        <v>8</v>
      </c>
      <c r="N2077" s="16"/>
      <c r="O2077" s="16"/>
      <c r="P2077" s="21" t="s">
        <v>43</v>
      </c>
      <c r="Q2077" s="16"/>
      <c r="R2077" s="16"/>
      <c r="S2077" s="16"/>
      <c r="T2077" s="16"/>
      <c r="U2077" s="42" t="s">
        <v>58</v>
      </c>
      <c r="V2077" s="26">
        <v>8</v>
      </c>
      <c r="W2077" s="43" t="s">
        <v>59</v>
      </c>
      <c r="X2077" s="26">
        <v>8</v>
      </c>
      <c r="Y2077" s="26">
        <v>8</v>
      </c>
      <c r="Z2077" s="26">
        <v>0</v>
      </c>
      <c r="AA2077" s="23">
        <v>45554</v>
      </c>
      <c r="AB2077" s="23">
        <v>45554</v>
      </c>
      <c r="AC2077" s="33" t="s">
        <v>47</v>
      </c>
    </row>
    <row r="2078" spans="1:29" ht="20.100000000000001" customHeight="1" x14ac:dyDescent="0.25">
      <c r="A2078" s="12">
        <v>2066</v>
      </c>
      <c r="B2078" s="31" t="str">
        <f>VLOOKUP(H2078,'[1]GR X AP X BAIRRO'!$A:$D,4,0)</f>
        <v>GR6</v>
      </c>
      <c r="C2078" s="31" t="str">
        <f>VLOOKUP(H2078,'[1]GR X AP X BAIRRO'!$A:$C,3,0)</f>
        <v>AP 5.2</v>
      </c>
      <c r="D2078" s="31" t="str">
        <f>VLOOKUP(H2078,'[1]GR X AP X BAIRRO'!$A:$B,2,0)</f>
        <v>18RA</v>
      </c>
      <c r="E2078" s="25" t="s">
        <v>1897</v>
      </c>
      <c r="F2078" s="16"/>
      <c r="G2078" s="16"/>
      <c r="H2078" s="26" t="s">
        <v>88</v>
      </c>
      <c r="I2078" s="16" t="s">
        <v>40</v>
      </c>
      <c r="J2078" s="32" t="s">
        <v>57</v>
      </c>
      <c r="K2078" s="37">
        <v>5</v>
      </c>
      <c r="L2078" s="61" t="s">
        <v>54</v>
      </c>
      <c r="M2078" s="37">
        <v>5</v>
      </c>
      <c r="N2078" s="16"/>
      <c r="O2078" s="16"/>
      <c r="P2078" s="21" t="s">
        <v>43</v>
      </c>
      <c r="Q2078" s="16"/>
      <c r="R2078" s="16"/>
      <c r="S2078" s="16"/>
      <c r="T2078" s="16"/>
      <c r="U2078" s="42" t="s">
        <v>58</v>
      </c>
      <c r="V2078" s="26">
        <v>5</v>
      </c>
      <c r="W2078" s="43" t="s">
        <v>59</v>
      </c>
      <c r="X2078" s="26">
        <v>5</v>
      </c>
      <c r="Y2078" s="26">
        <v>5</v>
      </c>
      <c r="Z2078" s="26">
        <v>0</v>
      </c>
      <c r="AA2078" s="23">
        <v>45554</v>
      </c>
      <c r="AB2078" s="23">
        <v>45554</v>
      </c>
      <c r="AC2078" s="33" t="s">
        <v>47</v>
      </c>
    </row>
    <row r="2079" spans="1:29" ht="20.100000000000001" customHeight="1" x14ac:dyDescent="0.25">
      <c r="A2079" s="12">
        <v>2067</v>
      </c>
      <c r="B2079" s="31" t="str">
        <f>VLOOKUP(H2079,'[1]GR X AP X BAIRRO'!$A:$D,4,0)</f>
        <v>GR6</v>
      </c>
      <c r="C2079" s="31" t="str">
        <f>VLOOKUP(H2079,'[1]GR X AP X BAIRRO'!$A:$C,3,0)</f>
        <v>AP 5.2</v>
      </c>
      <c r="D2079" s="31" t="str">
        <f>VLOOKUP(H2079,'[1]GR X AP X BAIRRO'!$A:$B,2,0)</f>
        <v>18RA</v>
      </c>
      <c r="E2079" s="25" t="s">
        <v>1897</v>
      </c>
      <c r="F2079" s="16"/>
      <c r="G2079" s="16"/>
      <c r="H2079" s="26" t="s">
        <v>88</v>
      </c>
      <c r="I2079" s="16" t="s">
        <v>40</v>
      </c>
      <c r="J2079" s="32" t="s">
        <v>57</v>
      </c>
      <c r="K2079" s="37">
        <v>6</v>
      </c>
      <c r="L2079" s="61" t="s">
        <v>54</v>
      </c>
      <c r="M2079" s="37">
        <v>6</v>
      </c>
      <c r="N2079" s="16"/>
      <c r="O2079" s="16"/>
      <c r="P2079" s="21" t="s">
        <v>43</v>
      </c>
      <c r="Q2079" s="16"/>
      <c r="R2079" s="16"/>
      <c r="S2079" s="16"/>
      <c r="T2079" s="16"/>
      <c r="U2079" s="42" t="s">
        <v>58</v>
      </c>
      <c r="V2079" s="26">
        <v>6</v>
      </c>
      <c r="W2079" s="43" t="s">
        <v>59</v>
      </c>
      <c r="X2079" s="26">
        <v>6</v>
      </c>
      <c r="Y2079" s="26">
        <v>6</v>
      </c>
      <c r="Z2079" s="26">
        <v>0</v>
      </c>
      <c r="AA2079" s="23">
        <v>45554</v>
      </c>
      <c r="AB2079" s="23">
        <v>45554</v>
      </c>
      <c r="AC2079" s="33" t="s">
        <v>47</v>
      </c>
    </row>
    <row r="2080" spans="1:29" ht="20.100000000000001" customHeight="1" x14ac:dyDescent="0.25">
      <c r="A2080" s="12">
        <v>2068</v>
      </c>
      <c r="B2080" s="31" t="str">
        <f>VLOOKUP(H2080,'[1]GR X AP X BAIRRO'!$A:$D,4,0)</f>
        <v>GR6</v>
      </c>
      <c r="C2080" s="31" t="str">
        <f>VLOOKUP(H2080,'[1]GR X AP X BAIRRO'!$A:$C,3,0)</f>
        <v>AP 5.2</v>
      </c>
      <c r="D2080" s="31" t="str">
        <f>VLOOKUP(H2080,'[1]GR X AP X BAIRRO'!$A:$B,2,0)</f>
        <v>18RA</v>
      </c>
      <c r="E2080" s="25" t="s">
        <v>1898</v>
      </c>
      <c r="F2080" s="16"/>
      <c r="G2080" s="16"/>
      <c r="H2080" s="26" t="s">
        <v>219</v>
      </c>
      <c r="I2080" s="16" t="s">
        <v>40</v>
      </c>
      <c r="J2080" s="32" t="s">
        <v>173</v>
      </c>
      <c r="K2080" s="37">
        <v>9</v>
      </c>
      <c r="L2080" s="18" t="s">
        <v>49</v>
      </c>
      <c r="M2080" s="37">
        <v>9</v>
      </c>
      <c r="N2080" s="16"/>
      <c r="O2080" s="16"/>
      <c r="P2080" s="21" t="s">
        <v>43</v>
      </c>
      <c r="Q2080" s="16"/>
      <c r="R2080" s="16"/>
      <c r="S2080" s="16"/>
      <c r="T2080" s="16"/>
      <c r="U2080" s="42" t="s">
        <v>58</v>
      </c>
      <c r="V2080" s="26">
        <v>9</v>
      </c>
      <c r="W2080" s="43" t="s">
        <v>59</v>
      </c>
      <c r="X2080" s="26">
        <v>5</v>
      </c>
      <c r="Y2080" s="26">
        <v>9</v>
      </c>
      <c r="Z2080" s="26">
        <v>0</v>
      </c>
      <c r="AA2080" s="23">
        <v>45554</v>
      </c>
      <c r="AB2080" s="23">
        <v>45554</v>
      </c>
      <c r="AC2080" s="33" t="s">
        <v>47</v>
      </c>
    </row>
    <row r="2081" spans="1:29" ht="20.100000000000001" customHeight="1" x14ac:dyDescent="0.25">
      <c r="A2081" s="12">
        <v>2069</v>
      </c>
      <c r="B2081" s="31" t="str">
        <f>VLOOKUP(H2081,'[1]GR X AP X BAIRRO'!$A:$D,4,0)</f>
        <v>GR6</v>
      </c>
      <c r="C2081" s="31" t="str">
        <f>VLOOKUP(H2081,'[1]GR X AP X BAIRRO'!$A:$C,3,0)</f>
        <v>AP 5.2</v>
      </c>
      <c r="D2081" s="31" t="str">
        <f>VLOOKUP(H2081,'[1]GR X AP X BAIRRO'!$A:$B,2,0)</f>
        <v>18RA</v>
      </c>
      <c r="E2081" s="25" t="s">
        <v>1898</v>
      </c>
      <c r="F2081" s="16"/>
      <c r="G2081" s="16"/>
      <c r="H2081" s="26" t="s">
        <v>219</v>
      </c>
      <c r="I2081" s="16" t="s">
        <v>40</v>
      </c>
      <c r="J2081" s="32" t="s">
        <v>173</v>
      </c>
      <c r="K2081" s="37">
        <v>1</v>
      </c>
      <c r="L2081" s="18" t="s">
        <v>49</v>
      </c>
      <c r="M2081" s="37">
        <v>1</v>
      </c>
      <c r="N2081" s="16"/>
      <c r="O2081" s="16"/>
      <c r="P2081" s="21" t="s">
        <v>43</v>
      </c>
      <c r="Q2081" s="16"/>
      <c r="R2081" s="16"/>
      <c r="S2081" s="16"/>
      <c r="T2081" s="16"/>
      <c r="U2081" s="42" t="s">
        <v>58</v>
      </c>
      <c r="V2081" s="26">
        <v>1</v>
      </c>
      <c r="W2081" s="43" t="s">
        <v>59</v>
      </c>
      <c r="X2081" s="26">
        <v>1</v>
      </c>
      <c r="Y2081" s="26">
        <v>1</v>
      </c>
      <c r="Z2081" s="26">
        <v>0</v>
      </c>
      <c r="AA2081" s="23">
        <v>45554</v>
      </c>
      <c r="AB2081" s="23">
        <v>45554</v>
      </c>
      <c r="AC2081" s="33" t="s">
        <v>47</v>
      </c>
    </row>
    <row r="2082" spans="1:29" ht="20.100000000000001" customHeight="1" x14ac:dyDescent="0.25">
      <c r="A2082" s="12">
        <v>2070</v>
      </c>
      <c r="B2082" s="31" t="str">
        <f>VLOOKUP(H2082,'[1]GR X AP X BAIRRO'!$A:$D,4,0)</f>
        <v>GR3</v>
      </c>
      <c r="C2082" s="31" t="str">
        <f>VLOOKUP(H2082,'[1]GR X AP X BAIRRO'!$A:$C,3,0)</f>
        <v>AP 3.6</v>
      </c>
      <c r="D2082" s="31" t="str">
        <f>VLOOKUP(H2082,'[1]GR X AP X BAIRRO'!$A:$B,2,0)</f>
        <v>25RA</v>
      </c>
      <c r="E2082" s="25" t="s">
        <v>1899</v>
      </c>
      <c r="F2082" s="16"/>
      <c r="G2082" s="16"/>
      <c r="H2082" s="26" t="s">
        <v>84</v>
      </c>
      <c r="I2082" s="16" t="s">
        <v>40</v>
      </c>
      <c r="J2082" s="32" t="s">
        <v>53</v>
      </c>
      <c r="K2082" s="37">
        <v>9</v>
      </c>
      <c r="L2082" s="61" t="s">
        <v>54</v>
      </c>
      <c r="M2082" s="37">
        <v>9</v>
      </c>
      <c r="N2082" s="16"/>
      <c r="O2082" s="16"/>
      <c r="P2082" s="21" t="s">
        <v>43</v>
      </c>
      <c r="Q2082" s="16"/>
      <c r="R2082" s="16"/>
      <c r="S2082" s="16"/>
      <c r="T2082" s="16"/>
      <c r="U2082" s="42" t="s">
        <v>58</v>
      </c>
      <c r="V2082" s="26">
        <v>9</v>
      </c>
      <c r="W2082" s="43" t="s">
        <v>59</v>
      </c>
      <c r="X2082" s="26">
        <v>13</v>
      </c>
      <c r="Y2082" s="26">
        <v>9</v>
      </c>
      <c r="Z2082" s="26">
        <v>9</v>
      </c>
      <c r="AA2082" s="23">
        <v>45554</v>
      </c>
      <c r="AB2082" s="23">
        <v>45554</v>
      </c>
      <c r="AC2082" s="33" t="s">
        <v>171</v>
      </c>
    </row>
    <row r="2083" spans="1:29" ht="20.100000000000001" customHeight="1" x14ac:dyDescent="0.25">
      <c r="A2083" s="12">
        <v>2071</v>
      </c>
      <c r="B2083" s="31" t="str">
        <f>VLOOKUP(H2083,'[1]GR X AP X BAIRRO'!$A:$D,4,0)</f>
        <v>GR6</v>
      </c>
      <c r="C2083" s="31" t="str">
        <f>VLOOKUP(H2083,'[1]GR X AP X BAIRRO'!$A:$C,3,0)</f>
        <v>AP 5.2</v>
      </c>
      <c r="D2083" s="31" t="str">
        <f>VLOOKUP(H2083,'[1]GR X AP X BAIRRO'!$A:$B,2,0)</f>
        <v>18RA</v>
      </c>
      <c r="E2083" s="25" t="s">
        <v>1900</v>
      </c>
      <c r="F2083" s="16"/>
      <c r="G2083" s="16"/>
      <c r="H2083" s="26" t="s">
        <v>88</v>
      </c>
      <c r="I2083" s="16" t="s">
        <v>40</v>
      </c>
      <c r="J2083" s="32" t="s">
        <v>57</v>
      </c>
      <c r="K2083" s="37">
        <v>13</v>
      </c>
      <c r="L2083" s="61" t="s">
        <v>54</v>
      </c>
      <c r="M2083" s="37">
        <v>13</v>
      </c>
      <c r="N2083" s="16"/>
      <c r="O2083" s="16"/>
      <c r="P2083" s="21" t="s">
        <v>43</v>
      </c>
      <c r="Q2083" s="16"/>
      <c r="R2083" s="16"/>
      <c r="S2083" s="16"/>
      <c r="T2083" s="16"/>
      <c r="U2083" s="42" t="s">
        <v>58</v>
      </c>
      <c r="V2083" s="26">
        <v>13</v>
      </c>
      <c r="W2083" s="43" t="s">
        <v>59</v>
      </c>
      <c r="X2083" s="26">
        <v>16</v>
      </c>
      <c r="Y2083" s="26">
        <v>13</v>
      </c>
      <c r="Z2083" s="26">
        <v>3</v>
      </c>
      <c r="AA2083" s="23">
        <v>45554</v>
      </c>
      <c r="AB2083" s="23">
        <v>45554</v>
      </c>
      <c r="AC2083" s="33" t="s">
        <v>171</v>
      </c>
    </row>
    <row r="2084" spans="1:29" ht="20.100000000000001" customHeight="1" x14ac:dyDescent="0.25">
      <c r="A2084" s="12">
        <v>2072</v>
      </c>
      <c r="B2084" s="31" t="str">
        <f>VLOOKUP(H2084,'[1]GR X AP X BAIRRO'!$A:$D,4,0)</f>
        <v>GR6</v>
      </c>
      <c r="C2084" s="31" t="str">
        <f>VLOOKUP(H2084,'[1]GR X AP X BAIRRO'!$A:$C,3,0)</f>
        <v>AP 5.2</v>
      </c>
      <c r="D2084" s="31" t="str">
        <f>VLOOKUP(H2084,'[1]GR X AP X BAIRRO'!$A:$B,2,0)</f>
        <v>18RA</v>
      </c>
      <c r="E2084" s="25" t="s">
        <v>1900</v>
      </c>
      <c r="F2084" s="16"/>
      <c r="G2084" s="16"/>
      <c r="H2084" s="26" t="s">
        <v>88</v>
      </c>
      <c r="I2084" s="16" t="s">
        <v>40</v>
      </c>
      <c r="J2084" s="32" t="s">
        <v>57</v>
      </c>
      <c r="K2084" s="37">
        <v>2</v>
      </c>
      <c r="L2084" s="61" t="s">
        <v>54</v>
      </c>
      <c r="M2084" s="37">
        <v>2</v>
      </c>
      <c r="N2084" s="16"/>
      <c r="O2084" s="16"/>
      <c r="P2084" s="21" t="s">
        <v>43</v>
      </c>
      <c r="Q2084" s="16"/>
      <c r="R2084" s="16"/>
      <c r="S2084" s="16"/>
      <c r="T2084" s="16"/>
      <c r="U2084" s="42" t="s">
        <v>58</v>
      </c>
      <c r="V2084" s="26">
        <v>2</v>
      </c>
      <c r="W2084" s="43" t="s">
        <v>59</v>
      </c>
      <c r="X2084" s="26">
        <v>2</v>
      </c>
      <c r="Y2084" s="26">
        <v>2</v>
      </c>
      <c r="Z2084" s="26">
        <v>0</v>
      </c>
      <c r="AA2084" s="23">
        <v>45554</v>
      </c>
      <c r="AB2084" s="23">
        <v>45554</v>
      </c>
      <c r="AC2084" s="33" t="s">
        <v>47</v>
      </c>
    </row>
    <row r="2085" spans="1:29" ht="20.100000000000001" customHeight="1" x14ac:dyDescent="0.25">
      <c r="A2085" s="12">
        <v>2073</v>
      </c>
      <c r="B2085" s="31" t="str">
        <f>VLOOKUP(H2085,'[1]GR X AP X BAIRRO'!$A:$D,4,0)</f>
        <v>GR6</v>
      </c>
      <c r="C2085" s="31" t="str">
        <f>VLOOKUP(H2085,'[1]GR X AP X BAIRRO'!$A:$C,3,0)</f>
        <v>AP 5.2</v>
      </c>
      <c r="D2085" s="31" t="str">
        <f>VLOOKUP(H2085,'[1]GR X AP X BAIRRO'!$A:$B,2,0)</f>
        <v>18RA</v>
      </c>
      <c r="E2085" s="25" t="s">
        <v>1901</v>
      </c>
      <c r="F2085" s="16"/>
      <c r="G2085" s="16"/>
      <c r="H2085" s="26" t="s">
        <v>88</v>
      </c>
      <c r="I2085" s="16" t="s">
        <v>40</v>
      </c>
      <c r="J2085" s="32" t="s">
        <v>57</v>
      </c>
      <c r="K2085" s="37">
        <v>6</v>
      </c>
      <c r="L2085" s="61" t="s">
        <v>54</v>
      </c>
      <c r="M2085" s="37">
        <v>6</v>
      </c>
      <c r="N2085" s="16"/>
      <c r="O2085" s="16"/>
      <c r="P2085" s="21" t="s">
        <v>43</v>
      </c>
      <c r="Q2085" s="16"/>
      <c r="R2085" s="16"/>
      <c r="S2085" s="16"/>
      <c r="T2085" s="16"/>
      <c r="U2085" s="42" t="s">
        <v>58</v>
      </c>
      <c r="V2085" s="26">
        <v>6</v>
      </c>
      <c r="W2085" s="43" t="s">
        <v>59</v>
      </c>
      <c r="X2085" s="26">
        <v>6</v>
      </c>
      <c r="Y2085" s="26">
        <v>6</v>
      </c>
      <c r="Z2085" s="26">
        <v>0</v>
      </c>
      <c r="AA2085" s="23">
        <v>45554</v>
      </c>
      <c r="AB2085" s="23">
        <v>45554</v>
      </c>
      <c r="AC2085" s="33" t="s">
        <v>47</v>
      </c>
    </row>
    <row r="2086" spans="1:29" ht="20.100000000000001" customHeight="1" x14ac:dyDescent="0.25">
      <c r="A2086" s="12">
        <v>2074</v>
      </c>
      <c r="B2086" s="31" t="str">
        <f>VLOOKUP(H2086,'[1]GR X AP X BAIRRO'!$A:$D,4,0)</f>
        <v>GR6</v>
      </c>
      <c r="C2086" s="31" t="str">
        <f>VLOOKUP(H2086,'[1]GR X AP X BAIRRO'!$A:$C,3,0)</f>
        <v>AP 5.2</v>
      </c>
      <c r="D2086" s="31" t="str">
        <f>VLOOKUP(H2086,'[1]GR X AP X BAIRRO'!$A:$B,2,0)</f>
        <v>18RA</v>
      </c>
      <c r="E2086" s="25" t="s">
        <v>1902</v>
      </c>
      <c r="F2086" s="16"/>
      <c r="G2086" s="16"/>
      <c r="H2086" s="26" t="s">
        <v>88</v>
      </c>
      <c r="I2086" s="16" t="s">
        <v>40</v>
      </c>
      <c r="J2086" s="32" t="s">
        <v>57</v>
      </c>
      <c r="K2086" s="37">
        <v>4</v>
      </c>
      <c r="L2086" s="61" t="s">
        <v>54</v>
      </c>
      <c r="M2086" s="37">
        <v>4</v>
      </c>
      <c r="N2086" s="16"/>
      <c r="O2086" s="16"/>
      <c r="P2086" s="21" t="s">
        <v>43</v>
      </c>
      <c r="Q2086" s="16"/>
      <c r="R2086" s="16"/>
      <c r="S2086" s="16"/>
      <c r="T2086" s="16"/>
      <c r="U2086" s="42" t="s">
        <v>58</v>
      </c>
      <c r="V2086" s="26">
        <v>4</v>
      </c>
      <c r="W2086" s="43" t="s">
        <v>59</v>
      </c>
      <c r="X2086" s="26">
        <v>4</v>
      </c>
      <c r="Y2086" s="26">
        <v>4</v>
      </c>
      <c r="Z2086" s="26">
        <v>0</v>
      </c>
      <c r="AA2086" s="23">
        <v>45554</v>
      </c>
      <c r="AB2086" s="23">
        <v>45554</v>
      </c>
      <c r="AC2086" s="33" t="s">
        <v>47</v>
      </c>
    </row>
    <row r="2087" spans="1:29" ht="20.100000000000001" customHeight="1" x14ac:dyDescent="0.25">
      <c r="A2087" s="12">
        <v>2075</v>
      </c>
      <c r="B2087" s="31" t="str">
        <f>VLOOKUP(H2087,'[1]GR X AP X BAIRRO'!$A:$D,4,0)</f>
        <v>GR6</v>
      </c>
      <c r="C2087" s="31" t="str">
        <f>VLOOKUP(H2087,'[1]GR X AP X BAIRRO'!$A:$C,3,0)</f>
        <v>AP 5.2</v>
      </c>
      <c r="D2087" s="31" t="str">
        <f>VLOOKUP(H2087,'[1]GR X AP X BAIRRO'!$A:$B,2,0)</f>
        <v>18RA</v>
      </c>
      <c r="E2087" s="25" t="s">
        <v>1903</v>
      </c>
      <c r="F2087" s="16"/>
      <c r="G2087" s="16"/>
      <c r="H2087" s="26" t="s">
        <v>88</v>
      </c>
      <c r="I2087" s="16" t="s">
        <v>40</v>
      </c>
      <c r="J2087" s="32" t="s">
        <v>560</v>
      </c>
      <c r="K2087" s="19">
        <v>1</v>
      </c>
      <c r="L2087" s="37" t="s">
        <v>61</v>
      </c>
      <c r="M2087" s="19">
        <v>1</v>
      </c>
      <c r="N2087" s="16"/>
      <c r="O2087" s="16"/>
      <c r="P2087" s="21" t="s">
        <v>43</v>
      </c>
      <c r="Q2087" s="16"/>
      <c r="R2087" s="16"/>
      <c r="S2087" s="16"/>
      <c r="T2087" s="16"/>
      <c r="U2087" s="42" t="s">
        <v>58</v>
      </c>
      <c r="V2087" s="16">
        <v>1</v>
      </c>
      <c r="W2087" s="43" t="s">
        <v>59</v>
      </c>
      <c r="X2087" s="16">
        <v>1</v>
      </c>
      <c r="Y2087" s="16">
        <v>1</v>
      </c>
      <c r="Z2087" s="16">
        <v>0</v>
      </c>
      <c r="AA2087" s="23">
        <v>45554</v>
      </c>
      <c r="AB2087" s="23">
        <v>45554</v>
      </c>
      <c r="AC2087" s="33" t="s">
        <v>47</v>
      </c>
    </row>
    <row r="2088" spans="1:29" ht="20.100000000000001" customHeight="1" x14ac:dyDescent="0.25">
      <c r="A2088" s="12">
        <v>2076</v>
      </c>
      <c r="B2088" s="31" t="str">
        <f>VLOOKUP(H2088,'[1]GR X AP X BAIRRO'!$A:$D,4,0)</f>
        <v>GR6</v>
      </c>
      <c r="C2088" s="31" t="str">
        <f>VLOOKUP(H2088,'[1]GR X AP X BAIRRO'!$A:$C,3,0)</f>
        <v>AP 5.2</v>
      </c>
      <c r="D2088" s="31" t="str">
        <f>VLOOKUP(H2088,'[1]GR X AP X BAIRRO'!$A:$B,2,0)</f>
        <v>18RA</v>
      </c>
      <c r="E2088" s="25" t="s">
        <v>1904</v>
      </c>
      <c r="F2088" s="16"/>
      <c r="G2088" s="16"/>
      <c r="H2088" s="26" t="s">
        <v>88</v>
      </c>
      <c r="I2088" s="16" t="s">
        <v>40</v>
      </c>
      <c r="J2088" s="32" t="s">
        <v>560</v>
      </c>
      <c r="K2088" s="19">
        <v>1</v>
      </c>
      <c r="L2088" s="37" t="s">
        <v>61</v>
      </c>
      <c r="M2088" s="19">
        <v>1</v>
      </c>
      <c r="N2088" s="16"/>
      <c r="O2088" s="16"/>
      <c r="P2088" s="21" t="s">
        <v>43</v>
      </c>
      <c r="Q2088" s="16"/>
      <c r="R2088" s="16"/>
      <c r="S2088" s="16"/>
      <c r="T2088" s="16"/>
      <c r="U2088" s="42" t="s">
        <v>58</v>
      </c>
      <c r="V2088" s="16">
        <v>1</v>
      </c>
      <c r="W2088" s="43" t="s">
        <v>59</v>
      </c>
      <c r="X2088" s="16">
        <v>1</v>
      </c>
      <c r="Y2088" s="16">
        <v>1</v>
      </c>
      <c r="Z2088" s="16">
        <v>0</v>
      </c>
      <c r="AA2088" s="23">
        <v>45554</v>
      </c>
      <c r="AB2088" s="23">
        <v>45554</v>
      </c>
      <c r="AC2088" s="33" t="s">
        <v>47</v>
      </c>
    </row>
    <row r="2089" spans="1:29" ht="20.100000000000001" customHeight="1" x14ac:dyDescent="0.25">
      <c r="A2089" s="12">
        <v>2077</v>
      </c>
      <c r="B2089" s="31" t="str">
        <f>VLOOKUP(H2089,'[1]GR X AP X BAIRRO'!$A:$D,4,0)</f>
        <v>GR6</v>
      </c>
      <c r="C2089" s="31" t="str">
        <f>VLOOKUP(H2089,'[1]GR X AP X BAIRRO'!$A:$C,3,0)</f>
        <v>AP 5.2</v>
      </c>
      <c r="D2089" s="31" t="str">
        <f>VLOOKUP(H2089,'[1]GR X AP X BAIRRO'!$A:$B,2,0)</f>
        <v>18RA</v>
      </c>
      <c r="E2089" s="25" t="s">
        <v>1905</v>
      </c>
      <c r="F2089" s="16"/>
      <c r="G2089" s="16"/>
      <c r="H2089" s="26" t="s">
        <v>88</v>
      </c>
      <c r="I2089" s="16" t="s">
        <v>40</v>
      </c>
      <c r="J2089" s="32" t="s">
        <v>560</v>
      </c>
      <c r="K2089" s="19">
        <v>5</v>
      </c>
      <c r="L2089" s="37" t="s">
        <v>61</v>
      </c>
      <c r="M2089" s="19">
        <v>5</v>
      </c>
      <c r="N2089" s="16"/>
      <c r="O2089" s="16"/>
      <c r="P2089" s="21" t="s">
        <v>43</v>
      </c>
      <c r="Q2089" s="16"/>
      <c r="R2089" s="16"/>
      <c r="S2089" s="16"/>
      <c r="T2089" s="16"/>
      <c r="U2089" s="42" t="s">
        <v>58</v>
      </c>
      <c r="V2089" s="16">
        <v>5</v>
      </c>
      <c r="W2089" s="43" t="s">
        <v>59</v>
      </c>
      <c r="X2089" s="16">
        <v>10</v>
      </c>
      <c r="Y2089" s="16">
        <v>5</v>
      </c>
      <c r="Z2089" s="16">
        <v>0</v>
      </c>
      <c r="AA2089" s="23">
        <v>45554</v>
      </c>
      <c r="AB2089" s="23">
        <v>45554</v>
      </c>
      <c r="AC2089" s="33" t="s">
        <v>47</v>
      </c>
    </row>
    <row r="2090" spans="1:29" ht="20.100000000000001" customHeight="1" x14ac:dyDescent="0.25">
      <c r="A2090" s="12">
        <v>2078</v>
      </c>
      <c r="B2090" s="31" t="str">
        <f>VLOOKUP(H2090,'[1]GR X AP X BAIRRO'!$A:$D,4,0)</f>
        <v>GR6</v>
      </c>
      <c r="C2090" s="31" t="str">
        <f>VLOOKUP(H2090,'[1]GR X AP X BAIRRO'!$A:$C,3,0)</f>
        <v>AP 5.2</v>
      </c>
      <c r="D2090" s="31" t="str">
        <f>VLOOKUP(H2090,'[1]GR X AP X BAIRRO'!$A:$B,2,0)</f>
        <v>18RA</v>
      </c>
      <c r="E2090" s="25" t="s">
        <v>1906</v>
      </c>
      <c r="F2090" s="16"/>
      <c r="G2090" s="16"/>
      <c r="H2090" s="26" t="s">
        <v>219</v>
      </c>
      <c r="I2090" s="16" t="s">
        <v>40</v>
      </c>
      <c r="J2090" s="32" t="s">
        <v>53</v>
      </c>
      <c r="K2090" s="19">
        <v>5</v>
      </c>
      <c r="L2090" s="61" t="s">
        <v>54</v>
      </c>
      <c r="M2090" s="19">
        <v>5</v>
      </c>
      <c r="N2090" s="16"/>
      <c r="O2090" s="16"/>
      <c r="P2090" s="21" t="s">
        <v>43</v>
      </c>
      <c r="Q2090" s="16"/>
      <c r="R2090" s="16"/>
      <c r="S2090" s="16"/>
      <c r="T2090" s="16"/>
      <c r="U2090" s="42" t="s">
        <v>58</v>
      </c>
      <c r="V2090" s="16">
        <v>5</v>
      </c>
      <c r="W2090" s="43" t="s">
        <v>59</v>
      </c>
      <c r="X2090" s="16">
        <v>5</v>
      </c>
      <c r="Y2090" s="16">
        <v>5</v>
      </c>
      <c r="Z2090" s="16">
        <v>0</v>
      </c>
      <c r="AA2090" s="23">
        <v>45554</v>
      </c>
      <c r="AB2090" s="23">
        <v>45554</v>
      </c>
      <c r="AC2090" s="33" t="s">
        <v>47</v>
      </c>
    </row>
    <row r="2091" spans="1:29" ht="20.100000000000001" customHeight="1" x14ac:dyDescent="0.25">
      <c r="A2091" s="12">
        <v>2079</v>
      </c>
      <c r="B2091" s="31" t="str">
        <f>VLOOKUP(H2091,'[1]GR X AP X BAIRRO'!$A:$D,4,0)</f>
        <v>GR4</v>
      </c>
      <c r="C2091" s="31" t="str">
        <f>VLOOKUP(H2091,'[1]GR X AP X BAIRRO'!$A:$C,3,0)</f>
        <v>AP 2.1</v>
      </c>
      <c r="D2091" s="31" t="str">
        <f>VLOOKUP(H2091,'[1]GR X AP X BAIRRO'!$A:$B,2,0)</f>
        <v>5RA</v>
      </c>
      <c r="E2091" s="28" t="s">
        <v>1907</v>
      </c>
      <c r="F2091" s="16"/>
      <c r="G2091" s="16"/>
      <c r="H2091" s="40" t="s">
        <v>114</v>
      </c>
      <c r="I2091" s="16" t="s">
        <v>67</v>
      </c>
      <c r="J2091" s="32"/>
      <c r="K2091" s="52"/>
      <c r="L2091" s="32"/>
      <c r="M2091" s="52"/>
      <c r="N2091" s="16"/>
      <c r="O2091" s="16"/>
      <c r="P2091" s="21" t="s">
        <v>43</v>
      </c>
      <c r="Q2091" s="16"/>
      <c r="R2091" s="16"/>
      <c r="S2091" s="16"/>
      <c r="T2091" s="16"/>
      <c r="U2091" s="12" t="s">
        <v>44</v>
      </c>
      <c r="V2091" s="40">
        <v>2</v>
      </c>
      <c r="W2091" s="15" t="s">
        <v>45</v>
      </c>
      <c r="X2091" s="40">
        <v>5</v>
      </c>
      <c r="Y2091" s="40">
        <v>2</v>
      </c>
      <c r="Z2091" s="40">
        <v>0</v>
      </c>
      <c r="AA2091" s="23">
        <v>45554</v>
      </c>
      <c r="AB2091" s="23">
        <v>45554</v>
      </c>
      <c r="AC2091" s="33" t="s">
        <v>47</v>
      </c>
    </row>
    <row r="2092" spans="1:29" ht="20.100000000000001" customHeight="1" x14ac:dyDescent="0.25">
      <c r="A2092" s="12">
        <v>2080</v>
      </c>
      <c r="B2092" s="31" t="str">
        <f>VLOOKUP(H2092,'[1]GR X AP X BAIRRO'!$A:$D,4,0)</f>
        <v>GR4</v>
      </c>
      <c r="C2092" s="31" t="str">
        <f>VLOOKUP(H2092,'[1]GR X AP X BAIRRO'!$A:$C,3,0)</f>
        <v>AP 2.1</v>
      </c>
      <c r="D2092" s="31" t="str">
        <f>VLOOKUP(H2092,'[1]GR X AP X BAIRRO'!$A:$B,2,0)</f>
        <v>5RA</v>
      </c>
      <c r="E2092" s="28" t="s">
        <v>1907</v>
      </c>
      <c r="F2092" s="16"/>
      <c r="G2092" s="16"/>
      <c r="H2092" s="40" t="s">
        <v>114</v>
      </c>
      <c r="I2092" s="16" t="s">
        <v>67</v>
      </c>
      <c r="J2092" s="32"/>
      <c r="K2092" s="52"/>
      <c r="L2092" s="32"/>
      <c r="M2092" s="52"/>
      <c r="N2092" s="16"/>
      <c r="O2092" s="16"/>
      <c r="P2092" s="21" t="s">
        <v>43</v>
      </c>
      <c r="Q2092" s="16"/>
      <c r="R2092" s="16"/>
      <c r="S2092" s="16"/>
      <c r="T2092" s="16"/>
      <c r="U2092" s="16" t="s">
        <v>107</v>
      </c>
      <c r="V2092" s="40">
        <v>3</v>
      </c>
      <c r="W2092" s="16" t="s">
        <v>51</v>
      </c>
      <c r="X2092" s="40">
        <v>5</v>
      </c>
      <c r="Y2092" s="40">
        <v>3</v>
      </c>
      <c r="Z2092" s="40">
        <v>0</v>
      </c>
      <c r="AA2092" s="23">
        <v>45554</v>
      </c>
      <c r="AB2092" s="23">
        <v>45554</v>
      </c>
      <c r="AC2092" s="33" t="s">
        <v>47</v>
      </c>
    </row>
    <row r="2093" spans="1:29" ht="20.100000000000001" customHeight="1" x14ac:dyDescent="0.25">
      <c r="A2093" s="12">
        <v>2081</v>
      </c>
      <c r="B2093" s="31" t="str">
        <f>VLOOKUP(H2093,'[1]GR X AP X BAIRRO'!$A:$D,4,0)</f>
        <v>GR4</v>
      </c>
      <c r="C2093" s="31" t="str">
        <f>VLOOKUP(H2093,'[1]GR X AP X BAIRRO'!$A:$C,3,0)</f>
        <v>AP 2.1</v>
      </c>
      <c r="D2093" s="31" t="str">
        <f>VLOOKUP(H2093,'[1]GR X AP X BAIRRO'!$A:$B,2,0)</f>
        <v>5RA</v>
      </c>
      <c r="E2093" s="28" t="s">
        <v>1908</v>
      </c>
      <c r="F2093" s="16"/>
      <c r="G2093" s="16"/>
      <c r="H2093" s="40" t="s">
        <v>114</v>
      </c>
      <c r="I2093" s="16" t="s">
        <v>40</v>
      </c>
      <c r="J2093" s="32" t="s">
        <v>41</v>
      </c>
      <c r="K2093" s="52">
        <v>1</v>
      </c>
      <c r="L2093" s="32" t="s">
        <v>85</v>
      </c>
      <c r="M2093" s="52">
        <v>1</v>
      </c>
      <c r="N2093" s="16"/>
      <c r="O2093" s="16"/>
      <c r="P2093" s="21" t="s">
        <v>43</v>
      </c>
      <c r="Q2093" s="16"/>
      <c r="R2093" s="16"/>
      <c r="S2093" s="16"/>
      <c r="T2093" s="16"/>
      <c r="U2093" s="12" t="s">
        <v>44</v>
      </c>
      <c r="V2093" s="40">
        <v>1</v>
      </c>
      <c r="W2093" s="15" t="s">
        <v>45</v>
      </c>
      <c r="X2093" s="40">
        <v>1</v>
      </c>
      <c r="Y2093" s="40">
        <v>1</v>
      </c>
      <c r="Z2093" s="40">
        <v>0</v>
      </c>
      <c r="AA2093" s="23">
        <v>45554</v>
      </c>
      <c r="AB2093" s="23">
        <v>45554</v>
      </c>
      <c r="AC2093" s="33" t="s">
        <v>47</v>
      </c>
    </row>
    <row r="2094" spans="1:29" ht="20.100000000000001" customHeight="1" x14ac:dyDescent="0.25">
      <c r="A2094" s="12">
        <v>2082</v>
      </c>
      <c r="B2094" s="31" t="str">
        <f>VLOOKUP(H2094,'[1]GR X AP X BAIRRO'!$A:$D,4,0)</f>
        <v>GR4</v>
      </c>
      <c r="C2094" s="31" t="str">
        <f>VLOOKUP(H2094,'[1]GR X AP X BAIRRO'!$A:$C,3,0)</f>
        <v>AP 2.1</v>
      </c>
      <c r="D2094" s="31" t="str">
        <f>VLOOKUP(H2094,'[1]GR X AP X BAIRRO'!$A:$B,2,0)</f>
        <v>5RA</v>
      </c>
      <c r="E2094" s="28" t="s">
        <v>1908</v>
      </c>
      <c r="F2094" s="16"/>
      <c r="G2094" s="16"/>
      <c r="H2094" s="40" t="s">
        <v>114</v>
      </c>
      <c r="I2094" s="16" t="s">
        <v>40</v>
      </c>
      <c r="J2094" s="32" t="s">
        <v>41</v>
      </c>
      <c r="K2094" s="52">
        <v>3</v>
      </c>
      <c r="L2094" s="32" t="s">
        <v>85</v>
      </c>
      <c r="M2094" s="52">
        <v>3</v>
      </c>
      <c r="N2094" s="16"/>
      <c r="O2094" s="16"/>
      <c r="P2094" s="21" t="s">
        <v>43</v>
      </c>
      <c r="Q2094" s="16"/>
      <c r="R2094" s="16"/>
      <c r="S2094" s="16"/>
      <c r="T2094" s="16"/>
      <c r="U2094" s="12" t="s">
        <v>44</v>
      </c>
      <c r="V2094" s="40">
        <v>3</v>
      </c>
      <c r="W2094" s="15" t="s">
        <v>45</v>
      </c>
      <c r="X2094" s="40">
        <v>3</v>
      </c>
      <c r="Y2094" s="40">
        <v>3</v>
      </c>
      <c r="Z2094" s="40">
        <v>0</v>
      </c>
      <c r="AA2094" s="23">
        <v>45554</v>
      </c>
      <c r="AB2094" s="23">
        <v>45554</v>
      </c>
      <c r="AC2094" s="33" t="s">
        <v>47</v>
      </c>
    </row>
    <row r="2095" spans="1:29" ht="20.100000000000001" customHeight="1" x14ac:dyDescent="0.25">
      <c r="A2095" s="12">
        <v>2083</v>
      </c>
      <c r="B2095" s="31" t="str">
        <f>VLOOKUP(H2095,'[1]GR X AP X BAIRRO'!$A:$D,4,0)</f>
        <v>GR4</v>
      </c>
      <c r="C2095" s="31" t="str">
        <f>VLOOKUP(H2095,'[1]GR X AP X BAIRRO'!$A:$C,3,0)</f>
        <v>AP 2.1</v>
      </c>
      <c r="D2095" s="31" t="str">
        <f>VLOOKUP(H2095,'[1]GR X AP X BAIRRO'!$A:$B,2,0)</f>
        <v>5RA</v>
      </c>
      <c r="E2095" s="28" t="s">
        <v>1908</v>
      </c>
      <c r="F2095" s="16"/>
      <c r="G2095" s="16"/>
      <c r="H2095" s="40" t="s">
        <v>114</v>
      </c>
      <c r="I2095" s="16" t="s">
        <v>40</v>
      </c>
      <c r="J2095" s="32" t="s">
        <v>41</v>
      </c>
      <c r="K2095" s="52">
        <v>1</v>
      </c>
      <c r="L2095" s="32" t="s">
        <v>85</v>
      </c>
      <c r="M2095" s="52">
        <v>1</v>
      </c>
      <c r="N2095" s="16"/>
      <c r="O2095" s="16"/>
      <c r="P2095" s="21" t="s">
        <v>43</v>
      </c>
      <c r="Q2095" s="16"/>
      <c r="R2095" s="16"/>
      <c r="S2095" s="16"/>
      <c r="T2095" s="16"/>
      <c r="U2095" s="16" t="s">
        <v>107</v>
      </c>
      <c r="V2095" s="40">
        <v>1</v>
      </c>
      <c r="W2095" s="16" t="s">
        <v>51</v>
      </c>
      <c r="X2095" s="40">
        <v>1</v>
      </c>
      <c r="Y2095" s="40">
        <v>1</v>
      </c>
      <c r="Z2095" s="40">
        <v>0</v>
      </c>
      <c r="AA2095" s="23">
        <v>45554</v>
      </c>
      <c r="AB2095" s="23">
        <v>45554</v>
      </c>
      <c r="AC2095" s="33" t="s">
        <v>47</v>
      </c>
    </row>
    <row r="2096" spans="1:29" ht="20.100000000000001" customHeight="1" x14ac:dyDescent="0.25">
      <c r="A2096" s="12">
        <v>2084</v>
      </c>
      <c r="B2096" s="31" t="str">
        <f>VLOOKUP(H2096,'[1]GR X AP X BAIRRO'!$A:$D,4,0)</f>
        <v>GR4</v>
      </c>
      <c r="C2096" s="31" t="str">
        <f>VLOOKUP(H2096,'[1]GR X AP X BAIRRO'!$A:$C,3,0)</f>
        <v>AP 2.1</v>
      </c>
      <c r="D2096" s="31" t="str">
        <f>VLOOKUP(H2096,'[1]GR X AP X BAIRRO'!$A:$B,2,0)</f>
        <v>5RA</v>
      </c>
      <c r="E2096" s="28" t="s">
        <v>1909</v>
      </c>
      <c r="F2096" s="16"/>
      <c r="G2096" s="16"/>
      <c r="H2096" s="40" t="s">
        <v>114</v>
      </c>
      <c r="I2096" s="16" t="s">
        <v>67</v>
      </c>
      <c r="J2096" s="32"/>
      <c r="K2096" s="52"/>
      <c r="L2096" s="32"/>
      <c r="M2096" s="52"/>
      <c r="N2096" s="16"/>
      <c r="O2096" s="16"/>
      <c r="P2096" s="21" t="s">
        <v>43</v>
      </c>
      <c r="Q2096" s="16"/>
      <c r="R2096" s="16"/>
      <c r="S2096" s="16"/>
      <c r="T2096" s="16"/>
      <c r="U2096" s="16" t="s">
        <v>107</v>
      </c>
      <c r="V2096" s="40">
        <v>2</v>
      </c>
      <c r="W2096" s="16" t="s">
        <v>51</v>
      </c>
      <c r="X2096" s="40">
        <v>1</v>
      </c>
      <c r="Y2096" s="40">
        <v>2</v>
      </c>
      <c r="Z2096" s="40">
        <v>0</v>
      </c>
      <c r="AA2096" s="23">
        <v>45554</v>
      </c>
      <c r="AB2096" s="23">
        <v>45554</v>
      </c>
      <c r="AC2096" s="33" t="s">
        <v>47</v>
      </c>
    </row>
    <row r="2097" spans="1:29" ht="20.100000000000001" customHeight="1" x14ac:dyDescent="0.25">
      <c r="A2097" s="12">
        <v>2085</v>
      </c>
      <c r="B2097" s="31" t="str">
        <f>VLOOKUP(H2097,'[1]GR X AP X BAIRRO'!$A:$D,4,0)</f>
        <v>GR4</v>
      </c>
      <c r="C2097" s="31" t="str">
        <f>VLOOKUP(H2097,'[1]GR X AP X BAIRRO'!$A:$C,3,0)</f>
        <v>AP 2.1</v>
      </c>
      <c r="D2097" s="31" t="str">
        <f>VLOOKUP(H2097,'[1]GR X AP X BAIRRO'!$A:$B,2,0)</f>
        <v>5RA</v>
      </c>
      <c r="E2097" s="28" t="s">
        <v>1910</v>
      </c>
      <c r="F2097" s="16"/>
      <c r="G2097" s="16"/>
      <c r="H2097" s="40" t="s">
        <v>114</v>
      </c>
      <c r="I2097" s="16" t="s">
        <v>67</v>
      </c>
      <c r="J2097" s="32"/>
      <c r="K2097" s="52"/>
      <c r="L2097" s="32"/>
      <c r="M2097" s="52"/>
      <c r="N2097" s="16"/>
      <c r="O2097" s="16"/>
      <c r="P2097" s="21" t="s">
        <v>43</v>
      </c>
      <c r="Q2097" s="16"/>
      <c r="R2097" s="16"/>
      <c r="S2097" s="16"/>
      <c r="T2097" s="16"/>
      <c r="U2097" s="16" t="s">
        <v>107</v>
      </c>
      <c r="V2097" s="40">
        <v>1</v>
      </c>
      <c r="W2097" s="16" t="s">
        <v>51</v>
      </c>
      <c r="X2097" s="40">
        <v>1</v>
      </c>
      <c r="Y2097" s="40">
        <v>1</v>
      </c>
      <c r="Z2097" s="40">
        <v>0</v>
      </c>
      <c r="AA2097" s="23">
        <v>45554</v>
      </c>
      <c r="AB2097" s="23">
        <v>45554</v>
      </c>
      <c r="AC2097" s="33" t="s">
        <v>47</v>
      </c>
    </row>
    <row r="2098" spans="1:29" ht="20.100000000000001" customHeight="1" x14ac:dyDescent="0.25">
      <c r="A2098" s="12">
        <v>2086</v>
      </c>
      <c r="B2098" s="31" t="str">
        <f>VLOOKUP(H2098,'[1]GR X AP X BAIRRO'!$A:$D,4,0)</f>
        <v>GR4</v>
      </c>
      <c r="C2098" s="31" t="str">
        <f>VLOOKUP(H2098,'[1]GR X AP X BAIRRO'!$A:$C,3,0)</f>
        <v>AP 2.1</v>
      </c>
      <c r="D2098" s="31" t="str">
        <f>VLOOKUP(H2098,'[1]GR X AP X BAIRRO'!$A:$B,2,0)</f>
        <v>5RA</v>
      </c>
      <c r="E2098" s="28" t="s">
        <v>1910</v>
      </c>
      <c r="F2098" s="16"/>
      <c r="G2098" s="16"/>
      <c r="H2098" s="40" t="s">
        <v>114</v>
      </c>
      <c r="I2098" s="16" t="s">
        <v>67</v>
      </c>
      <c r="J2098" s="32"/>
      <c r="K2098" s="52"/>
      <c r="L2098" s="32"/>
      <c r="M2098" s="52"/>
      <c r="N2098" s="16"/>
      <c r="O2098" s="16"/>
      <c r="P2098" s="21" t="s">
        <v>43</v>
      </c>
      <c r="Q2098" s="16"/>
      <c r="R2098" s="16"/>
      <c r="S2098" s="16"/>
      <c r="T2098" s="16"/>
      <c r="U2098" s="16" t="s">
        <v>107</v>
      </c>
      <c r="V2098" s="40">
        <v>1</v>
      </c>
      <c r="W2098" s="16" t="s">
        <v>51</v>
      </c>
      <c r="X2098" s="40">
        <v>1</v>
      </c>
      <c r="Y2098" s="40">
        <v>1</v>
      </c>
      <c r="Z2098" s="40">
        <v>0</v>
      </c>
      <c r="AA2098" s="23">
        <v>45554</v>
      </c>
      <c r="AB2098" s="23">
        <v>45554</v>
      </c>
      <c r="AC2098" s="33" t="s">
        <v>47</v>
      </c>
    </row>
    <row r="2099" spans="1:29" ht="20.100000000000001" customHeight="1" x14ac:dyDescent="0.25">
      <c r="A2099" s="12">
        <v>2087</v>
      </c>
      <c r="B2099" s="31" t="str">
        <f>VLOOKUP(H2099,'[1]GR X AP X BAIRRO'!$A:$D,4,0)</f>
        <v>GR4</v>
      </c>
      <c r="C2099" s="31" t="str">
        <f>VLOOKUP(H2099,'[1]GR X AP X BAIRRO'!$A:$C,3,0)</f>
        <v>AP 2.1</v>
      </c>
      <c r="D2099" s="31" t="str">
        <f>VLOOKUP(H2099,'[1]GR X AP X BAIRRO'!$A:$B,2,0)</f>
        <v>6RA</v>
      </c>
      <c r="E2099" s="28" t="s">
        <v>1911</v>
      </c>
      <c r="F2099" s="16"/>
      <c r="G2099" s="16"/>
      <c r="H2099" s="40" t="s">
        <v>127</v>
      </c>
      <c r="I2099" s="16" t="s">
        <v>40</v>
      </c>
      <c r="J2099" s="32" t="s">
        <v>41</v>
      </c>
      <c r="K2099" s="52">
        <v>3</v>
      </c>
      <c r="L2099" s="32" t="s">
        <v>85</v>
      </c>
      <c r="M2099" s="52">
        <v>3</v>
      </c>
      <c r="N2099" s="16"/>
      <c r="O2099" s="16"/>
      <c r="P2099" s="21" t="s">
        <v>43</v>
      </c>
      <c r="Q2099" s="16"/>
      <c r="R2099" s="16"/>
      <c r="S2099" s="16"/>
      <c r="T2099" s="16"/>
      <c r="U2099" s="16" t="s">
        <v>107</v>
      </c>
      <c r="V2099" s="40">
        <v>3</v>
      </c>
      <c r="W2099" s="16" t="s">
        <v>51</v>
      </c>
      <c r="X2099" s="40">
        <v>3</v>
      </c>
      <c r="Y2099" s="40">
        <v>3</v>
      </c>
      <c r="Z2099" s="40">
        <v>0</v>
      </c>
      <c r="AA2099" s="23">
        <v>45554</v>
      </c>
      <c r="AB2099" s="23">
        <v>45554</v>
      </c>
      <c r="AC2099" s="33" t="s">
        <v>47</v>
      </c>
    </row>
    <row r="2100" spans="1:29" ht="20.100000000000001" customHeight="1" x14ac:dyDescent="0.25">
      <c r="A2100" s="12">
        <v>2088</v>
      </c>
      <c r="B2100" s="31" t="str">
        <f>VLOOKUP(H2100,'[1]GR X AP X BAIRRO'!$A:$D,4,0)</f>
        <v>GR4</v>
      </c>
      <c r="C2100" s="31" t="str">
        <f>VLOOKUP(H2100,'[1]GR X AP X BAIRRO'!$A:$C,3,0)</f>
        <v>AP 2.1</v>
      </c>
      <c r="D2100" s="31" t="str">
        <f>VLOOKUP(H2100,'[1]GR X AP X BAIRRO'!$A:$B,2,0)</f>
        <v>6RA</v>
      </c>
      <c r="E2100" s="28" t="s">
        <v>1911</v>
      </c>
      <c r="F2100" s="16"/>
      <c r="G2100" s="16"/>
      <c r="H2100" s="40" t="s">
        <v>127</v>
      </c>
      <c r="I2100" s="16" t="s">
        <v>40</v>
      </c>
      <c r="J2100" s="32" t="s">
        <v>41</v>
      </c>
      <c r="K2100" s="52">
        <v>2</v>
      </c>
      <c r="L2100" s="32" t="s">
        <v>85</v>
      </c>
      <c r="M2100" s="52">
        <v>2</v>
      </c>
      <c r="N2100" s="16"/>
      <c r="O2100" s="16"/>
      <c r="P2100" s="21" t="s">
        <v>43</v>
      </c>
      <c r="Q2100" s="16"/>
      <c r="R2100" s="16"/>
      <c r="S2100" s="16"/>
      <c r="T2100" s="16"/>
      <c r="U2100" s="12" t="s">
        <v>44</v>
      </c>
      <c r="V2100" s="40">
        <v>2</v>
      </c>
      <c r="W2100" s="15" t="s">
        <v>45</v>
      </c>
      <c r="X2100" s="40">
        <v>2</v>
      </c>
      <c r="Y2100" s="40">
        <v>2</v>
      </c>
      <c r="Z2100" s="40">
        <v>0</v>
      </c>
      <c r="AA2100" s="23">
        <v>45554</v>
      </c>
      <c r="AB2100" s="23">
        <v>45554</v>
      </c>
      <c r="AC2100" s="33" t="s">
        <v>47</v>
      </c>
    </row>
    <row r="2101" spans="1:29" ht="20.100000000000001" customHeight="1" x14ac:dyDescent="0.25">
      <c r="A2101" s="12">
        <v>2089</v>
      </c>
      <c r="B2101" s="31" t="str">
        <f>VLOOKUP(H2101,'[1]GR X AP X BAIRRO'!$A:$D,4,0)</f>
        <v>GR4</v>
      </c>
      <c r="C2101" s="31" t="str">
        <f>VLOOKUP(H2101,'[1]GR X AP X BAIRRO'!$A:$C,3,0)</f>
        <v>AP 2.1</v>
      </c>
      <c r="D2101" s="31" t="str">
        <f>VLOOKUP(H2101,'[1]GR X AP X BAIRRO'!$A:$B,2,0)</f>
        <v>4RA</v>
      </c>
      <c r="E2101" s="28" t="s">
        <v>1912</v>
      </c>
      <c r="F2101" s="16"/>
      <c r="G2101" s="16"/>
      <c r="H2101" s="40" t="s">
        <v>120</v>
      </c>
      <c r="I2101" s="16" t="s">
        <v>67</v>
      </c>
      <c r="J2101" s="32"/>
      <c r="K2101" s="52"/>
      <c r="L2101" s="32"/>
      <c r="M2101" s="52"/>
      <c r="N2101" s="16"/>
      <c r="O2101" s="16"/>
      <c r="P2101" s="21" t="s">
        <v>43</v>
      </c>
      <c r="Q2101" s="16"/>
      <c r="R2101" s="16"/>
      <c r="S2101" s="16"/>
      <c r="T2101" s="16"/>
      <c r="U2101" s="12" t="s">
        <v>44</v>
      </c>
      <c r="V2101" s="40">
        <v>2</v>
      </c>
      <c r="W2101" s="15" t="s">
        <v>45</v>
      </c>
      <c r="X2101" s="40">
        <v>2</v>
      </c>
      <c r="Y2101" s="40">
        <v>2</v>
      </c>
      <c r="Z2101" s="40">
        <v>0</v>
      </c>
      <c r="AA2101" s="23">
        <v>45554</v>
      </c>
      <c r="AB2101" s="23">
        <v>45554</v>
      </c>
      <c r="AC2101" s="33" t="s">
        <v>47</v>
      </c>
    </row>
    <row r="2102" spans="1:29" ht="20.100000000000001" customHeight="1" x14ac:dyDescent="0.25">
      <c r="A2102" s="12">
        <v>2090</v>
      </c>
      <c r="B2102" s="31" t="str">
        <f>VLOOKUP(H2102,'[1]GR X AP X BAIRRO'!$A:$D,4,0)</f>
        <v>GR4</v>
      </c>
      <c r="C2102" s="31" t="str">
        <f>VLOOKUP(H2102,'[1]GR X AP X BAIRRO'!$A:$C,3,0)</f>
        <v>AP 2.1</v>
      </c>
      <c r="D2102" s="31" t="str">
        <f>VLOOKUP(H2102,'[1]GR X AP X BAIRRO'!$A:$B,2,0)</f>
        <v>4RA</v>
      </c>
      <c r="E2102" s="28" t="s">
        <v>1912</v>
      </c>
      <c r="F2102" s="16"/>
      <c r="G2102" s="16"/>
      <c r="H2102" s="40" t="s">
        <v>120</v>
      </c>
      <c r="I2102" s="16" t="s">
        <v>67</v>
      </c>
      <c r="J2102" s="32"/>
      <c r="K2102" s="52"/>
      <c r="L2102" s="32"/>
      <c r="M2102" s="52"/>
      <c r="N2102" s="16"/>
      <c r="O2102" s="16"/>
      <c r="P2102" s="21" t="s">
        <v>43</v>
      </c>
      <c r="Q2102" s="16"/>
      <c r="R2102" s="16"/>
      <c r="S2102" s="16"/>
      <c r="T2102" s="16"/>
      <c r="U2102" s="12" t="s">
        <v>44</v>
      </c>
      <c r="V2102" s="40">
        <v>1</v>
      </c>
      <c r="W2102" s="15" t="s">
        <v>45</v>
      </c>
      <c r="X2102" s="40">
        <v>2</v>
      </c>
      <c r="Y2102" s="40">
        <v>1</v>
      </c>
      <c r="Z2102" s="40">
        <v>0</v>
      </c>
      <c r="AA2102" s="23">
        <v>45554</v>
      </c>
      <c r="AB2102" s="23">
        <v>45554</v>
      </c>
      <c r="AC2102" s="33" t="s">
        <v>47</v>
      </c>
    </row>
    <row r="2103" spans="1:29" ht="20.100000000000001" customHeight="1" x14ac:dyDescent="0.25">
      <c r="A2103" s="12">
        <v>2091</v>
      </c>
      <c r="B2103" s="31" t="str">
        <f>VLOOKUP(H2103,'[1]GR X AP X BAIRRO'!$A:$D,4,0)</f>
        <v>GR4</v>
      </c>
      <c r="C2103" s="31" t="str">
        <f>VLOOKUP(H2103,'[1]GR X AP X BAIRRO'!$A:$C,3,0)</f>
        <v>AP 1.1</v>
      </c>
      <c r="D2103" s="31" t="str">
        <f>VLOOKUP(H2103,'[1]GR X AP X BAIRRO'!$A:$B,2,0)</f>
        <v>23RA</v>
      </c>
      <c r="E2103" s="28" t="s">
        <v>1913</v>
      </c>
      <c r="F2103" s="16"/>
      <c r="G2103" s="16"/>
      <c r="H2103" s="40" t="s">
        <v>299</v>
      </c>
      <c r="I2103" s="16" t="s">
        <v>67</v>
      </c>
      <c r="J2103" s="32"/>
      <c r="K2103" s="52"/>
      <c r="L2103" s="32"/>
      <c r="M2103" s="52"/>
      <c r="N2103" s="16"/>
      <c r="O2103" s="16"/>
      <c r="P2103" s="21" t="s">
        <v>43</v>
      </c>
      <c r="Q2103" s="16"/>
      <c r="R2103" s="16"/>
      <c r="S2103" s="16"/>
      <c r="T2103" s="16"/>
      <c r="U2103" s="15" t="s">
        <v>50</v>
      </c>
      <c r="V2103" s="40">
        <v>1</v>
      </c>
      <c r="W2103" s="15" t="s">
        <v>51</v>
      </c>
      <c r="X2103" s="40">
        <v>1</v>
      </c>
      <c r="Y2103" s="40">
        <v>1</v>
      </c>
      <c r="Z2103" s="40">
        <v>0</v>
      </c>
      <c r="AA2103" s="23">
        <v>45554</v>
      </c>
      <c r="AB2103" s="23">
        <v>45554</v>
      </c>
      <c r="AC2103" s="33" t="s">
        <v>47</v>
      </c>
    </row>
    <row r="2104" spans="1:29" ht="20.100000000000001" customHeight="1" x14ac:dyDescent="0.25">
      <c r="A2104" s="12">
        <v>2092</v>
      </c>
      <c r="B2104" s="31" t="str">
        <f>VLOOKUP(H2104,'[1]GR X AP X BAIRRO'!$A:$D,4,0)</f>
        <v>GR4</v>
      </c>
      <c r="C2104" s="31" t="str">
        <f>VLOOKUP(H2104,'[1]GR X AP X BAIRRO'!$A:$C,3,0)</f>
        <v>AP 1.1</v>
      </c>
      <c r="D2104" s="31" t="str">
        <f>VLOOKUP(H2104,'[1]GR X AP X BAIRRO'!$A:$B,2,0)</f>
        <v>23RA</v>
      </c>
      <c r="E2104" s="28" t="s">
        <v>1914</v>
      </c>
      <c r="F2104" s="16"/>
      <c r="G2104" s="16"/>
      <c r="H2104" s="40" t="s">
        <v>299</v>
      </c>
      <c r="I2104" s="16" t="s">
        <v>67</v>
      </c>
      <c r="J2104" s="32"/>
      <c r="K2104" s="52"/>
      <c r="L2104" s="32"/>
      <c r="M2104" s="52"/>
      <c r="N2104" s="16"/>
      <c r="O2104" s="16"/>
      <c r="P2104" s="21" t="s">
        <v>43</v>
      </c>
      <c r="Q2104" s="16"/>
      <c r="R2104" s="16"/>
      <c r="S2104" s="16"/>
      <c r="T2104" s="16"/>
      <c r="U2104" s="12" t="s">
        <v>44</v>
      </c>
      <c r="V2104" s="40">
        <v>1</v>
      </c>
      <c r="W2104" s="15" t="s">
        <v>45</v>
      </c>
      <c r="X2104" s="40">
        <v>1</v>
      </c>
      <c r="Y2104" s="40">
        <v>1</v>
      </c>
      <c r="Z2104" s="40">
        <v>0</v>
      </c>
      <c r="AA2104" s="23">
        <v>45554</v>
      </c>
      <c r="AB2104" s="23">
        <v>45554</v>
      </c>
      <c r="AC2104" s="33" t="s">
        <v>47</v>
      </c>
    </row>
    <row r="2105" spans="1:29" ht="20.100000000000001" customHeight="1" x14ac:dyDescent="0.25">
      <c r="A2105" s="12">
        <v>2093</v>
      </c>
      <c r="B2105" s="31" t="str">
        <f>VLOOKUP(H2105,'[1]GR X AP X BAIRRO'!$A:$D,4,0)</f>
        <v>GR4</v>
      </c>
      <c r="C2105" s="31" t="str">
        <f>VLOOKUP(H2105,'[1]GR X AP X BAIRRO'!$A:$C,3,0)</f>
        <v>AP 1.1</v>
      </c>
      <c r="D2105" s="31" t="str">
        <f>VLOOKUP(H2105,'[1]GR X AP X BAIRRO'!$A:$B,2,0)</f>
        <v>23RA</v>
      </c>
      <c r="E2105" s="28" t="s">
        <v>1914</v>
      </c>
      <c r="F2105" s="16"/>
      <c r="G2105" s="16"/>
      <c r="H2105" s="40" t="s">
        <v>299</v>
      </c>
      <c r="I2105" s="16" t="s">
        <v>40</v>
      </c>
      <c r="J2105" s="32" t="s">
        <v>41</v>
      </c>
      <c r="K2105" s="52">
        <v>1</v>
      </c>
      <c r="L2105" s="32" t="s">
        <v>85</v>
      </c>
      <c r="M2105" s="52">
        <v>1</v>
      </c>
      <c r="N2105" s="16"/>
      <c r="O2105" s="16"/>
      <c r="P2105" s="21" t="s">
        <v>43</v>
      </c>
      <c r="Q2105" s="16"/>
      <c r="R2105" s="16"/>
      <c r="S2105" s="16"/>
      <c r="T2105" s="16"/>
      <c r="U2105" s="12" t="s">
        <v>44</v>
      </c>
      <c r="V2105" s="40">
        <v>1</v>
      </c>
      <c r="W2105" s="15" t="s">
        <v>45</v>
      </c>
      <c r="X2105" s="40">
        <v>1</v>
      </c>
      <c r="Y2105" s="40">
        <v>1</v>
      </c>
      <c r="Z2105" s="40">
        <v>0</v>
      </c>
      <c r="AA2105" s="23">
        <v>45554</v>
      </c>
      <c r="AB2105" s="23">
        <v>45554</v>
      </c>
      <c r="AC2105" s="33" t="s">
        <v>47</v>
      </c>
    </row>
    <row r="2106" spans="1:29" ht="20.100000000000001" customHeight="1" x14ac:dyDescent="0.25">
      <c r="A2106" s="12">
        <v>2094</v>
      </c>
      <c r="B2106" s="31" t="str">
        <f>VLOOKUP(H2106,'[1]GR X AP X BAIRRO'!$A:$D,4,0)</f>
        <v>GR4</v>
      </c>
      <c r="C2106" s="31" t="str">
        <f>VLOOKUP(H2106,'[1]GR X AP X BAIRRO'!$A:$C,3,0)</f>
        <v>AP 2.1</v>
      </c>
      <c r="D2106" s="31" t="str">
        <f>VLOOKUP(H2106,'[1]GR X AP X BAIRRO'!$A:$B,2,0)</f>
        <v>4RA</v>
      </c>
      <c r="E2106" s="28" t="s">
        <v>1915</v>
      </c>
      <c r="F2106" s="16"/>
      <c r="G2106" s="16"/>
      <c r="H2106" s="40" t="s">
        <v>130</v>
      </c>
      <c r="I2106" s="16" t="s">
        <v>67</v>
      </c>
      <c r="J2106" s="32"/>
      <c r="K2106" s="52"/>
      <c r="L2106" s="32"/>
      <c r="M2106" s="52"/>
      <c r="N2106" s="16"/>
      <c r="O2106" s="16"/>
      <c r="P2106" s="21" t="s">
        <v>43</v>
      </c>
      <c r="Q2106" s="16"/>
      <c r="R2106" s="16"/>
      <c r="S2106" s="16"/>
      <c r="T2106" s="16"/>
      <c r="U2106" s="16" t="s">
        <v>107</v>
      </c>
      <c r="V2106" s="40">
        <v>2</v>
      </c>
      <c r="W2106" s="16" t="s">
        <v>51</v>
      </c>
      <c r="X2106" s="40">
        <v>2</v>
      </c>
      <c r="Y2106" s="40">
        <v>2</v>
      </c>
      <c r="Z2106" s="40">
        <v>0</v>
      </c>
      <c r="AA2106" s="23">
        <v>45554</v>
      </c>
      <c r="AB2106" s="23">
        <v>45554</v>
      </c>
      <c r="AC2106" s="33" t="s">
        <v>47</v>
      </c>
    </row>
    <row r="2107" spans="1:29" ht="20.100000000000001" customHeight="1" x14ac:dyDescent="0.25">
      <c r="A2107" s="12">
        <v>2095</v>
      </c>
      <c r="B2107" s="31" t="str">
        <f>VLOOKUP(H2107,'[1]GR X AP X BAIRRO'!$A:$D,4,0)</f>
        <v>GR3</v>
      </c>
      <c r="C2107" s="31" t="str">
        <f>VLOOKUP(H2107,'[1]GR X AP X BAIRRO'!$A:$C,3,0)</f>
        <v>AP 3.6</v>
      </c>
      <c r="D2107" s="31" t="str">
        <f>VLOOKUP(H2107,'[1]GR X AP X BAIRRO'!$A:$B,2,0)</f>
        <v>25RA</v>
      </c>
      <c r="E2107" s="25" t="s">
        <v>1899</v>
      </c>
      <c r="F2107" s="16"/>
      <c r="G2107" s="16"/>
      <c r="H2107" s="26" t="s">
        <v>84</v>
      </c>
      <c r="I2107" s="16" t="s">
        <v>40</v>
      </c>
      <c r="J2107" s="32" t="s">
        <v>173</v>
      </c>
      <c r="K2107" s="19">
        <v>5</v>
      </c>
      <c r="L2107" s="32" t="s">
        <v>49</v>
      </c>
      <c r="M2107" s="19">
        <v>5</v>
      </c>
      <c r="N2107" s="16"/>
      <c r="O2107" s="16"/>
      <c r="P2107" s="21" t="s">
        <v>43</v>
      </c>
      <c r="Q2107" s="16"/>
      <c r="R2107" s="16"/>
      <c r="S2107" s="16"/>
      <c r="T2107" s="16"/>
      <c r="U2107" s="42" t="s">
        <v>58</v>
      </c>
      <c r="V2107" s="16">
        <v>5</v>
      </c>
      <c r="W2107" s="43" t="s">
        <v>59</v>
      </c>
      <c r="X2107" s="26">
        <v>5</v>
      </c>
      <c r="Y2107" s="16">
        <v>5</v>
      </c>
      <c r="Z2107" s="26">
        <v>0</v>
      </c>
      <c r="AA2107" s="23">
        <v>45554</v>
      </c>
      <c r="AB2107" s="23">
        <v>45554</v>
      </c>
      <c r="AC2107" s="33" t="s">
        <v>47</v>
      </c>
    </row>
    <row r="2108" spans="1:29" ht="20.100000000000001" customHeight="1" x14ac:dyDescent="0.25">
      <c r="A2108" s="12">
        <v>2096</v>
      </c>
      <c r="B2108" s="31" t="str">
        <f>VLOOKUP(H2108,'[1]GR X AP X BAIRRO'!$A:$D,4,0)</f>
        <v>GR3</v>
      </c>
      <c r="C2108" s="31" t="str">
        <f>VLOOKUP(H2108,'[1]GR X AP X BAIRRO'!$A:$C,3,0)</f>
        <v>AP 3.6</v>
      </c>
      <c r="D2108" s="31" t="str">
        <f>VLOOKUP(H2108,'[1]GR X AP X BAIRRO'!$A:$B,2,0)</f>
        <v>25RA</v>
      </c>
      <c r="E2108" s="25" t="s">
        <v>1916</v>
      </c>
      <c r="F2108" s="16"/>
      <c r="G2108" s="16"/>
      <c r="H2108" s="26" t="s">
        <v>84</v>
      </c>
      <c r="I2108" s="16" t="s">
        <v>40</v>
      </c>
      <c r="J2108" s="32" t="s">
        <v>63</v>
      </c>
      <c r="K2108" s="19">
        <v>8</v>
      </c>
      <c r="L2108" s="61" t="s">
        <v>54</v>
      </c>
      <c r="M2108" s="19">
        <v>8</v>
      </c>
      <c r="N2108" s="16"/>
      <c r="O2108" s="16"/>
      <c r="P2108" s="21" t="s">
        <v>43</v>
      </c>
      <c r="Q2108" s="16"/>
      <c r="R2108" s="16"/>
      <c r="S2108" s="16"/>
      <c r="T2108" s="16"/>
      <c r="U2108" s="42" t="s">
        <v>58</v>
      </c>
      <c r="V2108" s="16">
        <v>8</v>
      </c>
      <c r="W2108" s="43" t="s">
        <v>59</v>
      </c>
      <c r="X2108" s="26">
        <v>8</v>
      </c>
      <c r="Y2108" s="16">
        <v>8</v>
      </c>
      <c r="Z2108" s="26">
        <v>0</v>
      </c>
      <c r="AA2108" s="23">
        <v>45554</v>
      </c>
      <c r="AB2108" s="23">
        <v>45554</v>
      </c>
      <c r="AC2108" s="33" t="s">
        <v>47</v>
      </c>
    </row>
    <row r="2109" spans="1:29" ht="20.100000000000001" customHeight="1" x14ac:dyDescent="0.25">
      <c r="A2109" s="12">
        <v>2097</v>
      </c>
      <c r="B2109" s="31" t="str">
        <f>VLOOKUP(H2109,'[1]GR X AP X BAIRRO'!$A:$D,4,0)</f>
        <v>GR2</v>
      </c>
      <c r="C2109" s="31" t="str">
        <f>VLOOKUP(H2109,'[1]GR X AP X BAIRRO'!$A:$C,3,0)</f>
        <v>AP 3.2</v>
      </c>
      <c r="D2109" s="31" t="str">
        <f>VLOOKUP(H2109,'[1]GR X AP X BAIRRO'!$A:$B,2,0)</f>
        <v>13RA</v>
      </c>
      <c r="E2109" s="25" t="s">
        <v>1917</v>
      </c>
      <c r="F2109" s="16"/>
      <c r="G2109" s="16"/>
      <c r="H2109" s="26" t="s">
        <v>87</v>
      </c>
      <c r="I2109" s="16" t="s">
        <v>67</v>
      </c>
      <c r="J2109" s="32"/>
      <c r="K2109" s="19"/>
      <c r="L2109" s="32"/>
      <c r="M2109" s="19"/>
      <c r="N2109" s="16"/>
      <c r="O2109" s="16"/>
      <c r="P2109" s="21" t="s">
        <v>43</v>
      </c>
      <c r="Q2109" s="16"/>
      <c r="R2109" s="16"/>
      <c r="S2109" s="16"/>
      <c r="T2109" s="16"/>
      <c r="U2109" s="42" t="s">
        <v>58</v>
      </c>
      <c r="V2109" s="16">
        <v>4</v>
      </c>
      <c r="W2109" s="43" t="s">
        <v>59</v>
      </c>
      <c r="X2109" s="26">
        <v>4</v>
      </c>
      <c r="Y2109" s="16">
        <v>4</v>
      </c>
      <c r="Z2109" s="16">
        <v>0</v>
      </c>
      <c r="AA2109" s="23">
        <v>45554</v>
      </c>
      <c r="AB2109" s="23">
        <v>45554</v>
      </c>
      <c r="AC2109" s="33" t="s">
        <v>47</v>
      </c>
    </row>
    <row r="2110" spans="1:29" ht="20.100000000000001" customHeight="1" x14ac:dyDescent="0.25">
      <c r="A2110" s="12">
        <v>2098</v>
      </c>
      <c r="B2110" s="31" t="str">
        <f>VLOOKUP(H2110,'[1]GR X AP X BAIRRO'!$A:$D,4,0)</f>
        <v>GR1</v>
      </c>
      <c r="C2110" s="31" t="str">
        <f>VLOOKUP(H2110,'[1]GR X AP X BAIRRO'!$A:$C,3,0)</f>
        <v>AP 1.1</v>
      </c>
      <c r="D2110" s="31" t="str">
        <f>VLOOKUP(H2110,'[1]GR X AP X BAIRRO'!$A:$B,2,0)</f>
        <v>3RA</v>
      </c>
      <c r="E2110" s="25" t="s">
        <v>1918</v>
      </c>
      <c r="F2110" s="16"/>
      <c r="G2110" s="16"/>
      <c r="H2110" s="26" t="s">
        <v>78</v>
      </c>
      <c r="I2110" s="16" t="s">
        <v>67</v>
      </c>
      <c r="J2110" s="32"/>
      <c r="K2110" s="19"/>
      <c r="L2110" s="32"/>
      <c r="M2110" s="19"/>
      <c r="N2110" s="16"/>
      <c r="O2110" s="16"/>
      <c r="P2110" s="21" t="s">
        <v>43</v>
      </c>
      <c r="Q2110" s="16"/>
      <c r="R2110" s="16"/>
      <c r="S2110" s="16"/>
      <c r="T2110" s="16"/>
      <c r="U2110" s="42" t="s">
        <v>58</v>
      </c>
      <c r="V2110" s="16">
        <v>12</v>
      </c>
      <c r="W2110" s="43" t="s">
        <v>59</v>
      </c>
      <c r="X2110" s="26">
        <v>12</v>
      </c>
      <c r="Y2110" s="16">
        <v>12</v>
      </c>
      <c r="Z2110" s="16">
        <v>0</v>
      </c>
      <c r="AA2110" s="23">
        <v>45554</v>
      </c>
      <c r="AB2110" s="23">
        <v>45554</v>
      </c>
      <c r="AC2110" s="33" t="s">
        <v>47</v>
      </c>
    </row>
    <row r="2111" spans="1:29" ht="20.100000000000001" customHeight="1" x14ac:dyDescent="0.25">
      <c r="A2111" s="12">
        <v>2099</v>
      </c>
      <c r="B2111" s="31" t="str">
        <f>VLOOKUP(H2111,'[1]GR X AP X BAIRRO'!$A:$D,4,0)</f>
        <v>GR5</v>
      </c>
      <c r="C2111" s="31" t="str">
        <f>VLOOKUP(H2111,'[1]GR X AP X BAIRRO'!$A:$C,3,0)</f>
        <v>AP 4.1</v>
      </c>
      <c r="D2111" s="31" t="str">
        <f>VLOOKUP(H2111,'[1]GR X AP X BAIRRO'!$A:$B,2,0)</f>
        <v>16RA</v>
      </c>
      <c r="E2111" s="25" t="s">
        <v>1919</v>
      </c>
      <c r="F2111" s="16"/>
      <c r="G2111" s="16"/>
      <c r="H2111" s="26" t="s">
        <v>231</v>
      </c>
      <c r="I2111" s="16" t="s">
        <v>40</v>
      </c>
      <c r="J2111" s="32" t="s">
        <v>60</v>
      </c>
      <c r="K2111" s="19">
        <v>4</v>
      </c>
      <c r="L2111" s="37" t="s">
        <v>61</v>
      </c>
      <c r="M2111" s="19">
        <v>4</v>
      </c>
      <c r="N2111" s="16"/>
      <c r="O2111" s="16"/>
      <c r="P2111" s="21" t="s">
        <v>43</v>
      </c>
      <c r="Q2111" s="16"/>
      <c r="R2111" s="16"/>
      <c r="S2111" s="16"/>
      <c r="T2111" s="16"/>
      <c r="U2111" s="16" t="s">
        <v>55</v>
      </c>
      <c r="V2111" s="16">
        <v>4</v>
      </c>
      <c r="W2111" s="15" t="s">
        <v>56</v>
      </c>
      <c r="X2111" s="26">
        <v>4</v>
      </c>
      <c r="Y2111" s="16">
        <v>4</v>
      </c>
      <c r="Z2111" s="16">
        <v>0</v>
      </c>
      <c r="AA2111" s="23">
        <v>45554</v>
      </c>
      <c r="AB2111" s="23">
        <v>45554</v>
      </c>
      <c r="AC2111" s="33" t="s">
        <v>47</v>
      </c>
    </row>
    <row r="2112" spans="1:29" ht="20.100000000000001" customHeight="1" x14ac:dyDescent="0.25">
      <c r="A2112" s="12">
        <v>2100</v>
      </c>
      <c r="B2112" s="31" t="str">
        <f>VLOOKUP(H2112,'[1]GR X AP X BAIRRO'!$A:$D,4,0)</f>
        <v>GR1</v>
      </c>
      <c r="C2112" s="31" t="str">
        <f>VLOOKUP(H2112,'[1]GR X AP X BAIRRO'!$A:$C,3,0)</f>
        <v>AP 3.7</v>
      </c>
      <c r="D2112" s="31" t="str">
        <f>VLOOKUP(H2112,'[1]GR X AP X BAIRRO'!$A:$B,2,0)</f>
        <v>2RA</v>
      </c>
      <c r="E2112" s="25" t="s">
        <v>1920</v>
      </c>
      <c r="F2112" s="16"/>
      <c r="G2112" s="16"/>
      <c r="H2112" s="26" t="s">
        <v>73</v>
      </c>
      <c r="I2112" s="16" t="s">
        <v>40</v>
      </c>
      <c r="J2112" s="32" t="s">
        <v>68</v>
      </c>
      <c r="K2112" s="19">
        <v>2</v>
      </c>
      <c r="L2112" s="32" t="s">
        <v>49</v>
      </c>
      <c r="M2112" s="19">
        <v>2</v>
      </c>
      <c r="N2112" s="16"/>
      <c r="O2112" s="16"/>
      <c r="P2112" s="21" t="s">
        <v>43</v>
      </c>
      <c r="Q2112" s="16"/>
      <c r="R2112" s="16"/>
      <c r="S2112" s="16"/>
      <c r="T2112" s="16"/>
      <c r="U2112" s="16" t="s">
        <v>55</v>
      </c>
      <c r="V2112" s="16">
        <v>2</v>
      </c>
      <c r="W2112" s="15" t="s">
        <v>56</v>
      </c>
      <c r="X2112" s="26">
        <v>2</v>
      </c>
      <c r="Y2112" s="16">
        <v>2</v>
      </c>
      <c r="Z2112" s="16">
        <v>0</v>
      </c>
      <c r="AA2112" s="23">
        <v>45554</v>
      </c>
      <c r="AB2112" s="23">
        <v>45554</v>
      </c>
      <c r="AC2112" s="33" t="s">
        <v>47</v>
      </c>
    </row>
    <row r="2113" spans="1:29" ht="20.100000000000001" customHeight="1" x14ac:dyDescent="0.25">
      <c r="A2113" s="12">
        <v>2101</v>
      </c>
      <c r="B2113" s="31" t="str">
        <f>VLOOKUP(H2113,'[1]GR X AP X BAIRRO'!$A:$D,4,0)</f>
        <v>GR5</v>
      </c>
      <c r="C2113" s="31" t="str">
        <f>VLOOKUP(H2113,'[1]GR X AP X BAIRRO'!$A:$C,3,0)</f>
        <v>AP 4.1</v>
      </c>
      <c r="D2113" s="31" t="str">
        <f>VLOOKUP(H2113,'[1]GR X AP X BAIRRO'!$A:$B,2,0)</f>
        <v>16RA</v>
      </c>
      <c r="E2113" s="25" t="s">
        <v>1921</v>
      </c>
      <c r="F2113" s="16"/>
      <c r="G2113" s="16"/>
      <c r="H2113" s="26" t="s">
        <v>172</v>
      </c>
      <c r="I2113" s="16" t="s">
        <v>40</v>
      </c>
      <c r="J2113" s="32" t="s">
        <v>60</v>
      </c>
      <c r="K2113" s="19">
        <v>2</v>
      </c>
      <c r="L2113" s="37" t="s">
        <v>61</v>
      </c>
      <c r="M2113" s="19">
        <v>2</v>
      </c>
      <c r="N2113" s="16"/>
      <c r="O2113" s="16"/>
      <c r="P2113" s="21" t="s">
        <v>43</v>
      </c>
      <c r="Q2113" s="16"/>
      <c r="R2113" s="16"/>
      <c r="S2113" s="16"/>
      <c r="T2113" s="16"/>
      <c r="U2113" s="16" t="s">
        <v>104</v>
      </c>
      <c r="V2113" s="16">
        <v>2</v>
      </c>
      <c r="W2113" s="16" t="s">
        <v>105</v>
      </c>
      <c r="X2113" s="26">
        <v>2</v>
      </c>
      <c r="Y2113" s="16">
        <v>2</v>
      </c>
      <c r="Z2113" s="16">
        <v>0</v>
      </c>
      <c r="AA2113" s="23">
        <v>45554</v>
      </c>
      <c r="AB2113" s="23">
        <v>45554</v>
      </c>
      <c r="AC2113" s="33" t="s">
        <v>47</v>
      </c>
    </row>
    <row r="2114" spans="1:29" ht="20.100000000000001" customHeight="1" x14ac:dyDescent="0.25">
      <c r="A2114" s="12">
        <v>2102</v>
      </c>
      <c r="B2114" s="31" t="str">
        <f>VLOOKUP(H2114,'[1]GR X AP X BAIRRO'!$A:$D,4,0)</f>
        <v>GR5</v>
      </c>
      <c r="C2114" s="31" t="str">
        <f>VLOOKUP(H2114,'[1]GR X AP X BAIRRO'!$A:$C,3,0)</f>
        <v>AP 4.1</v>
      </c>
      <c r="D2114" s="31" t="str">
        <f>VLOOKUP(H2114,'[1]GR X AP X BAIRRO'!$A:$B,2,0)</f>
        <v>16RA</v>
      </c>
      <c r="E2114" s="25" t="s">
        <v>1922</v>
      </c>
      <c r="F2114" s="16"/>
      <c r="G2114" s="16"/>
      <c r="H2114" s="26" t="s">
        <v>172</v>
      </c>
      <c r="I2114" s="16" t="s">
        <v>40</v>
      </c>
      <c r="J2114" s="32" t="s">
        <v>53</v>
      </c>
      <c r="K2114" s="19">
        <v>8</v>
      </c>
      <c r="L2114" s="61" t="s">
        <v>54</v>
      </c>
      <c r="M2114" s="19">
        <v>8</v>
      </c>
      <c r="N2114" s="16"/>
      <c r="O2114" s="16"/>
      <c r="P2114" s="21" t="s">
        <v>43</v>
      </c>
      <c r="Q2114" s="16"/>
      <c r="R2114" s="16"/>
      <c r="S2114" s="16"/>
      <c r="T2114" s="16"/>
      <c r="U2114" s="42" t="s">
        <v>58</v>
      </c>
      <c r="V2114" s="16">
        <v>8</v>
      </c>
      <c r="W2114" s="43" t="s">
        <v>59</v>
      </c>
      <c r="X2114" s="16">
        <v>8</v>
      </c>
      <c r="Y2114" s="16">
        <v>8</v>
      </c>
      <c r="Z2114" s="16">
        <v>0</v>
      </c>
      <c r="AA2114" s="23">
        <v>45554</v>
      </c>
      <c r="AB2114" s="23">
        <v>45554</v>
      </c>
      <c r="AC2114" s="33" t="s">
        <v>47</v>
      </c>
    </row>
    <row r="2115" spans="1:29" ht="20.100000000000001" customHeight="1" x14ac:dyDescent="0.25">
      <c r="A2115" s="12">
        <v>2103</v>
      </c>
      <c r="B2115" s="31" t="str">
        <f>VLOOKUP(H2115,'[1]GR X AP X BAIRRO'!$A:$D,4,0)</f>
        <v>GR4</v>
      </c>
      <c r="C2115" s="31" t="str">
        <f>VLOOKUP(H2115,'[1]GR X AP X BAIRRO'!$A:$C,3,0)</f>
        <v>AP 2.1</v>
      </c>
      <c r="D2115" s="31" t="str">
        <f>VLOOKUP(H2115,'[1]GR X AP X BAIRRO'!$A:$B,2,0)</f>
        <v>5RA</v>
      </c>
      <c r="E2115" s="25" t="s">
        <v>1923</v>
      </c>
      <c r="F2115" s="16"/>
      <c r="G2115" s="16"/>
      <c r="H2115" s="26" t="s">
        <v>608</v>
      </c>
      <c r="I2115" s="16" t="s">
        <v>67</v>
      </c>
      <c r="J2115" s="32"/>
      <c r="K2115" s="19"/>
      <c r="L2115" s="32"/>
      <c r="M2115" s="19"/>
      <c r="N2115" s="16"/>
      <c r="O2115" s="16"/>
      <c r="P2115" s="21" t="s">
        <v>43</v>
      </c>
      <c r="Q2115" s="16"/>
      <c r="R2115" s="16"/>
      <c r="S2115" s="16"/>
      <c r="T2115" s="16"/>
      <c r="U2115" s="42" t="s">
        <v>58</v>
      </c>
      <c r="V2115" s="16">
        <v>2</v>
      </c>
      <c r="W2115" s="43" t="s">
        <v>59</v>
      </c>
      <c r="X2115" s="26">
        <v>2</v>
      </c>
      <c r="Y2115" s="16">
        <v>2</v>
      </c>
      <c r="Z2115" s="16">
        <v>0</v>
      </c>
      <c r="AA2115" s="23">
        <v>45554</v>
      </c>
      <c r="AB2115" s="23">
        <v>45554</v>
      </c>
      <c r="AC2115" s="33" t="s">
        <v>47</v>
      </c>
    </row>
    <row r="2116" spans="1:29" ht="20.100000000000001" customHeight="1" x14ac:dyDescent="0.25">
      <c r="A2116" s="12">
        <v>2104</v>
      </c>
      <c r="B2116" s="31" t="str">
        <f>VLOOKUP(H2116,'[1]GR X AP X BAIRRO'!$A:$D,4,0)</f>
        <v>GR4</v>
      </c>
      <c r="C2116" s="31" t="str">
        <f>VLOOKUP(H2116,'[1]GR X AP X BAIRRO'!$A:$C,3,0)</f>
        <v>AP 2.1</v>
      </c>
      <c r="D2116" s="31" t="str">
        <f>VLOOKUP(H2116,'[1]GR X AP X BAIRRO'!$A:$B,2,0)</f>
        <v>5RA</v>
      </c>
      <c r="E2116" s="25" t="s">
        <v>1924</v>
      </c>
      <c r="F2116" s="16"/>
      <c r="G2116" s="16"/>
      <c r="H2116" s="26" t="s">
        <v>608</v>
      </c>
      <c r="I2116" s="16" t="s">
        <v>67</v>
      </c>
      <c r="J2116" s="32"/>
      <c r="K2116" s="19"/>
      <c r="L2116" s="32"/>
      <c r="M2116" s="19"/>
      <c r="N2116" s="16"/>
      <c r="O2116" s="16"/>
      <c r="P2116" s="21" t="s">
        <v>43</v>
      </c>
      <c r="Q2116" s="16"/>
      <c r="R2116" s="16"/>
      <c r="S2116" s="16"/>
      <c r="T2116" s="16"/>
      <c r="U2116" s="16" t="s">
        <v>107</v>
      </c>
      <c r="V2116" s="16">
        <v>2</v>
      </c>
      <c r="W2116" s="16" t="s">
        <v>51</v>
      </c>
      <c r="X2116" s="26">
        <v>2</v>
      </c>
      <c r="Y2116" s="16">
        <v>2</v>
      </c>
      <c r="Z2116" s="16">
        <v>0</v>
      </c>
      <c r="AA2116" s="23">
        <v>45554</v>
      </c>
      <c r="AB2116" s="23">
        <v>45554</v>
      </c>
      <c r="AC2116" s="33" t="s">
        <v>47</v>
      </c>
    </row>
    <row r="2117" spans="1:29" ht="20.100000000000001" customHeight="1" x14ac:dyDescent="0.25">
      <c r="A2117" s="12">
        <v>2105</v>
      </c>
      <c r="B2117" s="31" t="str">
        <f>VLOOKUP(H2117,'[1]GR X AP X BAIRRO'!$A:$D,4,0)</f>
        <v>GR4</v>
      </c>
      <c r="C2117" s="31" t="str">
        <f>VLOOKUP(H2117,'[1]GR X AP X BAIRRO'!$A:$C,3,0)</f>
        <v>AP 2.1</v>
      </c>
      <c r="D2117" s="31" t="str">
        <f>VLOOKUP(H2117,'[1]GR X AP X BAIRRO'!$A:$B,2,0)</f>
        <v>5RA</v>
      </c>
      <c r="E2117" s="25" t="s">
        <v>1925</v>
      </c>
      <c r="F2117" s="16"/>
      <c r="G2117" s="16"/>
      <c r="H2117" s="26" t="s">
        <v>608</v>
      </c>
      <c r="I2117" s="16" t="s">
        <v>67</v>
      </c>
      <c r="J2117" s="32"/>
      <c r="K2117" s="19"/>
      <c r="L2117" s="32"/>
      <c r="M2117" s="19"/>
      <c r="N2117" s="16"/>
      <c r="O2117" s="16"/>
      <c r="P2117" s="21" t="s">
        <v>43</v>
      </c>
      <c r="Q2117" s="16"/>
      <c r="R2117" s="16"/>
      <c r="S2117" s="16"/>
      <c r="T2117" s="16"/>
      <c r="U2117" s="16" t="s">
        <v>107</v>
      </c>
      <c r="V2117" s="16">
        <v>1</v>
      </c>
      <c r="W2117" s="16" t="s">
        <v>51</v>
      </c>
      <c r="X2117" s="26">
        <v>1</v>
      </c>
      <c r="Y2117" s="16">
        <v>1</v>
      </c>
      <c r="Z2117" s="16">
        <v>0</v>
      </c>
      <c r="AA2117" s="23">
        <v>45554</v>
      </c>
      <c r="AB2117" s="23">
        <v>45554</v>
      </c>
      <c r="AC2117" s="33" t="s">
        <v>47</v>
      </c>
    </row>
    <row r="2118" spans="1:29" ht="20.100000000000001" customHeight="1" x14ac:dyDescent="0.25">
      <c r="A2118" s="12">
        <v>2106</v>
      </c>
      <c r="B2118" s="31" t="str">
        <f>VLOOKUP(H2118,'[1]GR X AP X BAIRRO'!$A:$D,4,0)</f>
        <v>GR4</v>
      </c>
      <c r="C2118" s="31" t="str">
        <f>VLOOKUP(H2118,'[1]GR X AP X BAIRRO'!$A:$C,3,0)</f>
        <v>AP 2.1</v>
      </c>
      <c r="D2118" s="31" t="str">
        <f>VLOOKUP(H2118,'[1]GR X AP X BAIRRO'!$A:$B,2,0)</f>
        <v>5RA</v>
      </c>
      <c r="E2118" s="25" t="s">
        <v>1926</v>
      </c>
      <c r="F2118" s="16"/>
      <c r="G2118" s="16"/>
      <c r="H2118" s="26" t="s">
        <v>608</v>
      </c>
      <c r="I2118" s="16" t="s">
        <v>67</v>
      </c>
      <c r="J2118" s="32"/>
      <c r="K2118" s="19"/>
      <c r="L2118" s="32"/>
      <c r="M2118" s="19"/>
      <c r="N2118" s="16"/>
      <c r="O2118" s="16"/>
      <c r="P2118" s="21" t="s">
        <v>43</v>
      </c>
      <c r="Q2118" s="16"/>
      <c r="R2118" s="16"/>
      <c r="S2118" s="16"/>
      <c r="T2118" s="16"/>
      <c r="U2118" s="16" t="s">
        <v>107</v>
      </c>
      <c r="V2118" s="16">
        <v>1</v>
      </c>
      <c r="W2118" s="16" t="s">
        <v>51</v>
      </c>
      <c r="X2118" s="26">
        <v>1</v>
      </c>
      <c r="Y2118" s="16">
        <v>1</v>
      </c>
      <c r="Z2118" s="16">
        <v>0</v>
      </c>
      <c r="AA2118" s="23">
        <v>45554</v>
      </c>
      <c r="AB2118" s="23">
        <v>45554</v>
      </c>
      <c r="AC2118" s="33" t="s">
        <v>47</v>
      </c>
    </row>
    <row r="2119" spans="1:29" ht="20.100000000000001" customHeight="1" x14ac:dyDescent="0.25">
      <c r="A2119" s="12">
        <v>2107</v>
      </c>
      <c r="B2119" s="31" t="str">
        <f>VLOOKUP(H2119,'[1]GR X AP X BAIRRO'!$A:$D,4,0)</f>
        <v>GR3</v>
      </c>
      <c r="C2119" s="31" t="str">
        <f>VLOOKUP(H2119,'[1]GR X AP X BAIRRO'!$A:$C,3,0)</f>
        <v>AP 3.6</v>
      </c>
      <c r="D2119" s="31" t="str">
        <f>VLOOKUP(H2119,'[1]GR X AP X BAIRRO'!$A:$B,2,0)</f>
        <v>22RA</v>
      </c>
      <c r="E2119" s="25" t="s">
        <v>1927</v>
      </c>
      <c r="F2119" s="16"/>
      <c r="G2119" s="16"/>
      <c r="H2119" s="26" t="s">
        <v>192</v>
      </c>
      <c r="I2119" s="16" t="s">
        <v>40</v>
      </c>
      <c r="J2119" s="32" t="s">
        <v>53</v>
      </c>
      <c r="K2119" s="19">
        <v>1</v>
      </c>
      <c r="L2119" s="61" t="s">
        <v>54</v>
      </c>
      <c r="M2119" s="19">
        <v>1</v>
      </c>
      <c r="N2119" s="16"/>
      <c r="O2119" s="16"/>
      <c r="P2119" s="21" t="s">
        <v>43</v>
      </c>
      <c r="Q2119" s="16"/>
      <c r="R2119" s="16"/>
      <c r="S2119" s="16"/>
      <c r="T2119" s="16"/>
      <c r="U2119" s="42" t="s">
        <v>58</v>
      </c>
      <c r="V2119" s="16">
        <v>1</v>
      </c>
      <c r="W2119" s="43" t="s">
        <v>59</v>
      </c>
      <c r="X2119" s="26">
        <v>1</v>
      </c>
      <c r="Y2119" s="16">
        <v>1</v>
      </c>
      <c r="Z2119" s="16">
        <v>0</v>
      </c>
      <c r="AA2119" s="23">
        <v>45554</v>
      </c>
      <c r="AB2119" s="23">
        <v>45554</v>
      </c>
      <c r="AC2119" s="33" t="s">
        <v>47</v>
      </c>
    </row>
    <row r="2120" spans="1:29" ht="20.100000000000001" customHeight="1" x14ac:dyDescent="0.25">
      <c r="A2120" s="12">
        <v>2108</v>
      </c>
      <c r="B2120" s="31" t="str">
        <f>VLOOKUP(H2120,'[1]GR X AP X BAIRRO'!$A:$D,4,0)</f>
        <v>GR3</v>
      </c>
      <c r="C2120" s="31" t="str">
        <f>VLOOKUP(H2120,'[1]GR X AP X BAIRRO'!$A:$C,3,0)</f>
        <v>AP 3.6</v>
      </c>
      <c r="D2120" s="31" t="str">
        <f>VLOOKUP(H2120,'[1]GR X AP X BAIRRO'!$A:$B,2,0)</f>
        <v>22RA</v>
      </c>
      <c r="E2120" s="25" t="s">
        <v>1928</v>
      </c>
      <c r="F2120" s="16"/>
      <c r="G2120" s="16"/>
      <c r="H2120" s="26" t="s">
        <v>192</v>
      </c>
      <c r="I2120" s="16" t="s">
        <v>40</v>
      </c>
      <c r="J2120" s="32" t="s">
        <v>53</v>
      </c>
      <c r="K2120" s="19">
        <v>10</v>
      </c>
      <c r="L2120" s="61" t="s">
        <v>54</v>
      </c>
      <c r="M2120" s="19">
        <v>10</v>
      </c>
      <c r="N2120" s="16"/>
      <c r="O2120" s="16"/>
      <c r="P2120" s="21" t="s">
        <v>43</v>
      </c>
      <c r="Q2120" s="16"/>
      <c r="R2120" s="16"/>
      <c r="S2120" s="16"/>
      <c r="T2120" s="16"/>
      <c r="U2120" s="42" t="s">
        <v>58</v>
      </c>
      <c r="V2120" s="16">
        <v>10</v>
      </c>
      <c r="W2120" s="43" t="s">
        <v>59</v>
      </c>
      <c r="X2120" s="26">
        <v>10</v>
      </c>
      <c r="Y2120" s="16">
        <v>10</v>
      </c>
      <c r="Z2120" s="16">
        <v>0</v>
      </c>
      <c r="AA2120" s="23">
        <v>45554</v>
      </c>
      <c r="AB2120" s="23">
        <v>45554</v>
      </c>
      <c r="AC2120" s="33" t="s">
        <v>47</v>
      </c>
    </row>
    <row r="2121" spans="1:29" ht="20.100000000000001" customHeight="1" x14ac:dyDescent="0.25">
      <c r="A2121" s="12">
        <v>2109</v>
      </c>
      <c r="B2121" s="31" t="str">
        <f>VLOOKUP(H2121,'[1]GR X AP X BAIRRO'!$A:$D,4,0)</f>
        <v>GR6</v>
      </c>
      <c r="C2121" s="31" t="str">
        <f>VLOOKUP(H2121,'[1]GR X AP X BAIRRO'!$A:$C,3,0)</f>
        <v>AP 5.1</v>
      </c>
      <c r="D2121" s="31" t="str">
        <f>VLOOKUP(H2121,'[1]GR X AP X BAIRRO'!$A:$B,2,0)</f>
        <v>17RA</v>
      </c>
      <c r="E2121" s="25" t="s">
        <v>1929</v>
      </c>
      <c r="F2121" s="16"/>
      <c r="G2121" s="16"/>
      <c r="H2121" s="26" t="s">
        <v>96</v>
      </c>
      <c r="I2121" s="16" t="s">
        <v>67</v>
      </c>
      <c r="J2121" s="32"/>
      <c r="K2121" s="19"/>
      <c r="L2121" s="32"/>
      <c r="M2121" s="19"/>
      <c r="N2121" s="16"/>
      <c r="O2121" s="16"/>
      <c r="P2121" s="21" t="s">
        <v>43</v>
      </c>
      <c r="Q2121" s="16"/>
      <c r="R2121" s="16"/>
      <c r="S2121" s="16"/>
      <c r="T2121" s="16"/>
      <c r="U2121" s="42" t="s">
        <v>58</v>
      </c>
      <c r="V2121" s="16">
        <v>6</v>
      </c>
      <c r="W2121" s="43" t="s">
        <v>59</v>
      </c>
      <c r="X2121" s="26">
        <v>6</v>
      </c>
      <c r="Y2121" s="16">
        <v>6</v>
      </c>
      <c r="Z2121" s="16">
        <v>0</v>
      </c>
      <c r="AA2121" s="23">
        <v>45554</v>
      </c>
      <c r="AB2121" s="23">
        <v>45554</v>
      </c>
      <c r="AC2121" s="33" t="s">
        <v>47</v>
      </c>
    </row>
    <row r="2122" spans="1:29" ht="20.100000000000001" customHeight="1" x14ac:dyDescent="0.25">
      <c r="A2122" s="12">
        <v>2110</v>
      </c>
      <c r="B2122" s="31" t="str">
        <f>VLOOKUP(H2122,'[1]GR X AP X BAIRRO'!$A:$D,4,0)</f>
        <v>GR6</v>
      </c>
      <c r="C2122" s="31" t="str">
        <f>VLOOKUP(H2122,'[1]GR X AP X BAIRRO'!$A:$C,3,0)</f>
        <v>AP 5.1</v>
      </c>
      <c r="D2122" s="31" t="str">
        <f>VLOOKUP(H2122,'[1]GR X AP X BAIRRO'!$A:$B,2,0)</f>
        <v>17RA</v>
      </c>
      <c r="E2122" s="25" t="s">
        <v>1929</v>
      </c>
      <c r="F2122" s="16"/>
      <c r="G2122" s="16"/>
      <c r="H2122" s="26" t="s">
        <v>96</v>
      </c>
      <c r="I2122" s="16" t="s">
        <v>67</v>
      </c>
      <c r="J2122" s="32"/>
      <c r="K2122" s="19"/>
      <c r="L2122" s="32"/>
      <c r="M2122" s="19"/>
      <c r="N2122" s="16"/>
      <c r="O2122" s="16"/>
      <c r="P2122" s="21" t="s">
        <v>43</v>
      </c>
      <c r="Q2122" s="16"/>
      <c r="R2122" s="16"/>
      <c r="S2122" s="16"/>
      <c r="T2122" s="16"/>
      <c r="U2122" s="12" t="s">
        <v>44</v>
      </c>
      <c r="V2122" s="16">
        <v>2</v>
      </c>
      <c r="W2122" s="15" t="s">
        <v>45</v>
      </c>
      <c r="X2122" s="26">
        <v>2</v>
      </c>
      <c r="Y2122" s="16">
        <v>2</v>
      </c>
      <c r="Z2122" s="16">
        <v>0</v>
      </c>
      <c r="AA2122" s="23">
        <v>45554</v>
      </c>
      <c r="AB2122" s="23">
        <v>45554</v>
      </c>
      <c r="AC2122" s="33" t="s">
        <v>47</v>
      </c>
    </row>
    <row r="2123" spans="1:29" ht="20.100000000000001" customHeight="1" x14ac:dyDescent="0.25">
      <c r="A2123" s="12">
        <v>2111</v>
      </c>
      <c r="B2123" s="31" t="str">
        <f>VLOOKUP(H2123,'[1]GR X AP X BAIRRO'!$A:$D,4,0)</f>
        <v>GR1</v>
      </c>
      <c r="C2123" s="31" t="str">
        <f>VLOOKUP(H2123,'[1]GR X AP X BAIRRO'!$A:$C,3,0)</f>
        <v>AP 1.1</v>
      </c>
      <c r="D2123" s="31" t="str">
        <f>VLOOKUP(H2123,'[1]GR X AP X BAIRRO'!$A:$B,2,0)</f>
        <v>1RA</v>
      </c>
      <c r="E2123" s="25" t="s">
        <v>376</v>
      </c>
      <c r="F2123" s="16"/>
      <c r="G2123" s="16"/>
      <c r="H2123" s="56" t="s">
        <v>75</v>
      </c>
      <c r="I2123" s="16" t="s">
        <v>40</v>
      </c>
      <c r="J2123" s="32" t="s">
        <v>63</v>
      </c>
      <c r="K2123" s="19">
        <v>4</v>
      </c>
      <c r="L2123" s="61" t="s">
        <v>54</v>
      </c>
      <c r="M2123" s="19">
        <v>4</v>
      </c>
      <c r="N2123" s="16"/>
      <c r="O2123" s="16"/>
      <c r="P2123" s="21" t="s">
        <v>43</v>
      </c>
      <c r="Q2123" s="16"/>
      <c r="R2123" s="16"/>
      <c r="S2123" s="16"/>
      <c r="T2123" s="16"/>
      <c r="U2123" s="42" t="s">
        <v>58</v>
      </c>
      <c r="V2123" s="16">
        <v>4</v>
      </c>
      <c r="W2123" s="43" t="s">
        <v>59</v>
      </c>
      <c r="X2123" s="26">
        <v>18</v>
      </c>
      <c r="Y2123" s="16">
        <v>4</v>
      </c>
      <c r="Z2123" s="16">
        <v>14</v>
      </c>
      <c r="AA2123" s="23">
        <v>45554</v>
      </c>
      <c r="AB2123" s="23">
        <v>45554</v>
      </c>
      <c r="AC2123" s="33" t="s">
        <v>171</v>
      </c>
    </row>
    <row r="2124" spans="1:29" ht="20.100000000000001" customHeight="1" x14ac:dyDescent="0.25">
      <c r="A2124" s="12">
        <v>2112</v>
      </c>
      <c r="B2124" s="31" t="str">
        <f>VLOOKUP(H2124,'[1]GR X AP X BAIRRO'!$A:$D,4,0)</f>
        <v>GR1</v>
      </c>
      <c r="C2124" s="31" t="str">
        <f>VLOOKUP(H2124,'[1]GR X AP X BAIRRO'!$A:$C,3,0)</f>
        <v>AP 1.1</v>
      </c>
      <c r="D2124" s="31" t="str">
        <f>VLOOKUP(H2124,'[1]GR X AP X BAIRRO'!$A:$B,2,0)</f>
        <v>1RA</v>
      </c>
      <c r="E2124" s="25" t="s">
        <v>376</v>
      </c>
      <c r="F2124" s="16"/>
      <c r="G2124" s="16"/>
      <c r="H2124" s="56" t="s">
        <v>75</v>
      </c>
      <c r="I2124" s="16" t="s">
        <v>40</v>
      </c>
      <c r="J2124" s="32" t="s">
        <v>63</v>
      </c>
      <c r="K2124" s="19">
        <v>4</v>
      </c>
      <c r="L2124" s="61" t="s">
        <v>54</v>
      </c>
      <c r="M2124" s="19">
        <v>4</v>
      </c>
      <c r="N2124" s="16"/>
      <c r="O2124" s="16"/>
      <c r="P2124" s="21" t="s">
        <v>43</v>
      </c>
      <c r="Q2124" s="16"/>
      <c r="R2124" s="16"/>
      <c r="S2124" s="16"/>
      <c r="T2124" s="16"/>
      <c r="U2124" s="42" t="s">
        <v>58</v>
      </c>
      <c r="V2124" s="16">
        <v>4</v>
      </c>
      <c r="W2124" s="43" t="s">
        <v>59</v>
      </c>
      <c r="X2124" s="26">
        <v>18</v>
      </c>
      <c r="Y2124" s="16">
        <v>4</v>
      </c>
      <c r="Z2124" s="16">
        <v>14</v>
      </c>
      <c r="AA2124" s="23">
        <v>45554</v>
      </c>
      <c r="AB2124" s="23">
        <v>45554</v>
      </c>
      <c r="AC2124" s="33" t="s">
        <v>171</v>
      </c>
    </row>
    <row r="2125" spans="1:29" ht="20.100000000000001" customHeight="1" x14ac:dyDescent="0.25">
      <c r="A2125" s="12">
        <v>2113</v>
      </c>
      <c r="B2125" s="31" t="str">
        <f>VLOOKUP(H2125,'[1]GR X AP X BAIRRO'!$A:$D,4,0)</f>
        <v>GR3</v>
      </c>
      <c r="C2125" s="31" t="str">
        <f>VLOOKUP(H2125,'[1]GR X AP X BAIRRO'!$A:$C,3,0)</f>
        <v>AP 3.3</v>
      </c>
      <c r="D2125" s="31" t="str">
        <f>VLOOKUP(H2125,'[1]GR X AP X BAIRRO'!$A:$B,2,0)</f>
        <v>14RA</v>
      </c>
      <c r="E2125" s="25" t="s">
        <v>1751</v>
      </c>
      <c r="F2125" s="16"/>
      <c r="G2125" s="16"/>
      <c r="H2125" s="26" t="s">
        <v>271</v>
      </c>
      <c r="I2125" s="16" t="s">
        <v>40</v>
      </c>
      <c r="J2125" s="32" t="s">
        <v>57</v>
      </c>
      <c r="K2125" s="19">
        <v>1</v>
      </c>
      <c r="L2125" s="61" t="s">
        <v>54</v>
      </c>
      <c r="M2125" s="19">
        <v>1</v>
      </c>
      <c r="N2125" s="16"/>
      <c r="O2125" s="16"/>
      <c r="P2125" s="21" t="s">
        <v>43</v>
      </c>
      <c r="Q2125" s="16"/>
      <c r="R2125" s="16"/>
      <c r="S2125" s="16"/>
      <c r="T2125" s="16"/>
      <c r="U2125" s="42" t="s">
        <v>58</v>
      </c>
      <c r="V2125" s="16">
        <v>1</v>
      </c>
      <c r="W2125" s="43" t="s">
        <v>59</v>
      </c>
      <c r="X2125" s="16">
        <v>1</v>
      </c>
      <c r="Y2125" s="16">
        <v>1</v>
      </c>
      <c r="Z2125" s="16">
        <v>0</v>
      </c>
      <c r="AA2125" s="23">
        <v>45554</v>
      </c>
      <c r="AB2125" s="23">
        <v>45554</v>
      </c>
      <c r="AC2125" s="33" t="s">
        <v>47</v>
      </c>
    </row>
    <row r="2126" spans="1:29" ht="20.100000000000001" customHeight="1" x14ac:dyDescent="0.25">
      <c r="A2126" s="12">
        <v>2114</v>
      </c>
      <c r="B2126" s="31" t="str">
        <f>VLOOKUP(H2126,'[1]GR X AP X BAIRRO'!$A:$D,4,0)</f>
        <v>GR4</v>
      </c>
      <c r="C2126" s="31" t="str">
        <f>VLOOKUP(H2126,'[1]GR X AP X BAIRRO'!$A:$C,3,0)</f>
        <v>AP 2.1</v>
      </c>
      <c r="D2126" s="31" t="str">
        <f>VLOOKUP(H2126,'[1]GR X AP X BAIRRO'!$A:$B,2,0)</f>
        <v>4RA</v>
      </c>
      <c r="E2126" s="25" t="s">
        <v>1930</v>
      </c>
      <c r="F2126" s="16"/>
      <c r="G2126" s="16"/>
      <c r="H2126" s="26" t="s">
        <v>115</v>
      </c>
      <c r="I2126" s="16" t="s">
        <v>40</v>
      </c>
      <c r="J2126" s="32" t="s">
        <v>57</v>
      </c>
      <c r="K2126" s="19">
        <v>4</v>
      </c>
      <c r="L2126" s="61" t="s">
        <v>54</v>
      </c>
      <c r="M2126" s="19">
        <v>4</v>
      </c>
      <c r="N2126" s="16"/>
      <c r="O2126" s="16"/>
      <c r="P2126" s="21" t="s">
        <v>43</v>
      </c>
      <c r="Q2126" s="16"/>
      <c r="R2126" s="16"/>
      <c r="S2126" s="16"/>
      <c r="T2126" s="16"/>
      <c r="U2126" s="42" t="s">
        <v>58</v>
      </c>
      <c r="V2126" s="16">
        <v>4</v>
      </c>
      <c r="W2126" s="43" t="s">
        <v>59</v>
      </c>
      <c r="X2126" s="16">
        <v>4</v>
      </c>
      <c r="Y2126" s="16">
        <v>4</v>
      </c>
      <c r="Z2126" s="16">
        <v>0</v>
      </c>
      <c r="AA2126" s="23">
        <v>45554</v>
      </c>
      <c r="AB2126" s="23">
        <v>45554</v>
      </c>
      <c r="AC2126" s="33" t="s">
        <v>47</v>
      </c>
    </row>
    <row r="2127" spans="1:29" ht="20.100000000000001" customHeight="1" x14ac:dyDescent="0.25">
      <c r="A2127" s="12">
        <v>2115</v>
      </c>
      <c r="B2127" s="31" t="str">
        <f>VLOOKUP(H2127,'[1]GR X AP X BAIRRO'!$A:$D,4,0)</f>
        <v>GR3</v>
      </c>
      <c r="C2127" s="31" t="str">
        <f>VLOOKUP(H2127,'[1]GR X AP X BAIRRO'!$A:$C,3,0)</f>
        <v>AP 3.3</v>
      </c>
      <c r="D2127" s="31" t="str">
        <f>VLOOKUP(H2127,'[1]GR X AP X BAIRRO'!$A:$B,2,0)</f>
        <v>15RA</v>
      </c>
      <c r="E2127" s="25" t="s">
        <v>1750</v>
      </c>
      <c r="F2127" s="16"/>
      <c r="G2127" s="16"/>
      <c r="H2127" s="26" t="s">
        <v>200</v>
      </c>
      <c r="I2127" s="16" t="s">
        <v>40</v>
      </c>
      <c r="J2127" s="32" t="s">
        <v>53</v>
      </c>
      <c r="K2127" s="19">
        <v>6</v>
      </c>
      <c r="L2127" s="61" t="s">
        <v>54</v>
      </c>
      <c r="M2127" s="19">
        <v>6</v>
      </c>
      <c r="N2127" s="16"/>
      <c r="O2127" s="16"/>
      <c r="P2127" s="21" t="s">
        <v>43</v>
      </c>
      <c r="Q2127" s="16"/>
      <c r="R2127" s="16"/>
      <c r="S2127" s="16"/>
      <c r="T2127" s="16"/>
      <c r="U2127" s="42" t="s">
        <v>58</v>
      </c>
      <c r="V2127" s="16">
        <v>6</v>
      </c>
      <c r="W2127" s="43" t="s">
        <v>59</v>
      </c>
      <c r="X2127" s="16">
        <v>6</v>
      </c>
      <c r="Y2127" s="16">
        <v>6</v>
      </c>
      <c r="Z2127" s="16">
        <v>0</v>
      </c>
      <c r="AA2127" s="23">
        <v>45554</v>
      </c>
      <c r="AB2127" s="23">
        <v>45554</v>
      </c>
      <c r="AC2127" s="33" t="s">
        <v>47</v>
      </c>
    </row>
    <row r="2128" spans="1:29" ht="20.100000000000001" customHeight="1" x14ac:dyDescent="0.25">
      <c r="A2128" s="12">
        <v>2116</v>
      </c>
      <c r="B2128" s="31" t="str">
        <f>VLOOKUP(H2128,'[1]GR X AP X BAIRRO'!$A:$D,4,0)</f>
        <v>GR3</v>
      </c>
      <c r="C2128" s="31" t="str">
        <f>VLOOKUP(H2128,'[1]GR X AP X BAIRRO'!$A:$C,3,0)</f>
        <v>AP 3.3</v>
      </c>
      <c r="D2128" s="31" t="str">
        <f>VLOOKUP(H2128,'[1]GR X AP X BAIRRO'!$A:$B,2,0)</f>
        <v>15RA</v>
      </c>
      <c r="E2128" s="25" t="s">
        <v>1337</v>
      </c>
      <c r="F2128" s="16"/>
      <c r="G2128" s="16"/>
      <c r="H2128" s="26" t="s">
        <v>175</v>
      </c>
      <c r="I2128" s="16" t="s">
        <v>40</v>
      </c>
      <c r="J2128" s="32" t="s">
        <v>57</v>
      </c>
      <c r="K2128" s="19">
        <v>2</v>
      </c>
      <c r="L2128" s="61" t="s">
        <v>54</v>
      </c>
      <c r="M2128" s="19">
        <v>2</v>
      </c>
      <c r="N2128" s="16"/>
      <c r="O2128" s="16"/>
      <c r="P2128" s="21" t="s">
        <v>43</v>
      </c>
      <c r="Q2128" s="16"/>
      <c r="R2128" s="16"/>
      <c r="S2128" s="16"/>
      <c r="T2128" s="16"/>
      <c r="U2128" s="42" t="s">
        <v>259</v>
      </c>
      <c r="V2128" s="16">
        <v>2</v>
      </c>
      <c r="W2128" s="43" t="s">
        <v>133</v>
      </c>
      <c r="X2128" s="16">
        <v>2</v>
      </c>
      <c r="Y2128" s="16">
        <v>2</v>
      </c>
      <c r="Z2128" s="16">
        <v>0</v>
      </c>
      <c r="AA2128" s="23">
        <v>45554</v>
      </c>
      <c r="AB2128" s="23">
        <v>45554</v>
      </c>
      <c r="AC2128" s="33" t="s">
        <v>47</v>
      </c>
    </row>
    <row r="2129" spans="1:29" ht="20.100000000000001" customHeight="1" x14ac:dyDescent="0.25">
      <c r="A2129" s="12">
        <v>2117</v>
      </c>
      <c r="B2129" s="31" t="str">
        <f>VLOOKUP(H2129,'[1]GR X AP X BAIRRO'!$A:$D,4,0)</f>
        <v>GR3</v>
      </c>
      <c r="C2129" s="31" t="str">
        <f>VLOOKUP(H2129,'[1]GR X AP X BAIRRO'!$A:$C,3,0)</f>
        <v>AP 3.3</v>
      </c>
      <c r="D2129" s="31" t="str">
        <f>VLOOKUP(H2129,'[1]GR X AP X BAIRRO'!$A:$B,2,0)</f>
        <v>15RA</v>
      </c>
      <c r="E2129" s="25" t="s">
        <v>1931</v>
      </c>
      <c r="F2129" s="16"/>
      <c r="G2129" s="16"/>
      <c r="H2129" s="26" t="s">
        <v>205</v>
      </c>
      <c r="I2129" s="16" t="s">
        <v>40</v>
      </c>
      <c r="J2129" s="32" t="s">
        <v>69</v>
      </c>
      <c r="K2129" s="19">
        <v>1</v>
      </c>
      <c r="L2129" s="37" t="s">
        <v>61</v>
      </c>
      <c r="M2129" s="19">
        <v>1</v>
      </c>
      <c r="N2129" s="16"/>
      <c r="O2129" s="16"/>
      <c r="P2129" s="21" t="s">
        <v>43</v>
      </c>
      <c r="Q2129" s="16"/>
      <c r="R2129" s="16"/>
      <c r="S2129" s="16"/>
      <c r="T2129" s="16"/>
      <c r="U2129" s="42" t="s">
        <v>58</v>
      </c>
      <c r="V2129" s="16">
        <v>1</v>
      </c>
      <c r="W2129" s="43" t="s">
        <v>59</v>
      </c>
      <c r="X2129" s="16">
        <v>2</v>
      </c>
      <c r="Y2129" s="16">
        <v>1</v>
      </c>
      <c r="Z2129" s="16">
        <v>0</v>
      </c>
      <c r="AA2129" s="23">
        <v>45554</v>
      </c>
      <c r="AB2129" s="23">
        <v>45554</v>
      </c>
      <c r="AC2129" s="33" t="s">
        <v>47</v>
      </c>
    </row>
    <row r="2130" spans="1:29" ht="20.100000000000001" customHeight="1" x14ac:dyDescent="0.25">
      <c r="A2130" s="12">
        <v>2118</v>
      </c>
      <c r="B2130" s="31" t="str">
        <f>VLOOKUP(H2130,'[1]GR X AP X BAIRRO'!$A:$D,4,0)</f>
        <v>GR6</v>
      </c>
      <c r="C2130" s="31" t="str">
        <f>VLOOKUP(H2130,'[1]GR X AP X BAIRRO'!$A:$C,3,0)</f>
        <v>AP 5.2</v>
      </c>
      <c r="D2130" s="31" t="str">
        <f>VLOOKUP(H2130,'[1]GR X AP X BAIRRO'!$A:$B,2,0)</f>
        <v>18RA</v>
      </c>
      <c r="E2130" s="25" t="s">
        <v>1932</v>
      </c>
      <c r="F2130" s="16"/>
      <c r="G2130" s="16"/>
      <c r="H2130" s="26" t="s">
        <v>88</v>
      </c>
      <c r="I2130" s="16" t="s">
        <v>40</v>
      </c>
      <c r="J2130" s="32" t="s">
        <v>196</v>
      </c>
      <c r="K2130" s="19">
        <v>20</v>
      </c>
      <c r="L2130" s="61" t="s">
        <v>54</v>
      </c>
      <c r="M2130" s="19">
        <v>20</v>
      </c>
      <c r="N2130" s="16"/>
      <c r="O2130" s="16"/>
      <c r="P2130" s="21" t="s">
        <v>43</v>
      </c>
      <c r="Q2130" s="16"/>
      <c r="R2130" s="16"/>
      <c r="S2130" s="16"/>
      <c r="T2130" s="16"/>
      <c r="U2130" s="16" t="s">
        <v>104</v>
      </c>
      <c r="V2130" s="16">
        <v>20</v>
      </c>
      <c r="W2130" s="16" t="s">
        <v>105</v>
      </c>
      <c r="X2130" s="26">
        <v>20</v>
      </c>
      <c r="Y2130" s="16">
        <v>20</v>
      </c>
      <c r="Z2130" s="16">
        <v>0</v>
      </c>
      <c r="AA2130" s="23">
        <v>45554</v>
      </c>
      <c r="AB2130" s="23">
        <v>45554</v>
      </c>
      <c r="AC2130" s="33" t="s">
        <v>47</v>
      </c>
    </row>
    <row r="2131" spans="1:29" ht="20.100000000000001" customHeight="1" x14ac:dyDescent="0.25">
      <c r="A2131" s="12">
        <v>2119</v>
      </c>
      <c r="B2131" s="31" t="str">
        <f>VLOOKUP(H2131,'[1]GR X AP X BAIRRO'!$A:$D,4,0)</f>
        <v>GR6</v>
      </c>
      <c r="C2131" s="31" t="str">
        <f>VLOOKUP(H2131,'[1]GR X AP X BAIRRO'!$A:$C,3,0)</f>
        <v>AP 5.2</v>
      </c>
      <c r="D2131" s="31" t="str">
        <f>VLOOKUP(H2131,'[1]GR X AP X BAIRRO'!$A:$B,2,0)</f>
        <v>18RA</v>
      </c>
      <c r="E2131" s="25" t="s">
        <v>978</v>
      </c>
      <c r="F2131" s="16"/>
      <c r="G2131" s="16"/>
      <c r="H2131" s="26" t="s">
        <v>88</v>
      </c>
      <c r="I2131" s="16" t="s">
        <v>40</v>
      </c>
      <c r="J2131" s="32" t="s">
        <v>53</v>
      </c>
      <c r="K2131" s="19">
        <v>1</v>
      </c>
      <c r="L2131" s="61" t="s">
        <v>54</v>
      </c>
      <c r="M2131" s="19">
        <v>1</v>
      </c>
      <c r="N2131" s="16"/>
      <c r="O2131" s="16"/>
      <c r="P2131" s="21" t="s">
        <v>43</v>
      </c>
      <c r="Q2131" s="16"/>
      <c r="R2131" s="16"/>
      <c r="S2131" s="16"/>
      <c r="T2131" s="16"/>
      <c r="U2131" s="42" t="s">
        <v>58</v>
      </c>
      <c r="V2131" s="16">
        <v>1</v>
      </c>
      <c r="W2131" s="43" t="s">
        <v>59</v>
      </c>
      <c r="X2131" s="26">
        <v>6</v>
      </c>
      <c r="Y2131" s="16">
        <v>1</v>
      </c>
      <c r="Z2131" s="16">
        <v>5</v>
      </c>
      <c r="AA2131" s="23">
        <v>45554</v>
      </c>
      <c r="AB2131" s="23">
        <v>45554</v>
      </c>
      <c r="AC2131" s="33" t="s">
        <v>171</v>
      </c>
    </row>
    <row r="2132" spans="1:29" ht="20.100000000000001" customHeight="1" x14ac:dyDescent="0.25">
      <c r="A2132" s="12">
        <v>2120</v>
      </c>
      <c r="B2132" s="31" t="str">
        <f>VLOOKUP(H2132,'[1]GR X AP X BAIRRO'!$A:$D,4,0)</f>
        <v>GR6</v>
      </c>
      <c r="C2132" s="31" t="str">
        <f>VLOOKUP(H2132,'[1]GR X AP X BAIRRO'!$A:$C,3,0)</f>
        <v>AP 5.2</v>
      </c>
      <c r="D2132" s="31" t="str">
        <f>VLOOKUP(H2132,'[1]GR X AP X BAIRRO'!$A:$B,2,0)</f>
        <v>18RA</v>
      </c>
      <c r="E2132" s="25" t="s">
        <v>1933</v>
      </c>
      <c r="F2132" s="16"/>
      <c r="G2132" s="16"/>
      <c r="H2132" s="26" t="s">
        <v>88</v>
      </c>
      <c r="I2132" s="16" t="s">
        <v>40</v>
      </c>
      <c r="J2132" s="32" t="s">
        <v>53</v>
      </c>
      <c r="K2132" s="19">
        <v>6</v>
      </c>
      <c r="L2132" s="61" t="s">
        <v>54</v>
      </c>
      <c r="M2132" s="19">
        <v>6</v>
      </c>
      <c r="N2132" s="16"/>
      <c r="O2132" s="16"/>
      <c r="P2132" s="21" t="s">
        <v>43</v>
      </c>
      <c r="Q2132" s="16"/>
      <c r="R2132" s="16"/>
      <c r="S2132" s="16"/>
      <c r="T2132" s="16"/>
      <c r="U2132" s="42" t="s">
        <v>58</v>
      </c>
      <c r="V2132" s="16">
        <v>6</v>
      </c>
      <c r="W2132" s="43" t="s">
        <v>59</v>
      </c>
      <c r="X2132" s="26">
        <v>6</v>
      </c>
      <c r="Y2132" s="16">
        <v>6</v>
      </c>
      <c r="Z2132" s="16">
        <v>0</v>
      </c>
      <c r="AA2132" s="23">
        <v>45554</v>
      </c>
      <c r="AB2132" s="23">
        <v>45554</v>
      </c>
      <c r="AC2132" s="33" t="s">
        <v>47</v>
      </c>
    </row>
    <row r="2133" spans="1:29" ht="20.100000000000001" customHeight="1" x14ac:dyDescent="0.25">
      <c r="A2133" s="12">
        <v>2121</v>
      </c>
      <c r="B2133" s="31" t="str">
        <f>VLOOKUP(H2133,'[1]GR X AP X BAIRRO'!$A:$D,4,0)</f>
        <v>GR7</v>
      </c>
      <c r="C2133" s="31" t="str">
        <f>VLOOKUP(H2133,'[1]GR X AP X BAIRRO'!$A:$C,3,0)</f>
        <v>AP 5.2</v>
      </c>
      <c r="D2133" s="31" t="str">
        <f>VLOOKUP(H2133,'[1]GR X AP X BAIRRO'!$A:$B,2,0)</f>
        <v>18RA</v>
      </c>
      <c r="E2133" s="25" t="s">
        <v>1934</v>
      </c>
      <c r="F2133" s="16"/>
      <c r="G2133" s="16"/>
      <c r="H2133" s="26" t="s">
        <v>267</v>
      </c>
      <c r="I2133" s="16" t="s">
        <v>40</v>
      </c>
      <c r="J2133" s="32" t="s">
        <v>68</v>
      </c>
      <c r="K2133" s="37">
        <v>10</v>
      </c>
      <c r="L2133" s="32" t="s">
        <v>49</v>
      </c>
      <c r="M2133" s="37">
        <v>10</v>
      </c>
      <c r="N2133" s="16"/>
      <c r="O2133" s="16"/>
      <c r="P2133" s="21" t="s">
        <v>43</v>
      </c>
      <c r="Q2133" s="16"/>
      <c r="R2133" s="16"/>
      <c r="S2133" s="16"/>
      <c r="T2133" s="16"/>
      <c r="U2133" s="15" t="s">
        <v>50</v>
      </c>
      <c r="V2133" s="26">
        <v>10</v>
      </c>
      <c r="W2133" s="15" t="s">
        <v>51</v>
      </c>
      <c r="X2133" s="26">
        <v>10</v>
      </c>
      <c r="Y2133" s="26">
        <v>10</v>
      </c>
      <c r="Z2133" s="26">
        <v>0</v>
      </c>
      <c r="AA2133" s="23">
        <v>45554</v>
      </c>
      <c r="AB2133" s="23">
        <v>45554</v>
      </c>
      <c r="AC2133" s="33" t="s">
        <v>47</v>
      </c>
    </row>
    <row r="2134" spans="1:29" ht="20.100000000000001" customHeight="1" x14ac:dyDescent="0.25">
      <c r="A2134" s="12">
        <v>2122</v>
      </c>
      <c r="B2134" s="31" t="str">
        <f>VLOOKUP(H2134,'[1]GR X AP X BAIRRO'!$A:$D,4,0)</f>
        <v>GR7</v>
      </c>
      <c r="C2134" s="31" t="str">
        <f>VLOOKUP(H2134,'[1]GR X AP X BAIRRO'!$A:$C,3,0)</f>
        <v>AP 5.2</v>
      </c>
      <c r="D2134" s="31" t="str">
        <f>VLOOKUP(H2134,'[1]GR X AP X BAIRRO'!$A:$B,2,0)</f>
        <v>18RA</v>
      </c>
      <c r="E2134" s="25" t="s">
        <v>1935</v>
      </c>
      <c r="F2134" s="16"/>
      <c r="G2134" s="16"/>
      <c r="H2134" s="26" t="s">
        <v>267</v>
      </c>
      <c r="I2134" s="16" t="s">
        <v>40</v>
      </c>
      <c r="J2134" s="32" t="s">
        <v>53</v>
      </c>
      <c r="K2134" s="37">
        <v>7</v>
      </c>
      <c r="L2134" s="61" t="s">
        <v>54</v>
      </c>
      <c r="M2134" s="37">
        <v>7</v>
      </c>
      <c r="N2134" s="16"/>
      <c r="O2134" s="16"/>
      <c r="P2134" s="21" t="s">
        <v>43</v>
      </c>
      <c r="Q2134" s="16"/>
      <c r="R2134" s="16"/>
      <c r="S2134" s="16"/>
      <c r="T2134" s="16"/>
      <c r="U2134" s="42" t="s">
        <v>58</v>
      </c>
      <c r="V2134" s="26">
        <v>7</v>
      </c>
      <c r="W2134" s="43" t="s">
        <v>59</v>
      </c>
      <c r="X2134" s="26">
        <v>7</v>
      </c>
      <c r="Y2134" s="26">
        <v>7</v>
      </c>
      <c r="Z2134" s="26">
        <v>0</v>
      </c>
      <c r="AA2134" s="23">
        <v>45554</v>
      </c>
      <c r="AB2134" s="23">
        <v>45554</v>
      </c>
      <c r="AC2134" s="33" t="s">
        <v>47</v>
      </c>
    </row>
    <row r="2135" spans="1:29" ht="20.100000000000001" customHeight="1" x14ac:dyDescent="0.25">
      <c r="A2135" s="12">
        <v>2123</v>
      </c>
      <c r="B2135" s="31" t="str">
        <f>VLOOKUP(H2135,'[1]GR X AP X BAIRRO'!$A:$D,4,0)</f>
        <v>GR7</v>
      </c>
      <c r="C2135" s="31" t="str">
        <f>VLOOKUP(H2135,'[1]GR X AP X BAIRRO'!$A:$C,3,0)</f>
        <v>AP 5.2</v>
      </c>
      <c r="D2135" s="31" t="str">
        <f>VLOOKUP(H2135,'[1]GR X AP X BAIRRO'!$A:$B,2,0)</f>
        <v>18RA</v>
      </c>
      <c r="E2135" s="25" t="s">
        <v>1935</v>
      </c>
      <c r="F2135" s="16"/>
      <c r="G2135" s="16"/>
      <c r="H2135" s="26" t="s">
        <v>267</v>
      </c>
      <c r="I2135" s="16" t="s">
        <v>40</v>
      </c>
      <c r="J2135" s="32" t="s">
        <v>53</v>
      </c>
      <c r="K2135" s="37">
        <v>1</v>
      </c>
      <c r="L2135" s="61" t="s">
        <v>54</v>
      </c>
      <c r="M2135" s="37">
        <v>1</v>
      </c>
      <c r="N2135" s="16"/>
      <c r="O2135" s="16"/>
      <c r="P2135" s="21" t="s">
        <v>43</v>
      </c>
      <c r="Q2135" s="16"/>
      <c r="R2135" s="16"/>
      <c r="S2135" s="16"/>
      <c r="T2135" s="16"/>
      <c r="U2135" s="42" t="s">
        <v>58</v>
      </c>
      <c r="V2135" s="26">
        <v>1</v>
      </c>
      <c r="W2135" s="43" t="s">
        <v>59</v>
      </c>
      <c r="X2135" s="26">
        <v>1</v>
      </c>
      <c r="Y2135" s="26">
        <v>1</v>
      </c>
      <c r="Z2135" s="26">
        <v>0</v>
      </c>
      <c r="AA2135" s="23">
        <v>45554</v>
      </c>
      <c r="AB2135" s="23">
        <v>45554</v>
      </c>
      <c r="AC2135" s="33" t="s">
        <v>47</v>
      </c>
    </row>
    <row r="2136" spans="1:29" ht="20.100000000000001" customHeight="1" x14ac:dyDescent="0.25">
      <c r="A2136" s="12">
        <v>2124</v>
      </c>
      <c r="B2136" s="31" t="str">
        <f>VLOOKUP(H2136,'[1]GR X AP X BAIRRO'!$A:$D,4,0)</f>
        <v>GR7</v>
      </c>
      <c r="C2136" s="31" t="str">
        <f>VLOOKUP(H2136,'[1]GR X AP X BAIRRO'!$A:$C,3,0)</f>
        <v>AP 5.3</v>
      </c>
      <c r="D2136" s="31" t="str">
        <f>VLOOKUP(H2136,'[1]GR X AP X BAIRRO'!$A:$B,2,0)</f>
        <v>19RA</v>
      </c>
      <c r="E2136" s="25" t="s">
        <v>1936</v>
      </c>
      <c r="F2136" s="16"/>
      <c r="G2136" s="16"/>
      <c r="H2136" s="26" t="s">
        <v>179</v>
      </c>
      <c r="I2136" s="16" t="s">
        <v>40</v>
      </c>
      <c r="J2136" s="32" t="s">
        <v>53</v>
      </c>
      <c r="K2136" s="37">
        <v>1</v>
      </c>
      <c r="L2136" s="61" t="s">
        <v>54</v>
      </c>
      <c r="M2136" s="37">
        <v>1</v>
      </c>
      <c r="N2136" s="16"/>
      <c r="O2136" s="16"/>
      <c r="P2136" s="21" t="s">
        <v>43</v>
      </c>
      <c r="Q2136" s="16"/>
      <c r="R2136" s="16"/>
      <c r="S2136" s="16"/>
      <c r="T2136" s="16"/>
      <c r="U2136" s="42" t="s">
        <v>58</v>
      </c>
      <c r="V2136" s="26">
        <v>1</v>
      </c>
      <c r="W2136" s="43" t="s">
        <v>59</v>
      </c>
      <c r="X2136" s="26">
        <v>1</v>
      </c>
      <c r="Y2136" s="26">
        <v>1</v>
      </c>
      <c r="Z2136" s="26">
        <v>0</v>
      </c>
      <c r="AA2136" s="23">
        <v>45554</v>
      </c>
      <c r="AB2136" s="23">
        <v>45554</v>
      </c>
      <c r="AC2136" s="33" t="s">
        <v>47</v>
      </c>
    </row>
    <row r="2137" spans="1:29" ht="20.100000000000001" customHeight="1" x14ac:dyDescent="0.25">
      <c r="A2137" s="12">
        <v>2125</v>
      </c>
      <c r="B2137" s="31" t="str">
        <f>VLOOKUP(H2137,'[1]GR X AP X BAIRRO'!$A:$D,4,0)</f>
        <v>GR7</v>
      </c>
      <c r="C2137" s="31" t="str">
        <f>VLOOKUP(H2137,'[1]GR X AP X BAIRRO'!$A:$C,3,0)</f>
        <v>AP 5.3</v>
      </c>
      <c r="D2137" s="31" t="str">
        <f>VLOOKUP(H2137,'[1]GR X AP X BAIRRO'!$A:$B,2,0)</f>
        <v>19RA</v>
      </c>
      <c r="E2137" s="25" t="s">
        <v>1936</v>
      </c>
      <c r="F2137" s="16"/>
      <c r="G2137" s="16"/>
      <c r="H2137" s="26" t="s">
        <v>179</v>
      </c>
      <c r="I2137" s="16" t="s">
        <v>40</v>
      </c>
      <c r="J2137" s="32" t="s">
        <v>60</v>
      </c>
      <c r="K2137" s="37">
        <v>1</v>
      </c>
      <c r="L2137" s="37" t="s">
        <v>61</v>
      </c>
      <c r="M2137" s="37">
        <v>1</v>
      </c>
      <c r="N2137" s="16"/>
      <c r="O2137" s="16"/>
      <c r="P2137" s="21" t="s">
        <v>43</v>
      </c>
      <c r="Q2137" s="16"/>
      <c r="R2137" s="16"/>
      <c r="S2137" s="16"/>
      <c r="T2137" s="16"/>
      <c r="U2137" s="16" t="s">
        <v>55</v>
      </c>
      <c r="V2137" s="26">
        <v>1</v>
      </c>
      <c r="W2137" s="15" t="s">
        <v>56</v>
      </c>
      <c r="X2137" s="26">
        <v>1</v>
      </c>
      <c r="Y2137" s="26">
        <v>1</v>
      </c>
      <c r="Z2137" s="26">
        <v>0</v>
      </c>
      <c r="AA2137" s="23">
        <v>45554</v>
      </c>
      <c r="AB2137" s="23">
        <v>45554</v>
      </c>
      <c r="AC2137" s="33" t="s">
        <v>47</v>
      </c>
    </row>
    <row r="2138" spans="1:29" ht="20.100000000000001" customHeight="1" x14ac:dyDescent="0.25">
      <c r="A2138" s="12">
        <v>2126</v>
      </c>
      <c r="B2138" s="31" t="str">
        <f>VLOOKUP(H2138,'[1]GR X AP X BAIRRO'!$A:$D,4,0)</f>
        <v>GR7</v>
      </c>
      <c r="C2138" s="31" t="str">
        <f>VLOOKUP(H2138,'[1]GR X AP X BAIRRO'!$A:$C,3,0)</f>
        <v>AP 5.3</v>
      </c>
      <c r="D2138" s="31" t="str">
        <f>VLOOKUP(H2138,'[1]GR X AP X BAIRRO'!$A:$B,2,0)</f>
        <v>19RA</v>
      </c>
      <c r="E2138" s="25" t="s">
        <v>1937</v>
      </c>
      <c r="F2138" s="16"/>
      <c r="G2138" s="16"/>
      <c r="H2138" s="26" t="s">
        <v>179</v>
      </c>
      <c r="I2138" s="16" t="s">
        <v>40</v>
      </c>
      <c r="J2138" s="32" t="s">
        <v>60</v>
      </c>
      <c r="K2138" s="37">
        <v>4</v>
      </c>
      <c r="L2138" s="37" t="s">
        <v>61</v>
      </c>
      <c r="M2138" s="37">
        <v>4</v>
      </c>
      <c r="N2138" s="16"/>
      <c r="O2138" s="16"/>
      <c r="P2138" s="21" t="s">
        <v>43</v>
      </c>
      <c r="Q2138" s="16"/>
      <c r="R2138" s="16"/>
      <c r="S2138" s="16"/>
      <c r="T2138" s="16"/>
      <c r="U2138" s="16" t="s">
        <v>70</v>
      </c>
      <c r="V2138" s="26">
        <v>4</v>
      </c>
      <c r="W2138" s="16" t="s">
        <v>59</v>
      </c>
      <c r="X2138" s="26">
        <v>6</v>
      </c>
      <c r="Y2138" s="26">
        <v>4</v>
      </c>
      <c r="Z2138" s="26">
        <v>2</v>
      </c>
      <c r="AA2138" s="23">
        <v>45554</v>
      </c>
      <c r="AB2138" s="23">
        <v>45554</v>
      </c>
      <c r="AC2138" s="33" t="s">
        <v>171</v>
      </c>
    </row>
    <row r="2139" spans="1:29" ht="20.100000000000001" customHeight="1" x14ac:dyDescent="0.25">
      <c r="A2139" s="12">
        <v>2127</v>
      </c>
      <c r="B2139" s="31" t="str">
        <f>VLOOKUP(H2139,'[1]GR X AP X BAIRRO'!$A:$D,4,0)</f>
        <v>GR6</v>
      </c>
      <c r="C2139" s="31" t="str">
        <f>VLOOKUP(H2139,'[1]GR X AP X BAIRRO'!$A:$C,3,0)</f>
        <v>AP 5.2</v>
      </c>
      <c r="D2139" s="31" t="str">
        <f>VLOOKUP(H2139,'[1]GR X AP X BAIRRO'!$A:$B,2,0)</f>
        <v>18RA</v>
      </c>
      <c r="E2139" s="25" t="s">
        <v>1625</v>
      </c>
      <c r="F2139" s="16"/>
      <c r="G2139" s="16"/>
      <c r="H2139" s="26" t="s">
        <v>88</v>
      </c>
      <c r="I2139" s="16" t="s">
        <v>40</v>
      </c>
      <c r="J2139" s="32" t="s">
        <v>53</v>
      </c>
      <c r="K2139" s="66">
        <v>1</v>
      </c>
      <c r="L2139" s="61" t="s">
        <v>54</v>
      </c>
      <c r="M2139" s="66">
        <v>1</v>
      </c>
      <c r="N2139" s="16"/>
      <c r="O2139" s="16"/>
      <c r="P2139" s="21" t="s">
        <v>43</v>
      </c>
      <c r="Q2139" s="16"/>
      <c r="R2139" s="16"/>
      <c r="S2139" s="16"/>
      <c r="T2139" s="16"/>
      <c r="U2139" s="42" t="s">
        <v>58</v>
      </c>
      <c r="V2139" s="67">
        <v>1</v>
      </c>
      <c r="W2139" s="43" t="s">
        <v>59</v>
      </c>
      <c r="X2139" s="67">
        <v>1</v>
      </c>
      <c r="Y2139" s="67">
        <v>1</v>
      </c>
      <c r="Z2139" s="67">
        <v>0</v>
      </c>
      <c r="AA2139" s="23">
        <v>45554</v>
      </c>
      <c r="AB2139" s="23">
        <v>45554</v>
      </c>
      <c r="AC2139" s="33" t="s">
        <v>47</v>
      </c>
    </row>
    <row r="2140" spans="1:29" ht="20.100000000000001" customHeight="1" x14ac:dyDescent="0.25">
      <c r="A2140" s="12">
        <v>2128</v>
      </c>
      <c r="B2140" s="31" t="str">
        <f>VLOOKUP(H2140,'[1]GR X AP X BAIRRO'!$A:$D,4,0)</f>
        <v>GR6</v>
      </c>
      <c r="C2140" s="31" t="str">
        <f>VLOOKUP(H2140,'[1]GR X AP X BAIRRO'!$A:$C,3,0)</f>
        <v>AP 5.2</v>
      </c>
      <c r="D2140" s="31" t="str">
        <f>VLOOKUP(H2140,'[1]GR X AP X BAIRRO'!$A:$B,2,0)</f>
        <v>18RA</v>
      </c>
      <c r="E2140" s="14" t="s">
        <v>1938</v>
      </c>
      <c r="F2140" s="16"/>
      <c r="G2140" s="16"/>
      <c r="H2140" s="16" t="s">
        <v>88</v>
      </c>
      <c r="I2140" s="16" t="s">
        <v>40</v>
      </c>
      <c r="J2140" s="32" t="s">
        <v>53</v>
      </c>
      <c r="K2140" s="19">
        <v>1</v>
      </c>
      <c r="L2140" s="61" t="s">
        <v>54</v>
      </c>
      <c r="M2140" s="19">
        <v>1</v>
      </c>
      <c r="N2140" s="16"/>
      <c r="O2140" s="16"/>
      <c r="P2140" s="21" t="s">
        <v>43</v>
      </c>
      <c r="Q2140" s="16"/>
      <c r="R2140" s="16"/>
      <c r="S2140" s="16"/>
      <c r="T2140" s="16"/>
      <c r="U2140" s="42" t="s">
        <v>58</v>
      </c>
      <c r="V2140" s="16">
        <v>1</v>
      </c>
      <c r="W2140" s="43" t="s">
        <v>59</v>
      </c>
      <c r="X2140" s="16">
        <v>3</v>
      </c>
      <c r="Y2140" s="16">
        <v>1</v>
      </c>
      <c r="Z2140" s="16">
        <v>2</v>
      </c>
      <c r="AA2140" s="23">
        <v>45554</v>
      </c>
      <c r="AB2140" s="23">
        <v>45554</v>
      </c>
      <c r="AC2140" s="33" t="s">
        <v>171</v>
      </c>
    </row>
    <row r="2141" spans="1:29" ht="20.100000000000001" customHeight="1" x14ac:dyDescent="0.25">
      <c r="A2141" s="12">
        <v>2129</v>
      </c>
      <c r="B2141" s="31" t="str">
        <f>VLOOKUP(H2141,'[1]GR X AP X BAIRRO'!$A:$D,4,0)</f>
        <v>GR7</v>
      </c>
      <c r="C2141" s="31" t="str">
        <f>VLOOKUP(H2141,'[1]GR X AP X BAIRRO'!$A:$C,3,0)</f>
        <v>AP 5.3</v>
      </c>
      <c r="D2141" s="31" t="str">
        <f>VLOOKUP(H2141,'[1]GR X AP X BAIRRO'!$A:$B,2,0)</f>
        <v>19RA</v>
      </c>
      <c r="E2141" s="25" t="s">
        <v>1939</v>
      </c>
      <c r="F2141" s="16"/>
      <c r="G2141" s="16"/>
      <c r="H2141" s="26" t="s">
        <v>179</v>
      </c>
      <c r="I2141" s="16" t="s">
        <v>40</v>
      </c>
      <c r="J2141" s="32" t="s">
        <v>69</v>
      </c>
      <c r="K2141" s="19">
        <v>4</v>
      </c>
      <c r="L2141" s="37" t="s">
        <v>61</v>
      </c>
      <c r="M2141" s="19">
        <v>4</v>
      </c>
      <c r="N2141" s="16"/>
      <c r="O2141" s="16"/>
      <c r="P2141" s="21" t="s">
        <v>43</v>
      </c>
      <c r="Q2141" s="16"/>
      <c r="R2141" s="16"/>
      <c r="S2141" s="16"/>
      <c r="T2141" s="16"/>
      <c r="U2141" s="42" t="s">
        <v>58</v>
      </c>
      <c r="V2141" s="16">
        <v>4</v>
      </c>
      <c r="W2141" s="43" t="s">
        <v>59</v>
      </c>
      <c r="X2141" s="26">
        <v>16</v>
      </c>
      <c r="Y2141" s="16">
        <v>4</v>
      </c>
      <c r="Z2141" s="16">
        <v>0</v>
      </c>
      <c r="AA2141" s="23">
        <v>45554</v>
      </c>
      <c r="AB2141" s="23">
        <v>45554</v>
      </c>
      <c r="AC2141" s="33" t="s">
        <v>47</v>
      </c>
    </row>
    <row r="2142" spans="1:29" ht="20.100000000000001" customHeight="1" x14ac:dyDescent="0.25">
      <c r="A2142" s="12">
        <v>2130</v>
      </c>
      <c r="B2142" s="31" t="str">
        <f>VLOOKUP(H2142,'[1]GR X AP X BAIRRO'!$A:$D,4,0)</f>
        <v>GR2</v>
      </c>
      <c r="C2142" s="31" t="str">
        <f>VLOOKUP(H2142,'[1]GR X AP X BAIRRO'!$A:$C,3,0)</f>
        <v>AP 3.1</v>
      </c>
      <c r="D2142" s="31" t="str">
        <f>VLOOKUP(H2142,'[1]GR X AP X BAIRRO'!$A:$B,2,0)</f>
        <v>10RA</v>
      </c>
      <c r="E2142" s="25" t="s">
        <v>1940</v>
      </c>
      <c r="F2142" s="16"/>
      <c r="G2142" s="16"/>
      <c r="H2142" s="26" t="s">
        <v>116</v>
      </c>
      <c r="I2142" s="16" t="s">
        <v>40</v>
      </c>
      <c r="J2142" s="32" t="s">
        <v>53</v>
      </c>
      <c r="K2142" s="19">
        <v>1</v>
      </c>
      <c r="L2142" s="61" t="s">
        <v>54</v>
      </c>
      <c r="M2142" s="19">
        <v>1</v>
      </c>
      <c r="N2142" s="16"/>
      <c r="O2142" s="16"/>
      <c r="P2142" s="21" t="s">
        <v>43</v>
      </c>
      <c r="Q2142" s="16"/>
      <c r="R2142" s="16"/>
      <c r="S2142" s="16"/>
      <c r="T2142" s="16"/>
      <c r="U2142" s="42" t="s">
        <v>58</v>
      </c>
      <c r="V2142" s="16">
        <v>1</v>
      </c>
      <c r="W2142" s="43" t="s">
        <v>59</v>
      </c>
      <c r="X2142" s="26">
        <v>1</v>
      </c>
      <c r="Y2142" s="16">
        <v>1</v>
      </c>
      <c r="Z2142" s="16">
        <v>0</v>
      </c>
      <c r="AA2142" s="23">
        <v>45554</v>
      </c>
      <c r="AB2142" s="23">
        <v>45554</v>
      </c>
      <c r="AC2142" s="33" t="s">
        <v>47</v>
      </c>
    </row>
    <row r="2143" spans="1:29" ht="20.100000000000001" customHeight="1" x14ac:dyDescent="0.25">
      <c r="A2143" s="12">
        <v>2131</v>
      </c>
      <c r="B2143" s="31" t="str">
        <f>VLOOKUP(H2143,'[1]GR X AP X BAIRRO'!$A:$D,4,0)</f>
        <v>GR2</v>
      </c>
      <c r="C2143" s="31" t="str">
        <f>VLOOKUP(H2143,'[1]GR X AP X BAIRRO'!$A:$C,3,0)</f>
        <v>AP 3.1</v>
      </c>
      <c r="D2143" s="31" t="str">
        <f>VLOOKUP(H2143,'[1]GR X AP X BAIRRO'!$A:$B,2,0)</f>
        <v>10RA</v>
      </c>
      <c r="E2143" s="25" t="s">
        <v>1941</v>
      </c>
      <c r="F2143" s="16"/>
      <c r="G2143" s="16"/>
      <c r="H2143" s="26" t="s">
        <v>116</v>
      </c>
      <c r="I2143" s="16" t="s">
        <v>40</v>
      </c>
      <c r="J2143" s="32" t="s">
        <v>53</v>
      </c>
      <c r="K2143" s="19">
        <v>1</v>
      </c>
      <c r="L2143" s="61" t="s">
        <v>54</v>
      </c>
      <c r="M2143" s="19">
        <v>1</v>
      </c>
      <c r="N2143" s="16"/>
      <c r="O2143" s="16"/>
      <c r="P2143" s="21" t="s">
        <v>43</v>
      </c>
      <c r="Q2143" s="16"/>
      <c r="R2143" s="16"/>
      <c r="S2143" s="16"/>
      <c r="T2143" s="16"/>
      <c r="U2143" s="42" t="s">
        <v>58</v>
      </c>
      <c r="V2143" s="16">
        <v>1</v>
      </c>
      <c r="W2143" s="43" t="s">
        <v>59</v>
      </c>
      <c r="X2143" s="26">
        <v>1</v>
      </c>
      <c r="Y2143" s="16">
        <v>1</v>
      </c>
      <c r="Z2143" s="16">
        <v>0</v>
      </c>
      <c r="AA2143" s="23">
        <v>45554</v>
      </c>
      <c r="AB2143" s="23">
        <v>45554</v>
      </c>
      <c r="AC2143" s="33" t="s">
        <v>47</v>
      </c>
    </row>
    <row r="2144" spans="1:29" ht="20.100000000000001" customHeight="1" x14ac:dyDescent="0.25">
      <c r="A2144" s="12">
        <v>2132</v>
      </c>
      <c r="B2144" s="31" t="str">
        <f>VLOOKUP(H2144,'[1]GR X AP X BAIRRO'!$A:$D,4,0)</f>
        <v>GR7</v>
      </c>
      <c r="C2144" s="31" t="str">
        <f>VLOOKUP(H2144,'[1]GR X AP X BAIRRO'!$A:$C,3,0)</f>
        <v>AP 5.3</v>
      </c>
      <c r="D2144" s="31" t="str">
        <f>VLOOKUP(H2144,'[1]GR X AP X BAIRRO'!$A:$B,2,0)</f>
        <v>19RA</v>
      </c>
      <c r="E2144" s="14" t="s">
        <v>752</v>
      </c>
      <c r="F2144" s="16"/>
      <c r="G2144" s="16"/>
      <c r="H2144" s="16" t="s">
        <v>179</v>
      </c>
      <c r="I2144" s="16" t="s">
        <v>40</v>
      </c>
      <c r="J2144" s="32" t="s">
        <v>60</v>
      </c>
      <c r="K2144" s="19">
        <v>7</v>
      </c>
      <c r="L2144" s="37" t="s">
        <v>61</v>
      </c>
      <c r="M2144" s="19">
        <v>7</v>
      </c>
      <c r="N2144" s="16"/>
      <c r="O2144" s="16"/>
      <c r="P2144" s="21" t="s">
        <v>43</v>
      </c>
      <c r="Q2144" s="16"/>
      <c r="R2144" s="16"/>
      <c r="S2144" s="16"/>
      <c r="T2144" s="16"/>
      <c r="U2144" s="16" t="s">
        <v>70</v>
      </c>
      <c r="V2144" s="16">
        <v>7</v>
      </c>
      <c r="W2144" s="16" t="s">
        <v>59</v>
      </c>
      <c r="X2144" s="16">
        <v>7</v>
      </c>
      <c r="Y2144" s="16">
        <v>7</v>
      </c>
      <c r="Z2144" s="16">
        <v>0</v>
      </c>
      <c r="AA2144" s="23">
        <v>45554</v>
      </c>
      <c r="AB2144" s="23">
        <v>45554</v>
      </c>
      <c r="AC2144" s="33" t="s">
        <v>47</v>
      </c>
    </row>
    <row r="2145" spans="1:29" ht="20.100000000000001" customHeight="1" x14ac:dyDescent="0.25">
      <c r="A2145" s="12">
        <v>2133</v>
      </c>
      <c r="B2145" s="31" t="str">
        <f>VLOOKUP(H2145,'[1]GR X AP X BAIRRO'!$A:$D,4,0)</f>
        <v>GR7</v>
      </c>
      <c r="C2145" s="31" t="str">
        <f>VLOOKUP(H2145,'[1]GR X AP X BAIRRO'!$A:$C,3,0)</f>
        <v>AP 5.3</v>
      </c>
      <c r="D2145" s="31" t="str">
        <f>VLOOKUP(H2145,'[1]GR X AP X BAIRRO'!$A:$B,2,0)</f>
        <v>19RA</v>
      </c>
      <c r="E2145" s="14" t="s">
        <v>752</v>
      </c>
      <c r="F2145" s="16"/>
      <c r="G2145" s="16"/>
      <c r="H2145" s="16" t="s">
        <v>179</v>
      </c>
      <c r="I2145" s="16" t="s">
        <v>40</v>
      </c>
      <c r="J2145" s="32" t="s">
        <v>60</v>
      </c>
      <c r="K2145" s="19">
        <v>6</v>
      </c>
      <c r="L2145" s="37" t="s">
        <v>61</v>
      </c>
      <c r="M2145" s="19">
        <v>6</v>
      </c>
      <c r="N2145" s="16"/>
      <c r="O2145" s="16"/>
      <c r="P2145" s="21" t="s">
        <v>43</v>
      </c>
      <c r="Q2145" s="16"/>
      <c r="R2145" s="16"/>
      <c r="S2145" s="16"/>
      <c r="T2145" s="16"/>
      <c r="U2145" s="16" t="s">
        <v>70</v>
      </c>
      <c r="V2145" s="16">
        <v>6</v>
      </c>
      <c r="W2145" s="16" t="s">
        <v>59</v>
      </c>
      <c r="X2145" s="16">
        <v>6</v>
      </c>
      <c r="Y2145" s="16">
        <v>6</v>
      </c>
      <c r="Z2145" s="16">
        <v>0</v>
      </c>
      <c r="AA2145" s="23">
        <v>45554</v>
      </c>
      <c r="AB2145" s="23">
        <v>45554</v>
      </c>
      <c r="AC2145" s="33" t="s">
        <v>47</v>
      </c>
    </row>
    <row r="2146" spans="1:29" ht="20.100000000000001" customHeight="1" x14ac:dyDescent="0.25">
      <c r="A2146" s="12">
        <v>2134</v>
      </c>
      <c r="B2146" s="31" t="str">
        <f>VLOOKUP(H2146,'[1]GR X AP X BAIRRO'!$A:$D,4,0)</f>
        <v>GR7</v>
      </c>
      <c r="C2146" s="31" t="str">
        <f>VLOOKUP(H2146,'[1]GR X AP X BAIRRO'!$A:$C,3,0)</f>
        <v>AP 5.4</v>
      </c>
      <c r="D2146" s="31" t="str">
        <f>VLOOKUP(H2146,'[1]GR X AP X BAIRRO'!$A:$B,2,0)</f>
        <v>26RA</v>
      </c>
      <c r="E2146" s="14" t="s">
        <v>1113</v>
      </c>
      <c r="F2146" s="16"/>
      <c r="G2146" s="16"/>
      <c r="H2146" s="40" t="s">
        <v>48</v>
      </c>
      <c r="I2146" s="16" t="s">
        <v>40</v>
      </c>
      <c r="J2146" s="32" t="s">
        <v>196</v>
      </c>
      <c r="K2146" s="19">
        <v>1</v>
      </c>
      <c r="L2146" s="61" t="s">
        <v>54</v>
      </c>
      <c r="M2146" s="19">
        <v>1</v>
      </c>
      <c r="N2146" s="16"/>
      <c r="O2146" s="16"/>
      <c r="P2146" s="21" t="s">
        <v>43</v>
      </c>
      <c r="Q2146" s="16"/>
      <c r="R2146" s="16"/>
      <c r="S2146" s="16"/>
      <c r="T2146" s="16"/>
      <c r="U2146" s="16" t="s">
        <v>70</v>
      </c>
      <c r="V2146" s="16">
        <v>1</v>
      </c>
      <c r="W2146" s="16" t="s">
        <v>59</v>
      </c>
      <c r="X2146" s="40">
        <v>1</v>
      </c>
      <c r="Y2146" s="16">
        <v>1</v>
      </c>
      <c r="Z2146" s="16">
        <v>0</v>
      </c>
      <c r="AA2146" s="23">
        <v>45554</v>
      </c>
      <c r="AB2146" s="23">
        <v>45554</v>
      </c>
      <c r="AC2146" s="33" t="s">
        <v>47</v>
      </c>
    </row>
    <row r="2147" spans="1:29" ht="20.100000000000001" customHeight="1" x14ac:dyDescent="0.25">
      <c r="A2147" s="12">
        <v>2135</v>
      </c>
      <c r="B2147" s="31" t="str">
        <f>VLOOKUP(H2147,'[1]GR X AP X BAIRRO'!$A:$D,4,0)</f>
        <v>GR6</v>
      </c>
      <c r="C2147" s="31" t="str">
        <f>VLOOKUP(H2147,'[1]GR X AP X BAIRRO'!$A:$C,3,0)</f>
        <v>AP 5.2</v>
      </c>
      <c r="D2147" s="31" t="str">
        <f>VLOOKUP(H2147,'[1]GR X AP X BAIRRO'!$A:$B,2,0)</f>
        <v>18RA</v>
      </c>
      <c r="E2147" s="25" t="s">
        <v>1942</v>
      </c>
      <c r="F2147" s="16"/>
      <c r="G2147" s="16"/>
      <c r="H2147" s="26" t="s">
        <v>88</v>
      </c>
      <c r="I2147" s="16" t="s">
        <v>40</v>
      </c>
      <c r="J2147" s="32" t="s">
        <v>53</v>
      </c>
      <c r="K2147" s="19">
        <v>1</v>
      </c>
      <c r="L2147" s="61" t="s">
        <v>54</v>
      </c>
      <c r="M2147" s="19">
        <v>1</v>
      </c>
      <c r="N2147" s="16"/>
      <c r="O2147" s="16"/>
      <c r="P2147" s="21" t="s">
        <v>43</v>
      </c>
      <c r="Q2147" s="16"/>
      <c r="R2147" s="16"/>
      <c r="S2147" s="16"/>
      <c r="T2147" s="16"/>
      <c r="U2147" s="42" t="s">
        <v>58</v>
      </c>
      <c r="V2147" s="16">
        <v>1</v>
      </c>
      <c r="W2147" s="43" t="s">
        <v>59</v>
      </c>
      <c r="X2147" s="26">
        <v>1</v>
      </c>
      <c r="Y2147" s="16">
        <v>1</v>
      </c>
      <c r="Z2147" s="16">
        <v>0</v>
      </c>
      <c r="AA2147" s="23">
        <v>45554</v>
      </c>
      <c r="AB2147" s="23">
        <v>45554</v>
      </c>
      <c r="AC2147" s="33" t="s">
        <v>47</v>
      </c>
    </row>
    <row r="2148" spans="1:29" ht="20.100000000000001" customHeight="1" x14ac:dyDescent="0.25">
      <c r="A2148" s="12">
        <v>2136</v>
      </c>
      <c r="B2148" s="31" t="str">
        <f>VLOOKUP(H2148,'[1]GR X AP X BAIRRO'!$A:$D,4,0)</f>
        <v>GR6</v>
      </c>
      <c r="C2148" s="31" t="str">
        <f>VLOOKUP(H2148,'[1]GR X AP X BAIRRO'!$A:$C,3,0)</f>
        <v>AP 5.2</v>
      </c>
      <c r="D2148" s="31" t="str">
        <f>VLOOKUP(H2148,'[1]GR X AP X BAIRRO'!$A:$B,2,0)</f>
        <v>18RA</v>
      </c>
      <c r="E2148" s="25" t="s">
        <v>1943</v>
      </c>
      <c r="F2148" s="16"/>
      <c r="G2148" s="16"/>
      <c r="H2148" s="26" t="s">
        <v>88</v>
      </c>
      <c r="I2148" s="16" t="s">
        <v>40</v>
      </c>
      <c r="J2148" s="32" t="s">
        <v>53</v>
      </c>
      <c r="K2148" s="19">
        <v>2</v>
      </c>
      <c r="L2148" s="61" t="s">
        <v>54</v>
      </c>
      <c r="M2148" s="19">
        <v>2</v>
      </c>
      <c r="N2148" s="16"/>
      <c r="O2148" s="16"/>
      <c r="P2148" s="21" t="s">
        <v>43</v>
      </c>
      <c r="Q2148" s="16"/>
      <c r="R2148" s="16"/>
      <c r="S2148" s="16"/>
      <c r="T2148" s="16"/>
      <c r="U2148" s="42" t="s">
        <v>58</v>
      </c>
      <c r="V2148" s="16">
        <v>2</v>
      </c>
      <c r="W2148" s="43" t="s">
        <v>59</v>
      </c>
      <c r="X2148" s="26">
        <v>1</v>
      </c>
      <c r="Y2148" s="16">
        <v>2</v>
      </c>
      <c r="Z2148" s="16">
        <v>0</v>
      </c>
      <c r="AA2148" s="23">
        <v>45554</v>
      </c>
      <c r="AB2148" s="23">
        <v>45554</v>
      </c>
      <c r="AC2148" s="33" t="s">
        <v>47</v>
      </c>
    </row>
    <row r="2149" spans="1:29" ht="20.100000000000001" customHeight="1" x14ac:dyDescent="0.25">
      <c r="A2149" s="12">
        <v>2137</v>
      </c>
      <c r="B2149" s="31" t="str">
        <f>VLOOKUP(H2149,'[1]GR X AP X BAIRRO'!$A:$D,4,0)</f>
        <v>GR6</v>
      </c>
      <c r="C2149" s="31" t="str">
        <f>VLOOKUP(H2149,'[1]GR X AP X BAIRRO'!$A:$C,3,0)</f>
        <v>AP 5.2</v>
      </c>
      <c r="D2149" s="31" t="str">
        <f>VLOOKUP(H2149,'[1]GR X AP X BAIRRO'!$A:$B,2,0)</f>
        <v>18RA</v>
      </c>
      <c r="E2149" s="25" t="s">
        <v>1944</v>
      </c>
      <c r="F2149" s="16"/>
      <c r="G2149" s="16"/>
      <c r="H2149" s="26" t="s">
        <v>88</v>
      </c>
      <c r="I2149" s="16" t="s">
        <v>40</v>
      </c>
      <c r="J2149" s="32" t="s">
        <v>57</v>
      </c>
      <c r="K2149" s="19">
        <v>1</v>
      </c>
      <c r="L2149" s="61" t="s">
        <v>54</v>
      </c>
      <c r="M2149" s="19">
        <v>1</v>
      </c>
      <c r="N2149" s="16"/>
      <c r="O2149" s="16"/>
      <c r="P2149" s="21" t="s">
        <v>43</v>
      </c>
      <c r="Q2149" s="16"/>
      <c r="R2149" s="16"/>
      <c r="S2149" s="16"/>
      <c r="T2149" s="16"/>
      <c r="U2149" s="42" t="s">
        <v>58</v>
      </c>
      <c r="V2149" s="16">
        <v>1</v>
      </c>
      <c r="W2149" s="43" t="s">
        <v>59</v>
      </c>
      <c r="X2149" s="26">
        <v>1</v>
      </c>
      <c r="Y2149" s="16">
        <v>1</v>
      </c>
      <c r="Z2149" s="16">
        <v>0</v>
      </c>
      <c r="AA2149" s="23">
        <v>45554</v>
      </c>
      <c r="AB2149" s="23">
        <v>45554</v>
      </c>
      <c r="AC2149" s="33" t="s">
        <v>47</v>
      </c>
    </row>
    <row r="2150" spans="1:29" ht="20.100000000000001" customHeight="1" x14ac:dyDescent="0.25">
      <c r="A2150" s="12">
        <v>2138</v>
      </c>
      <c r="B2150" s="31" t="str">
        <f>VLOOKUP(H2150,'[1]GR X AP X BAIRRO'!$A:$D,4,0)</f>
        <v>GR6</v>
      </c>
      <c r="C2150" s="31" t="str">
        <f>VLOOKUP(H2150,'[1]GR X AP X BAIRRO'!$A:$C,3,0)</f>
        <v>AP 5.2</v>
      </c>
      <c r="D2150" s="31" t="str">
        <f>VLOOKUP(H2150,'[1]GR X AP X BAIRRO'!$A:$B,2,0)</f>
        <v>18RA</v>
      </c>
      <c r="E2150" s="25" t="s">
        <v>1945</v>
      </c>
      <c r="F2150" s="16"/>
      <c r="G2150" s="16"/>
      <c r="H2150" s="26" t="s">
        <v>88</v>
      </c>
      <c r="I2150" s="16" t="s">
        <v>40</v>
      </c>
      <c r="J2150" s="32" t="s">
        <v>53</v>
      </c>
      <c r="K2150" s="19">
        <v>1</v>
      </c>
      <c r="L2150" s="61" t="s">
        <v>54</v>
      </c>
      <c r="M2150" s="19">
        <v>1</v>
      </c>
      <c r="N2150" s="16"/>
      <c r="O2150" s="16"/>
      <c r="P2150" s="21" t="s">
        <v>43</v>
      </c>
      <c r="Q2150" s="16"/>
      <c r="R2150" s="16"/>
      <c r="S2150" s="16"/>
      <c r="T2150" s="16"/>
      <c r="U2150" s="42" t="s">
        <v>58</v>
      </c>
      <c r="V2150" s="16">
        <v>1</v>
      </c>
      <c r="W2150" s="43" t="s">
        <v>59</v>
      </c>
      <c r="X2150" s="26">
        <v>1</v>
      </c>
      <c r="Y2150" s="16">
        <v>1</v>
      </c>
      <c r="Z2150" s="16">
        <v>0</v>
      </c>
      <c r="AA2150" s="23">
        <v>45554</v>
      </c>
      <c r="AB2150" s="23">
        <v>45554</v>
      </c>
      <c r="AC2150" s="33" t="s">
        <v>47</v>
      </c>
    </row>
    <row r="2151" spans="1:29" ht="20.100000000000001" customHeight="1" x14ac:dyDescent="0.25">
      <c r="A2151" s="12">
        <v>2139</v>
      </c>
      <c r="B2151" s="31" t="str">
        <f>VLOOKUP(H2151,'[1]GR X AP X BAIRRO'!$A:$D,4,0)</f>
        <v>GR6</v>
      </c>
      <c r="C2151" s="31" t="str">
        <f>VLOOKUP(H2151,'[1]GR X AP X BAIRRO'!$A:$C,3,0)</f>
        <v>AP 5.2</v>
      </c>
      <c r="D2151" s="31" t="str">
        <f>VLOOKUP(H2151,'[1]GR X AP X BAIRRO'!$A:$B,2,0)</f>
        <v>18RA</v>
      </c>
      <c r="E2151" s="25" t="s">
        <v>1946</v>
      </c>
      <c r="F2151" s="16"/>
      <c r="G2151" s="16"/>
      <c r="H2151" s="26" t="s">
        <v>88</v>
      </c>
      <c r="I2151" s="16" t="s">
        <v>40</v>
      </c>
      <c r="J2151" s="32" t="s">
        <v>53</v>
      </c>
      <c r="K2151" s="19">
        <v>1</v>
      </c>
      <c r="L2151" s="61" t="s">
        <v>54</v>
      </c>
      <c r="M2151" s="19">
        <v>1</v>
      </c>
      <c r="N2151" s="16"/>
      <c r="O2151" s="16"/>
      <c r="P2151" s="21" t="s">
        <v>43</v>
      </c>
      <c r="Q2151" s="16"/>
      <c r="R2151" s="16"/>
      <c r="S2151" s="16"/>
      <c r="T2151" s="16"/>
      <c r="U2151" s="42" t="s">
        <v>58</v>
      </c>
      <c r="V2151" s="16">
        <v>1</v>
      </c>
      <c r="W2151" s="43" t="s">
        <v>59</v>
      </c>
      <c r="X2151" s="26">
        <v>1</v>
      </c>
      <c r="Y2151" s="16">
        <v>1</v>
      </c>
      <c r="Z2151" s="16">
        <v>0</v>
      </c>
      <c r="AA2151" s="23">
        <v>45554</v>
      </c>
      <c r="AB2151" s="23">
        <v>45554</v>
      </c>
      <c r="AC2151" s="33" t="s">
        <v>47</v>
      </c>
    </row>
    <row r="2152" spans="1:29" ht="20.100000000000001" customHeight="1" x14ac:dyDescent="0.25">
      <c r="A2152" s="12">
        <v>2140</v>
      </c>
      <c r="B2152" s="31" t="str">
        <f>VLOOKUP(H2152,'[1]GR X AP X BAIRRO'!$A:$D,4,0)</f>
        <v>GR6</v>
      </c>
      <c r="C2152" s="31" t="str">
        <f>VLOOKUP(H2152,'[1]GR X AP X BAIRRO'!$A:$C,3,0)</f>
        <v>AP 5.2</v>
      </c>
      <c r="D2152" s="31" t="str">
        <f>VLOOKUP(H2152,'[1]GR X AP X BAIRRO'!$A:$B,2,0)</f>
        <v>18RA</v>
      </c>
      <c r="E2152" s="25" t="s">
        <v>1947</v>
      </c>
      <c r="F2152" s="16"/>
      <c r="G2152" s="16"/>
      <c r="H2152" s="26" t="s">
        <v>88</v>
      </c>
      <c r="I2152" s="16" t="s">
        <v>40</v>
      </c>
      <c r="J2152" s="32" t="s">
        <v>53</v>
      </c>
      <c r="K2152" s="19">
        <v>1</v>
      </c>
      <c r="L2152" s="61" t="s">
        <v>54</v>
      </c>
      <c r="M2152" s="19">
        <v>1</v>
      </c>
      <c r="N2152" s="16"/>
      <c r="O2152" s="16"/>
      <c r="P2152" s="21" t="s">
        <v>43</v>
      </c>
      <c r="Q2152" s="16"/>
      <c r="R2152" s="16"/>
      <c r="S2152" s="16"/>
      <c r="T2152" s="16"/>
      <c r="U2152" s="42" t="s">
        <v>58</v>
      </c>
      <c r="V2152" s="16">
        <v>1</v>
      </c>
      <c r="W2152" s="43" t="s">
        <v>59</v>
      </c>
      <c r="X2152" s="26">
        <v>1</v>
      </c>
      <c r="Y2152" s="16">
        <v>1</v>
      </c>
      <c r="Z2152" s="16">
        <v>0</v>
      </c>
      <c r="AA2152" s="23">
        <v>45554</v>
      </c>
      <c r="AB2152" s="23">
        <v>45554</v>
      </c>
      <c r="AC2152" s="33" t="s">
        <v>47</v>
      </c>
    </row>
    <row r="2153" spans="1:29" ht="20.100000000000001" customHeight="1" x14ac:dyDescent="0.25">
      <c r="A2153" s="12">
        <v>2141</v>
      </c>
      <c r="B2153" s="31" t="str">
        <f>VLOOKUP(H2153,'[1]GR X AP X BAIRRO'!$A:$D,4,0)</f>
        <v>GR6</v>
      </c>
      <c r="C2153" s="31" t="str">
        <f>VLOOKUP(H2153,'[1]GR X AP X BAIRRO'!$A:$C,3,0)</f>
        <v>AP 5.2</v>
      </c>
      <c r="D2153" s="31" t="str">
        <f>VLOOKUP(H2153,'[1]GR X AP X BAIRRO'!$A:$B,2,0)</f>
        <v>18RA</v>
      </c>
      <c r="E2153" s="25" t="s">
        <v>1948</v>
      </c>
      <c r="F2153" s="16"/>
      <c r="G2153" s="16"/>
      <c r="H2153" s="26" t="s">
        <v>88</v>
      </c>
      <c r="I2153" s="16" t="s">
        <v>40</v>
      </c>
      <c r="J2153" s="32" t="s">
        <v>53</v>
      </c>
      <c r="K2153" s="19">
        <v>1</v>
      </c>
      <c r="L2153" s="61" t="s">
        <v>54</v>
      </c>
      <c r="M2153" s="19">
        <v>1</v>
      </c>
      <c r="N2153" s="16"/>
      <c r="O2153" s="16"/>
      <c r="P2153" s="21" t="s">
        <v>43</v>
      </c>
      <c r="Q2153" s="16"/>
      <c r="R2153" s="16"/>
      <c r="S2153" s="16"/>
      <c r="T2153" s="16"/>
      <c r="U2153" s="42" t="s">
        <v>58</v>
      </c>
      <c r="V2153" s="16">
        <v>1</v>
      </c>
      <c r="W2153" s="43" t="s">
        <v>59</v>
      </c>
      <c r="X2153" s="26">
        <v>1</v>
      </c>
      <c r="Y2153" s="16">
        <v>1</v>
      </c>
      <c r="Z2153" s="16">
        <v>0</v>
      </c>
      <c r="AA2153" s="23">
        <v>45554</v>
      </c>
      <c r="AB2153" s="23">
        <v>45554</v>
      </c>
      <c r="AC2153" s="33" t="s">
        <v>47</v>
      </c>
    </row>
    <row r="2154" spans="1:29" ht="20.100000000000001" customHeight="1" x14ac:dyDescent="0.25">
      <c r="A2154" s="12">
        <v>2142</v>
      </c>
      <c r="B2154" s="31" t="str">
        <f>VLOOKUP(H2154,'[1]GR X AP X BAIRRO'!$A:$D,4,0)</f>
        <v>GR6</v>
      </c>
      <c r="C2154" s="31" t="str">
        <f>VLOOKUP(H2154,'[1]GR X AP X BAIRRO'!$A:$C,3,0)</f>
        <v>AP 5.2</v>
      </c>
      <c r="D2154" s="31" t="str">
        <f>VLOOKUP(H2154,'[1]GR X AP X BAIRRO'!$A:$B,2,0)</f>
        <v>18RA</v>
      </c>
      <c r="E2154" s="25" t="s">
        <v>1949</v>
      </c>
      <c r="F2154" s="16"/>
      <c r="G2154" s="16"/>
      <c r="H2154" s="26" t="s">
        <v>88</v>
      </c>
      <c r="I2154" s="16" t="s">
        <v>40</v>
      </c>
      <c r="J2154" s="32" t="s">
        <v>53</v>
      </c>
      <c r="K2154" s="19">
        <v>1</v>
      </c>
      <c r="L2154" s="61" t="s">
        <v>54</v>
      </c>
      <c r="M2154" s="19">
        <v>1</v>
      </c>
      <c r="N2154" s="16"/>
      <c r="O2154" s="16"/>
      <c r="P2154" s="21" t="s">
        <v>43</v>
      </c>
      <c r="Q2154" s="16"/>
      <c r="R2154" s="16"/>
      <c r="S2154" s="16"/>
      <c r="T2154" s="16"/>
      <c r="U2154" s="42" t="s">
        <v>58</v>
      </c>
      <c r="V2154" s="16">
        <v>1</v>
      </c>
      <c r="W2154" s="43" t="s">
        <v>59</v>
      </c>
      <c r="X2154" s="26">
        <v>1</v>
      </c>
      <c r="Y2154" s="16">
        <v>1</v>
      </c>
      <c r="Z2154" s="16">
        <v>0</v>
      </c>
      <c r="AA2154" s="23">
        <v>45554</v>
      </c>
      <c r="AB2154" s="23">
        <v>45554</v>
      </c>
      <c r="AC2154" s="33" t="s">
        <v>47</v>
      </c>
    </row>
    <row r="2155" spans="1:29" ht="20.100000000000001" customHeight="1" x14ac:dyDescent="0.25">
      <c r="A2155" s="12">
        <v>2143</v>
      </c>
      <c r="B2155" s="31" t="str">
        <f>VLOOKUP(H2155,'[1]GR X AP X BAIRRO'!$A:$D,4,0)</f>
        <v>GR3</v>
      </c>
      <c r="C2155" s="31" t="str">
        <f>VLOOKUP(H2155,'[1]GR X AP X BAIRRO'!$A:$C,3,0)</f>
        <v>AP 5.1</v>
      </c>
      <c r="D2155" s="31" t="str">
        <f>VLOOKUP(H2155,'[1]GR X AP X BAIRRO'!$A:$B,2,0)</f>
        <v>33RA</v>
      </c>
      <c r="E2155" s="25" t="s">
        <v>1950</v>
      </c>
      <c r="F2155" s="16"/>
      <c r="G2155" s="16"/>
      <c r="H2155" s="26" t="s">
        <v>189</v>
      </c>
      <c r="I2155" s="16" t="s">
        <v>40</v>
      </c>
      <c r="J2155" s="32" t="s">
        <v>53</v>
      </c>
      <c r="K2155" s="19">
        <v>1</v>
      </c>
      <c r="L2155" s="61" t="s">
        <v>54</v>
      </c>
      <c r="M2155" s="19">
        <v>1</v>
      </c>
      <c r="N2155" s="16"/>
      <c r="O2155" s="16"/>
      <c r="P2155" s="21" t="s">
        <v>43</v>
      </c>
      <c r="Q2155" s="16"/>
      <c r="R2155" s="16"/>
      <c r="S2155" s="16"/>
      <c r="T2155" s="16"/>
      <c r="U2155" s="42" t="s">
        <v>58</v>
      </c>
      <c r="V2155" s="16">
        <v>1</v>
      </c>
      <c r="W2155" s="43" t="s">
        <v>59</v>
      </c>
      <c r="X2155" s="26">
        <v>1</v>
      </c>
      <c r="Y2155" s="16">
        <v>1</v>
      </c>
      <c r="Z2155" s="16">
        <v>0</v>
      </c>
      <c r="AA2155" s="23">
        <v>45554</v>
      </c>
      <c r="AB2155" s="23">
        <v>45554</v>
      </c>
      <c r="AC2155" s="33" t="s">
        <v>47</v>
      </c>
    </row>
    <row r="2156" spans="1:29" ht="20.100000000000001" customHeight="1" x14ac:dyDescent="0.25">
      <c r="A2156" s="12">
        <v>2144</v>
      </c>
      <c r="B2156" s="31" t="str">
        <f>VLOOKUP(H2156,'[1]GR X AP X BAIRRO'!$A:$D,4,0)</f>
        <v>GR3</v>
      </c>
      <c r="C2156" s="31" t="str">
        <f>VLOOKUP(H2156,'[1]GR X AP X BAIRRO'!$A:$C,3,0)</f>
        <v>AP 5.1</v>
      </c>
      <c r="D2156" s="31" t="str">
        <f>VLOOKUP(H2156,'[1]GR X AP X BAIRRO'!$A:$B,2,0)</f>
        <v>33RA</v>
      </c>
      <c r="E2156" s="25" t="s">
        <v>1950</v>
      </c>
      <c r="F2156" s="16"/>
      <c r="G2156" s="16"/>
      <c r="H2156" s="26" t="s">
        <v>189</v>
      </c>
      <c r="I2156" s="16" t="s">
        <v>67</v>
      </c>
      <c r="J2156" s="32"/>
      <c r="K2156" s="19"/>
      <c r="L2156" s="32"/>
      <c r="M2156" s="19"/>
      <c r="N2156" s="16"/>
      <c r="O2156" s="16"/>
      <c r="P2156" s="21" t="s">
        <v>43</v>
      </c>
      <c r="Q2156" s="16"/>
      <c r="R2156" s="16"/>
      <c r="S2156" s="16"/>
      <c r="T2156" s="16"/>
      <c r="U2156" s="42" t="s">
        <v>58</v>
      </c>
      <c r="V2156" s="16">
        <v>1</v>
      </c>
      <c r="W2156" s="43" t="s">
        <v>59</v>
      </c>
      <c r="X2156" s="26">
        <v>1</v>
      </c>
      <c r="Y2156" s="16">
        <v>1</v>
      </c>
      <c r="Z2156" s="16">
        <v>0</v>
      </c>
      <c r="AA2156" s="23">
        <v>45554</v>
      </c>
      <c r="AB2156" s="23">
        <v>45554</v>
      </c>
      <c r="AC2156" s="33" t="s">
        <v>47</v>
      </c>
    </row>
    <row r="2157" spans="1:29" ht="20.100000000000001" customHeight="1" x14ac:dyDescent="0.25">
      <c r="A2157" s="12">
        <v>2145</v>
      </c>
      <c r="B2157" s="31" t="str">
        <f>VLOOKUP(H2157,'[1]GR X AP X BAIRRO'!$A:$D,4,0)</f>
        <v>GR3</v>
      </c>
      <c r="C2157" s="31" t="str">
        <f>VLOOKUP(H2157,'[1]GR X AP X BAIRRO'!$A:$C,3,0)</f>
        <v>AP 3.3</v>
      </c>
      <c r="D2157" s="31" t="str">
        <f>VLOOKUP(H2157,'[1]GR X AP X BAIRRO'!$A:$B,2,0)</f>
        <v>15RA</v>
      </c>
      <c r="E2157" s="25" t="s">
        <v>1951</v>
      </c>
      <c r="F2157" s="16"/>
      <c r="G2157" s="16"/>
      <c r="H2157" s="26" t="s">
        <v>198</v>
      </c>
      <c r="I2157" s="16" t="s">
        <v>40</v>
      </c>
      <c r="J2157" s="32" t="s">
        <v>53</v>
      </c>
      <c r="K2157" s="19">
        <v>5</v>
      </c>
      <c r="L2157" s="61" t="s">
        <v>54</v>
      </c>
      <c r="M2157" s="19">
        <v>5</v>
      </c>
      <c r="N2157" s="16"/>
      <c r="O2157" s="16"/>
      <c r="P2157" s="21" t="s">
        <v>43</v>
      </c>
      <c r="Q2157" s="16"/>
      <c r="R2157" s="16"/>
      <c r="S2157" s="16"/>
      <c r="T2157" s="16"/>
      <c r="U2157" s="42" t="s">
        <v>58</v>
      </c>
      <c r="V2157" s="16">
        <v>5</v>
      </c>
      <c r="W2157" s="43" t="s">
        <v>59</v>
      </c>
      <c r="X2157" s="26">
        <v>3</v>
      </c>
      <c r="Y2157" s="16">
        <v>5</v>
      </c>
      <c r="Z2157" s="16">
        <v>0</v>
      </c>
      <c r="AA2157" s="23">
        <v>45554</v>
      </c>
      <c r="AB2157" s="23">
        <v>45554</v>
      </c>
      <c r="AC2157" s="33" t="s">
        <v>47</v>
      </c>
    </row>
    <row r="2158" spans="1:29" ht="20.100000000000001" customHeight="1" x14ac:dyDescent="0.25">
      <c r="A2158" s="12">
        <v>2146</v>
      </c>
      <c r="B2158" s="31" t="str">
        <f>VLOOKUP(H2158,'[1]GR X AP X BAIRRO'!$A:$D,4,0)</f>
        <v>GR3</v>
      </c>
      <c r="C2158" s="31" t="str">
        <f>VLOOKUP(H2158,'[1]GR X AP X BAIRRO'!$A:$C,3,0)</f>
        <v>AP 3.3</v>
      </c>
      <c r="D2158" s="31" t="str">
        <f>VLOOKUP(H2158,'[1]GR X AP X BAIRRO'!$A:$B,2,0)</f>
        <v>15RA</v>
      </c>
      <c r="E2158" s="25" t="s">
        <v>1952</v>
      </c>
      <c r="F2158" s="16"/>
      <c r="G2158" s="16"/>
      <c r="H2158" s="26" t="s">
        <v>198</v>
      </c>
      <c r="I2158" s="16" t="s">
        <v>40</v>
      </c>
      <c r="J2158" s="32" t="s">
        <v>57</v>
      </c>
      <c r="K2158" s="19">
        <v>3</v>
      </c>
      <c r="L2158" s="61" t="s">
        <v>54</v>
      </c>
      <c r="M2158" s="19">
        <v>3</v>
      </c>
      <c r="N2158" s="16"/>
      <c r="O2158" s="16"/>
      <c r="P2158" s="21" t="s">
        <v>43</v>
      </c>
      <c r="Q2158" s="16"/>
      <c r="R2158" s="16"/>
      <c r="S2158" s="16"/>
      <c r="T2158" s="16"/>
      <c r="U2158" s="42" t="s">
        <v>58</v>
      </c>
      <c r="V2158" s="16">
        <v>3</v>
      </c>
      <c r="W2158" s="43" t="s">
        <v>59</v>
      </c>
      <c r="X2158" s="26">
        <v>4</v>
      </c>
      <c r="Y2158" s="16">
        <v>3</v>
      </c>
      <c r="Z2158" s="16">
        <v>0</v>
      </c>
      <c r="AA2158" s="23">
        <v>45554</v>
      </c>
      <c r="AB2158" s="23">
        <v>45554</v>
      </c>
      <c r="AC2158" s="33" t="s">
        <v>47</v>
      </c>
    </row>
    <row r="2159" spans="1:29" ht="20.100000000000001" customHeight="1" x14ac:dyDescent="0.25">
      <c r="A2159" s="12">
        <v>2147</v>
      </c>
      <c r="B2159" s="31" t="str">
        <f>VLOOKUP(H2159,'[1]GR X AP X BAIRRO'!$A:$D,4,0)</f>
        <v>GR3</v>
      </c>
      <c r="C2159" s="31" t="str">
        <f>VLOOKUP(H2159,'[1]GR X AP X BAIRRO'!$A:$C,3,0)</f>
        <v>AP 5.1</v>
      </c>
      <c r="D2159" s="31" t="str">
        <f>VLOOKUP(H2159,'[1]GR X AP X BAIRRO'!$A:$B,2,0)</f>
        <v>33RA</v>
      </c>
      <c r="E2159" s="25" t="s">
        <v>1953</v>
      </c>
      <c r="F2159" s="16"/>
      <c r="G2159" s="16"/>
      <c r="H2159" s="26" t="s">
        <v>189</v>
      </c>
      <c r="I2159" s="16" t="s">
        <v>40</v>
      </c>
      <c r="J2159" s="32" t="s">
        <v>53</v>
      </c>
      <c r="K2159" s="19">
        <v>1</v>
      </c>
      <c r="L2159" s="61" t="s">
        <v>54</v>
      </c>
      <c r="M2159" s="19">
        <v>1</v>
      </c>
      <c r="N2159" s="16"/>
      <c r="O2159" s="16"/>
      <c r="P2159" s="21" t="s">
        <v>43</v>
      </c>
      <c r="Q2159" s="16"/>
      <c r="R2159" s="16"/>
      <c r="S2159" s="16"/>
      <c r="T2159" s="16"/>
      <c r="U2159" s="42" t="s">
        <v>58</v>
      </c>
      <c r="V2159" s="16">
        <v>1</v>
      </c>
      <c r="W2159" s="43" t="s">
        <v>59</v>
      </c>
      <c r="X2159" s="26">
        <v>1</v>
      </c>
      <c r="Y2159" s="16">
        <v>1</v>
      </c>
      <c r="Z2159" s="16">
        <v>0</v>
      </c>
      <c r="AA2159" s="23">
        <v>45554</v>
      </c>
      <c r="AB2159" s="23">
        <v>45554</v>
      </c>
      <c r="AC2159" s="33" t="s">
        <v>47</v>
      </c>
    </row>
    <row r="2160" spans="1:29" ht="20.100000000000001" customHeight="1" x14ac:dyDescent="0.25">
      <c r="A2160" s="12">
        <v>2148</v>
      </c>
      <c r="B2160" s="31" t="str">
        <f>VLOOKUP(H2160,'[1]GR X AP X BAIRRO'!$A:$D,4,0)</f>
        <v>GR3</v>
      </c>
      <c r="C2160" s="31" t="str">
        <f>VLOOKUP(H2160,'[1]GR X AP X BAIRRO'!$A:$C,3,0)</f>
        <v>AP 5.1</v>
      </c>
      <c r="D2160" s="31" t="str">
        <f>VLOOKUP(H2160,'[1]GR X AP X BAIRRO'!$A:$B,2,0)</f>
        <v>33RA</v>
      </c>
      <c r="E2160" s="25" t="s">
        <v>1954</v>
      </c>
      <c r="F2160" s="16"/>
      <c r="G2160" s="16"/>
      <c r="H2160" s="26" t="s">
        <v>209</v>
      </c>
      <c r="I2160" s="16" t="s">
        <v>40</v>
      </c>
      <c r="J2160" s="32" t="s">
        <v>64</v>
      </c>
      <c r="K2160" s="19">
        <v>3</v>
      </c>
      <c r="L2160" s="32" t="s">
        <v>42</v>
      </c>
      <c r="M2160" s="19">
        <v>3</v>
      </c>
      <c r="N2160" s="16"/>
      <c r="O2160" s="16"/>
      <c r="P2160" s="21" t="s">
        <v>43</v>
      </c>
      <c r="Q2160" s="16"/>
      <c r="R2160" s="16"/>
      <c r="S2160" s="16"/>
      <c r="T2160" s="16"/>
      <c r="U2160" s="12" t="s">
        <v>44</v>
      </c>
      <c r="V2160" s="16">
        <v>3</v>
      </c>
      <c r="W2160" s="15" t="s">
        <v>45</v>
      </c>
      <c r="X2160" s="26">
        <v>2</v>
      </c>
      <c r="Y2160" s="16">
        <v>3</v>
      </c>
      <c r="Z2160" s="16">
        <v>0</v>
      </c>
      <c r="AA2160" s="23">
        <v>45554</v>
      </c>
      <c r="AB2160" s="23">
        <v>45554</v>
      </c>
      <c r="AC2160" s="33" t="s">
        <v>47</v>
      </c>
    </row>
    <row r="2161" spans="1:29" ht="20.100000000000001" customHeight="1" x14ac:dyDescent="0.25">
      <c r="A2161" s="12">
        <v>2149</v>
      </c>
      <c r="B2161" s="31" t="str">
        <f>VLOOKUP(H2161,'[1]GR X AP X BAIRRO'!$A:$D,4,0)</f>
        <v>GR3</v>
      </c>
      <c r="C2161" s="31" t="str">
        <f>VLOOKUP(H2161,'[1]GR X AP X BAIRRO'!$A:$C,3,0)</f>
        <v>AP 5.1</v>
      </c>
      <c r="D2161" s="31" t="str">
        <f>VLOOKUP(H2161,'[1]GR X AP X BAIRRO'!$A:$B,2,0)</f>
        <v>33RA</v>
      </c>
      <c r="E2161" s="25" t="s">
        <v>1955</v>
      </c>
      <c r="F2161" s="16"/>
      <c r="G2161" s="16"/>
      <c r="H2161" s="26" t="s">
        <v>209</v>
      </c>
      <c r="I2161" s="16" t="s">
        <v>40</v>
      </c>
      <c r="J2161" s="32" t="s">
        <v>60</v>
      </c>
      <c r="K2161" s="19">
        <v>1</v>
      </c>
      <c r="L2161" s="37" t="s">
        <v>61</v>
      </c>
      <c r="M2161" s="19">
        <v>1</v>
      </c>
      <c r="N2161" s="16"/>
      <c r="O2161" s="16"/>
      <c r="P2161" s="21" t="s">
        <v>43</v>
      </c>
      <c r="Q2161" s="16"/>
      <c r="R2161" s="16"/>
      <c r="S2161" s="16"/>
      <c r="T2161" s="16"/>
      <c r="U2161" s="16" t="s">
        <v>70</v>
      </c>
      <c r="V2161" s="16">
        <v>1</v>
      </c>
      <c r="W2161" s="16" t="s">
        <v>59</v>
      </c>
      <c r="X2161" s="26">
        <v>1</v>
      </c>
      <c r="Y2161" s="16">
        <v>1</v>
      </c>
      <c r="Z2161" s="16">
        <v>0</v>
      </c>
      <c r="AA2161" s="23">
        <v>45554</v>
      </c>
      <c r="AB2161" s="23">
        <v>45554</v>
      </c>
      <c r="AC2161" s="33" t="s">
        <v>47</v>
      </c>
    </row>
    <row r="2162" spans="1:29" ht="20.100000000000001" customHeight="1" x14ac:dyDescent="0.25">
      <c r="A2162" s="12">
        <v>2150</v>
      </c>
      <c r="B2162" s="31" t="str">
        <f>VLOOKUP(H2162,'[1]GR X AP X BAIRRO'!$A:$D,4,0)</f>
        <v>GR6</v>
      </c>
      <c r="C2162" s="31" t="str">
        <f>VLOOKUP(H2162,'[1]GR X AP X BAIRRO'!$A:$C,3,0)</f>
        <v>AP 5.2</v>
      </c>
      <c r="D2162" s="31" t="str">
        <f>VLOOKUP(H2162,'[1]GR X AP X BAIRRO'!$A:$B,2,0)</f>
        <v>18RA</v>
      </c>
      <c r="E2162" s="25" t="s">
        <v>1956</v>
      </c>
      <c r="F2162" s="16"/>
      <c r="G2162" s="26" t="s">
        <v>1957</v>
      </c>
      <c r="H2162" s="26" t="s">
        <v>88</v>
      </c>
      <c r="I2162" s="16" t="s">
        <v>40</v>
      </c>
      <c r="J2162" s="32" t="s">
        <v>60</v>
      </c>
      <c r="K2162" s="19">
        <v>4</v>
      </c>
      <c r="L2162" s="37" t="s">
        <v>61</v>
      </c>
      <c r="M2162" s="19">
        <v>4</v>
      </c>
      <c r="N2162" s="16"/>
      <c r="O2162" s="16"/>
      <c r="P2162" s="21" t="s">
        <v>43</v>
      </c>
      <c r="Q2162" s="16"/>
      <c r="R2162" s="16"/>
      <c r="S2162" s="16"/>
      <c r="T2162" s="16"/>
      <c r="U2162" s="16" t="s">
        <v>70</v>
      </c>
      <c r="V2162" s="16">
        <v>4</v>
      </c>
      <c r="W2162" s="16" t="s">
        <v>59</v>
      </c>
      <c r="X2162" s="16">
        <v>4</v>
      </c>
      <c r="Y2162" s="16">
        <v>4</v>
      </c>
      <c r="Z2162" s="16">
        <v>0</v>
      </c>
      <c r="AA2162" s="23">
        <v>45554</v>
      </c>
      <c r="AB2162" s="23">
        <v>45554</v>
      </c>
      <c r="AC2162" s="33" t="s">
        <v>47</v>
      </c>
    </row>
    <row r="2163" spans="1:29" ht="20.100000000000001" customHeight="1" x14ac:dyDescent="0.25">
      <c r="A2163" s="12">
        <v>2151</v>
      </c>
      <c r="B2163" s="31" t="str">
        <f>VLOOKUP(H2163,'[1]GR X AP X BAIRRO'!$A:$D,4,0)</f>
        <v>GR7</v>
      </c>
      <c r="C2163" s="31" t="str">
        <f>VLOOKUP(H2163,'[1]GR X AP X BAIRRO'!$A:$C,3,0)</f>
        <v>AP 5.4</v>
      </c>
      <c r="D2163" s="31" t="str">
        <f>VLOOKUP(H2163,'[1]GR X AP X BAIRRO'!$A:$B,2,0)</f>
        <v>26RA</v>
      </c>
      <c r="E2163" s="25" t="s">
        <v>1958</v>
      </c>
      <c r="F2163" s="16"/>
      <c r="G2163" s="16"/>
      <c r="H2163" s="40" t="s">
        <v>234</v>
      </c>
      <c r="I2163" s="16" t="s">
        <v>40</v>
      </c>
      <c r="J2163" s="32" t="s">
        <v>53</v>
      </c>
      <c r="K2163" s="19">
        <v>2</v>
      </c>
      <c r="L2163" s="61" t="s">
        <v>54</v>
      </c>
      <c r="M2163" s="19">
        <v>2</v>
      </c>
      <c r="N2163" s="16"/>
      <c r="O2163" s="16"/>
      <c r="P2163" s="21" t="s">
        <v>43</v>
      </c>
      <c r="Q2163" s="16"/>
      <c r="R2163" s="16"/>
      <c r="S2163" s="16"/>
      <c r="T2163" s="16"/>
      <c r="U2163" s="42" t="s">
        <v>58</v>
      </c>
      <c r="V2163" s="16">
        <v>2</v>
      </c>
      <c r="W2163" s="43" t="s">
        <v>59</v>
      </c>
      <c r="X2163" s="16">
        <v>8</v>
      </c>
      <c r="Y2163" s="16">
        <v>2</v>
      </c>
      <c r="Z2163" s="16">
        <v>0</v>
      </c>
      <c r="AA2163" s="23">
        <v>45554</v>
      </c>
      <c r="AB2163" s="23">
        <v>45554</v>
      </c>
      <c r="AC2163" s="33" t="s">
        <v>47</v>
      </c>
    </row>
    <row r="2164" spans="1:29" ht="20.100000000000001" customHeight="1" x14ac:dyDescent="0.25">
      <c r="A2164" s="12">
        <v>2152</v>
      </c>
      <c r="B2164" s="31" t="str">
        <f>VLOOKUP(H2164,'[1]GR X AP X BAIRRO'!$A:$D,4,0)</f>
        <v>GR7</v>
      </c>
      <c r="C2164" s="31" t="str">
        <f>VLOOKUP(H2164,'[1]GR X AP X BAIRRO'!$A:$C,3,0)</f>
        <v>AP 5.4</v>
      </c>
      <c r="D2164" s="31" t="str">
        <f>VLOOKUP(H2164,'[1]GR X AP X BAIRRO'!$A:$B,2,0)</f>
        <v>26RA</v>
      </c>
      <c r="E2164" s="25" t="s">
        <v>1959</v>
      </c>
      <c r="F2164" s="16"/>
      <c r="G2164" s="16"/>
      <c r="H2164" s="40" t="s">
        <v>234</v>
      </c>
      <c r="I2164" s="16" t="s">
        <v>40</v>
      </c>
      <c r="J2164" s="32" t="s">
        <v>53</v>
      </c>
      <c r="K2164" s="19">
        <v>1</v>
      </c>
      <c r="L2164" s="61" t="s">
        <v>54</v>
      </c>
      <c r="M2164" s="19">
        <v>1</v>
      </c>
      <c r="N2164" s="16"/>
      <c r="O2164" s="16"/>
      <c r="P2164" s="21" t="s">
        <v>43</v>
      </c>
      <c r="Q2164" s="16"/>
      <c r="R2164" s="16"/>
      <c r="S2164" s="16"/>
      <c r="T2164" s="16"/>
      <c r="U2164" s="42" t="s">
        <v>58</v>
      </c>
      <c r="V2164" s="16">
        <v>1</v>
      </c>
      <c r="W2164" s="43" t="s">
        <v>59</v>
      </c>
      <c r="X2164" s="16">
        <v>1</v>
      </c>
      <c r="Y2164" s="16">
        <v>1</v>
      </c>
      <c r="Z2164" s="16">
        <v>0</v>
      </c>
      <c r="AA2164" s="23">
        <v>45554</v>
      </c>
      <c r="AB2164" s="23">
        <v>45554</v>
      </c>
      <c r="AC2164" s="33" t="s">
        <v>47</v>
      </c>
    </row>
    <row r="2165" spans="1:29" ht="20.100000000000001" customHeight="1" x14ac:dyDescent="0.25">
      <c r="A2165" s="12">
        <v>2153</v>
      </c>
      <c r="B2165" s="31" t="str">
        <f>VLOOKUP(H2165,'[1]GR X AP X BAIRRO'!$A:$D,4,0)</f>
        <v>GR7</v>
      </c>
      <c r="C2165" s="31" t="str">
        <f>VLOOKUP(H2165,'[1]GR X AP X BAIRRO'!$A:$C,3,0)</f>
        <v>AP 5.4</v>
      </c>
      <c r="D2165" s="31" t="str">
        <f>VLOOKUP(H2165,'[1]GR X AP X BAIRRO'!$A:$B,2,0)</f>
        <v>26RA</v>
      </c>
      <c r="E2165" s="25" t="s">
        <v>1959</v>
      </c>
      <c r="F2165" s="16"/>
      <c r="G2165" s="16"/>
      <c r="H2165" s="40" t="s">
        <v>234</v>
      </c>
      <c r="I2165" s="16" t="s">
        <v>40</v>
      </c>
      <c r="J2165" s="32" t="s">
        <v>53</v>
      </c>
      <c r="K2165" s="19">
        <v>2</v>
      </c>
      <c r="L2165" s="61" t="s">
        <v>54</v>
      </c>
      <c r="M2165" s="19">
        <v>2</v>
      </c>
      <c r="N2165" s="16"/>
      <c r="O2165" s="16"/>
      <c r="P2165" s="21" t="s">
        <v>43</v>
      </c>
      <c r="Q2165" s="16"/>
      <c r="R2165" s="16"/>
      <c r="S2165" s="16"/>
      <c r="T2165" s="16"/>
      <c r="U2165" s="42" t="s">
        <v>58</v>
      </c>
      <c r="V2165" s="16">
        <v>2</v>
      </c>
      <c r="W2165" s="43" t="s">
        <v>59</v>
      </c>
      <c r="X2165" s="16">
        <v>2</v>
      </c>
      <c r="Y2165" s="16">
        <v>2</v>
      </c>
      <c r="Z2165" s="16">
        <v>0</v>
      </c>
      <c r="AA2165" s="23">
        <v>45554</v>
      </c>
      <c r="AB2165" s="23">
        <v>45554</v>
      </c>
      <c r="AC2165" s="33" t="s">
        <v>47</v>
      </c>
    </row>
    <row r="2166" spans="1:29" ht="20.100000000000001" customHeight="1" x14ac:dyDescent="0.25">
      <c r="A2166" s="12">
        <v>2154</v>
      </c>
      <c r="B2166" s="31" t="str">
        <f>VLOOKUP(H2166,'[1]GR X AP X BAIRRO'!$A:$D,4,0)</f>
        <v>GR7</v>
      </c>
      <c r="C2166" s="31" t="str">
        <f>VLOOKUP(H2166,'[1]GR X AP X BAIRRO'!$A:$C,3,0)</f>
        <v>AP 5.4</v>
      </c>
      <c r="D2166" s="31" t="str">
        <f>VLOOKUP(H2166,'[1]GR X AP X BAIRRO'!$A:$B,2,0)</f>
        <v>26RA</v>
      </c>
      <c r="E2166" s="25" t="s">
        <v>1959</v>
      </c>
      <c r="F2166" s="16"/>
      <c r="G2166" s="16"/>
      <c r="H2166" s="40" t="s">
        <v>234</v>
      </c>
      <c r="I2166" s="16" t="s">
        <v>40</v>
      </c>
      <c r="J2166" s="32" t="s">
        <v>53</v>
      </c>
      <c r="K2166" s="19">
        <v>1</v>
      </c>
      <c r="L2166" s="61" t="s">
        <v>54</v>
      </c>
      <c r="M2166" s="19">
        <v>1</v>
      </c>
      <c r="N2166" s="16"/>
      <c r="O2166" s="16"/>
      <c r="P2166" s="21" t="s">
        <v>43</v>
      </c>
      <c r="Q2166" s="16"/>
      <c r="R2166" s="16"/>
      <c r="S2166" s="16"/>
      <c r="T2166" s="16"/>
      <c r="U2166" s="42" t="s">
        <v>58</v>
      </c>
      <c r="V2166" s="16">
        <v>1</v>
      </c>
      <c r="W2166" s="43" t="s">
        <v>59</v>
      </c>
      <c r="X2166" s="16">
        <v>1</v>
      </c>
      <c r="Y2166" s="16">
        <v>1</v>
      </c>
      <c r="Z2166" s="16">
        <v>0</v>
      </c>
      <c r="AA2166" s="23">
        <v>45554</v>
      </c>
      <c r="AB2166" s="23">
        <v>45554</v>
      </c>
      <c r="AC2166" s="33" t="s">
        <v>47</v>
      </c>
    </row>
    <row r="2167" spans="1:29" ht="20.100000000000001" customHeight="1" x14ac:dyDescent="0.25">
      <c r="A2167" s="12">
        <v>2155</v>
      </c>
      <c r="B2167" s="31" t="str">
        <f>VLOOKUP(H2167,'[1]GR X AP X BAIRRO'!$A:$D,4,0)</f>
        <v>GR1</v>
      </c>
      <c r="C2167" s="31" t="str">
        <f>VLOOKUP(H2167,'[1]GR X AP X BAIRRO'!$A:$C,3,0)</f>
        <v>AP 3.7</v>
      </c>
      <c r="D2167" s="31" t="str">
        <f>VLOOKUP(H2167,'[1]GR X AP X BAIRRO'!$A:$B,2,0)</f>
        <v>20RA</v>
      </c>
      <c r="E2167" s="25" t="s">
        <v>1960</v>
      </c>
      <c r="F2167" s="16"/>
      <c r="G2167" s="16"/>
      <c r="H2167" s="40" t="s">
        <v>160</v>
      </c>
      <c r="I2167" s="16" t="s">
        <v>40</v>
      </c>
      <c r="J2167" s="32" t="s">
        <v>53</v>
      </c>
      <c r="K2167" s="19">
        <v>4</v>
      </c>
      <c r="L2167" s="61" t="s">
        <v>54</v>
      </c>
      <c r="M2167" s="19">
        <v>4</v>
      </c>
      <c r="N2167" s="16"/>
      <c r="O2167" s="16"/>
      <c r="P2167" s="21" t="s">
        <v>43</v>
      </c>
      <c r="Q2167" s="16"/>
      <c r="R2167" s="16"/>
      <c r="S2167" s="16"/>
      <c r="T2167" s="16"/>
      <c r="U2167" s="42" t="s">
        <v>58</v>
      </c>
      <c r="V2167" s="16">
        <v>4</v>
      </c>
      <c r="W2167" s="43" t="s">
        <v>59</v>
      </c>
      <c r="X2167" s="16">
        <v>4</v>
      </c>
      <c r="Y2167" s="16">
        <v>4</v>
      </c>
      <c r="Z2167" s="16">
        <v>0</v>
      </c>
      <c r="AA2167" s="23">
        <v>45554</v>
      </c>
      <c r="AB2167" s="23">
        <v>45554</v>
      </c>
      <c r="AC2167" s="33" t="s">
        <v>47</v>
      </c>
    </row>
    <row r="2168" spans="1:29" ht="20.100000000000001" customHeight="1" x14ac:dyDescent="0.25">
      <c r="A2168" s="12">
        <v>2156</v>
      </c>
      <c r="B2168" s="31" t="str">
        <f>VLOOKUP(H2168,'[1]GR X AP X BAIRRO'!$A:$D,4,0)</f>
        <v>GR1</v>
      </c>
      <c r="C2168" s="31" t="str">
        <f>VLOOKUP(H2168,'[1]GR X AP X BAIRRO'!$A:$C,3,0)</f>
        <v>AP 1.1</v>
      </c>
      <c r="D2168" s="31" t="str">
        <f>VLOOKUP(H2168,'[1]GR X AP X BAIRRO'!$A:$B,2,0)</f>
        <v>1RA</v>
      </c>
      <c r="E2168" s="25" t="s">
        <v>376</v>
      </c>
      <c r="F2168" s="16"/>
      <c r="G2168" s="16"/>
      <c r="H2168" s="40" t="s">
        <v>75</v>
      </c>
      <c r="I2168" s="16" t="s">
        <v>40</v>
      </c>
      <c r="J2168" s="32" t="s">
        <v>53</v>
      </c>
      <c r="K2168" s="19">
        <v>11</v>
      </c>
      <c r="L2168" s="61" t="s">
        <v>54</v>
      </c>
      <c r="M2168" s="19">
        <v>11</v>
      </c>
      <c r="N2168" s="16"/>
      <c r="O2168" s="16"/>
      <c r="P2168" s="21" t="s">
        <v>43</v>
      </c>
      <c r="Q2168" s="16"/>
      <c r="R2168" s="16"/>
      <c r="S2168" s="16"/>
      <c r="T2168" s="16"/>
      <c r="U2168" s="42" t="s">
        <v>58</v>
      </c>
      <c r="V2168" s="16">
        <v>11</v>
      </c>
      <c r="W2168" s="43" t="s">
        <v>59</v>
      </c>
      <c r="X2168" s="16">
        <v>22</v>
      </c>
      <c r="Y2168" s="16">
        <v>11</v>
      </c>
      <c r="Z2168" s="16">
        <v>0</v>
      </c>
      <c r="AA2168" s="23">
        <v>45554</v>
      </c>
      <c r="AB2168" s="23">
        <v>45554</v>
      </c>
      <c r="AC2168" s="33" t="s">
        <v>47</v>
      </c>
    </row>
    <row r="2169" spans="1:29" ht="20.100000000000001" customHeight="1" x14ac:dyDescent="0.25">
      <c r="A2169" s="12">
        <v>2157</v>
      </c>
      <c r="B2169" s="31" t="str">
        <f>VLOOKUP(H2169,'[1]GR X AP X BAIRRO'!$A:$D,4,0)</f>
        <v>GR1</v>
      </c>
      <c r="C2169" s="31" t="str">
        <f>VLOOKUP(H2169,'[1]GR X AP X BAIRRO'!$A:$C,3,0)</f>
        <v>AP 1.1</v>
      </c>
      <c r="D2169" s="31" t="str">
        <f>VLOOKUP(H2169,'[1]GR X AP X BAIRRO'!$A:$B,2,0)</f>
        <v>1RA</v>
      </c>
      <c r="E2169" s="25" t="s">
        <v>376</v>
      </c>
      <c r="F2169" s="16"/>
      <c r="G2169" s="16"/>
      <c r="H2169" s="40" t="s">
        <v>75</v>
      </c>
      <c r="I2169" s="16" t="s">
        <v>40</v>
      </c>
      <c r="J2169" s="32" t="s">
        <v>53</v>
      </c>
      <c r="K2169" s="19">
        <v>9</v>
      </c>
      <c r="L2169" s="61" t="s">
        <v>54</v>
      </c>
      <c r="M2169" s="19">
        <v>9</v>
      </c>
      <c r="N2169" s="16"/>
      <c r="O2169" s="16"/>
      <c r="P2169" s="21" t="s">
        <v>43</v>
      </c>
      <c r="Q2169" s="16"/>
      <c r="R2169" s="16"/>
      <c r="S2169" s="16"/>
      <c r="T2169" s="16"/>
      <c r="U2169" s="42" t="s">
        <v>58</v>
      </c>
      <c r="V2169" s="16">
        <v>9</v>
      </c>
      <c r="W2169" s="43" t="s">
        <v>59</v>
      </c>
      <c r="X2169" s="16">
        <v>23</v>
      </c>
      <c r="Y2169" s="16">
        <v>9</v>
      </c>
      <c r="Z2169" s="16">
        <v>4</v>
      </c>
      <c r="AA2169" s="23">
        <v>45554</v>
      </c>
      <c r="AB2169" s="23">
        <v>45554</v>
      </c>
      <c r="AC2169" s="33" t="s">
        <v>171</v>
      </c>
    </row>
    <row r="2170" spans="1:29" ht="20.100000000000001" customHeight="1" x14ac:dyDescent="0.25">
      <c r="A2170" s="12">
        <v>2158</v>
      </c>
      <c r="B2170" s="31" t="str">
        <f>VLOOKUP(H2170,'[1]GR X AP X BAIRRO'!$A:$D,4,0)</f>
        <v>GR2</v>
      </c>
      <c r="C2170" s="31" t="str">
        <f>VLOOKUP(H2170,'[1]GR X AP X BAIRRO'!$A:$C,3,0)</f>
        <v>AP 3.1</v>
      </c>
      <c r="D2170" s="31" t="str">
        <f>VLOOKUP(H2170,'[1]GR X AP X BAIRRO'!$A:$B,2,0)</f>
        <v>10RA</v>
      </c>
      <c r="E2170" s="14" t="s">
        <v>1105</v>
      </c>
      <c r="F2170" s="16"/>
      <c r="G2170" s="16"/>
      <c r="H2170" s="26" t="s">
        <v>111</v>
      </c>
      <c r="I2170" s="16" t="s">
        <v>40</v>
      </c>
      <c r="J2170" s="32" t="s">
        <v>173</v>
      </c>
      <c r="K2170" s="19">
        <v>2</v>
      </c>
      <c r="L2170" s="32" t="s">
        <v>49</v>
      </c>
      <c r="M2170" s="19">
        <v>2</v>
      </c>
      <c r="N2170" s="16"/>
      <c r="O2170" s="16"/>
      <c r="P2170" s="21" t="s">
        <v>43</v>
      </c>
      <c r="Q2170" s="16"/>
      <c r="R2170" s="16"/>
      <c r="S2170" s="16"/>
      <c r="T2170" s="16"/>
      <c r="U2170" s="42" t="s">
        <v>58</v>
      </c>
      <c r="V2170" s="16">
        <v>2</v>
      </c>
      <c r="W2170" s="43" t="s">
        <v>59</v>
      </c>
      <c r="X2170" s="16">
        <v>2</v>
      </c>
      <c r="Y2170" s="16">
        <v>2</v>
      </c>
      <c r="Z2170" s="26">
        <v>0</v>
      </c>
      <c r="AA2170" s="23">
        <v>45554</v>
      </c>
      <c r="AB2170" s="23">
        <v>45554</v>
      </c>
      <c r="AC2170" s="33" t="s">
        <v>47</v>
      </c>
    </row>
    <row r="2171" spans="1:29" ht="20.100000000000001" customHeight="1" x14ac:dyDescent="0.25">
      <c r="A2171" s="12">
        <v>2159</v>
      </c>
      <c r="B2171" s="31" t="str">
        <f>VLOOKUP(H2171,'[1]GR X AP X BAIRRO'!$A:$D,4,0)</f>
        <v>GR3</v>
      </c>
      <c r="C2171" s="31" t="str">
        <f>VLOOKUP(H2171,'[1]GR X AP X BAIRRO'!$A:$C,3,0)</f>
        <v>AP 3.6</v>
      </c>
      <c r="D2171" s="31" t="str">
        <f>VLOOKUP(H2171,'[1]GR X AP X BAIRRO'!$A:$B,2,0)</f>
        <v>25RA</v>
      </c>
      <c r="E2171" s="25" t="s">
        <v>1961</v>
      </c>
      <c r="F2171" s="16"/>
      <c r="G2171" s="16"/>
      <c r="H2171" s="26" t="s">
        <v>206</v>
      </c>
      <c r="I2171" s="16" t="s">
        <v>67</v>
      </c>
      <c r="J2171" s="32"/>
      <c r="K2171" s="19"/>
      <c r="L2171" s="32"/>
      <c r="M2171" s="19"/>
      <c r="N2171" s="16"/>
      <c r="O2171" s="16"/>
      <c r="P2171" s="21" t="s">
        <v>43</v>
      </c>
      <c r="Q2171" s="16"/>
      <c r="R2171" s="16"/>
      <c r="S2171" s="16"/>
      <c r="T2171" s="16"/>
      <c r="U2171" s="15" t="s">
        <v>50</v>
      </c>
      <c r="V2171" s="16">
        <v>3</v>
      </c>
      <c r="W2171" s="15" t="s">
        <v>51</v>
      </c>
      <c r="X2171" s="16">
        <v>3</v>
      </c>
      <c r="Y2171" s="16">
        <v>3</v>
      </c>
      <c r="Z2171" s="16">
        <v>0</v>
      </c>
      <c r="AA2171" s="23">
        <v>45554</v>
      </c>
      <c r="AB2171" s="23">
        <v>45554</v>
      </c>
      <c r="AC2171" s="33" t="s">
        <v>47</v>
      </c>
    </row>
    <row r="2172" spans="1:29" ht="20.100000000000001" customHeight="1" x14ac:dyDescent="0.25">
      <c r="A2172" s="12">
        <v>2160</v>
      </c>
      <c r="B2172" s="31" t="str">
        <f>VLOOKUP(H2172,'[1]GR X AP X BAIRRO'!$A:$D,4,0)</f>
        <v>GR3</v>
      </c>
      <c r="C2172" s="31" t="str">
        <f>VLOOKUP(H2172,'[1]GR X AP X BAIRRO'!$A:$C,3,0)</f>
        <v>AP 3.6</v>
      </c>
      <c r="D2172" s="31" t="str">
        <f>VLOOKUP(H2172,'[1]GR X AP X BAIRRO'!$A:$B,2,0)</f>
        <v>25RA</v>
      </c>
      <c r="E2172" s="25" t="s">
        <v>1962</v>
      </c>
      <c r="F2172" s="16"/>
      <c r="G2172" s="16"/>
      <c r="H2172" s="26" t="s">
        <v>206</v>
      </c>
      <c r="I2172" s="16" t="s">
        <v>67</v>
      </c>
      <c r="J2172" s="32"/>
      <c r="K2172" s="19"/>
      <c r="L2172" s="32"/>
      <c r="M2172" s="19"/>
      <c r="N2172" s="16"/>
      <c r="O2172" s="16"/>
      <c r="P2172" s="21" t="s">
        <v>43</v>
      </c>
      <c r="Q2172" s="16"/>
      <c r="R2172" s="16"/>
      <c r="S2172" s="16"/>
      <c r="T2172" s="16"/>
      <c r="U2172" s="15" t="s">
        <v>50</v>
      </c>
      <c r="V2172" s="16">
        <v>4</v>
      </c>
      <c r="W2172" s="15" t="s">
        <v>51</v>
      </c>
      <c r="X2172" s="16">
        <v>4</v>
      </c>
      <c r="Y2172" s="16">
        <v>4</v>
      </c>
      <c r="Z2172" s="16">
        <v>0</v>
      </c>
      <c r="AA2172" s="23">
        <v>45554</v>
      </c>
      <c r="AB2172" s="23">
        <v>45554</v>
      </c>
      <c r="AC2172" s="33" t="s">
        <v>47</v>
      </c>
    </row>
    <row r="2173" spans="1:29" ht="20.100000000000001" customHeight="1" x14ac:dyDescent="0.25">
      <c r="A2173" s="12">
        <v>2161</v>
      </c>
      <c r="B2173" s="31" t="str">
        <f>VLOOKUP(H2173,'[1]GR X AP X BAIRRO'!$A:$D,4,0)</f>
        <v>GR3</v>
      </c>
      <c r="C2173" s="31" t="str">
        <f>VLOOKUP(H2173,'[1]GR X AP X BAIRRO'!$A:$C,3,0)</f>
        <v>AP 3.6</v>
      </c>
      <c r="D2173" s="31" t="str">
        <f>VLOOKUP(H2173,'[1]GR X AP X BAIRRO'!$A:$B,2,0)</f>
        <v>25RA</v>
      </c>
      <c r="E2173" s="25" t="s">
        <v>1963</v>
      </c>
      <c r="F2173" s="16"/>
      <c r="G2173" s="16"/>
      <c r="H2173" s="26" t="s">
        <v>206</v>
      </c>
      <c r="I2173" s="16" t="s">
        <v>67</v>
      </c>
      <c r="J2173" s="32"/>
      <c r="K2173" s="19"/>
      <c r="L2173" s="32"/>
      <c r="M2173" s="19"/>
      <c r="N2173" s="16"/>
      <c r="O2173" s="16"/>
      <c r="P2173" s="21" t="s">
        <v>43</v>
      </c>
      <c r="Q2173" s="16"/>
      <c r="R2173" s="16"/>
      <c r="S2173" s="16"/>
      <c r="T2173" s="16"/>
      <c r="U2173" s="15" t="s">
        <v>50</v>
      </c>
      <c r="V2173" s="16">
        <v>3</v>
      </c>
      <c r="W2173" s="15" t="s">
        <v>51</v>
      </c>
      <c r="X2173" s="16">
        <v>3</v>
      </c>
      <c r="Y2173" s="16">
        <v>3</v>
      </c>
      <c r="Z2173" s="16">
        <v>0</v>
      </c>
      <c r="AA2173" s="23">
        <v>45554</v>
      </c>
      <c r="AB2173" s="23">
        <v>45554</v>
      </c>
      <c r="AC2173" s="33" t="s">
        <v>47</v>
      </c>
    </row>
    <row r="2174" spans="1:29" ht="20.100000000000001" customHeight="1" x14ac:dyDescent="0.25">
      <c r="A2174" s="12">
        <v>2162</v>
      </c>
      <c r="B2174" s="31" t="str">
        <f>VLOOKUP(H2174,'[1]GR X AP X BAIRRO'!$A:$D,4,0)</f>
        <v>GR3</v>
      </c>
      <c r="C2174" s="31" t="str">
        <f>VLOOKUP(H2174,'[1]GR X AP X BAIRRO'!$A:$C,3,0)</f>
        <v>AP 3.6</v>
      </c>
      <c r="D2174" s="31" t="str">
        <f>VLOOKUP(H2174,'[1]GR X AP X BAIRRO'!$A:$B,2,0)</f>
        <v>25RA</v>
      </c>
      <c r="E2174" s="25" t="s">
        <v>1964</v>
      </c>
      <c r="F2174" s="16"/>
      <c r="G2174" s="16"/>
      <c r="H2174" s="26" t="s">
        <v>206</v>
      </c>
      <c r="I2174" s="16" t="s">
        <v>67</v>
      </c>
      <c r="J2174" s="32"/>
      <c r="K2174" s="19"/>
      <c r="L2174" s="32"/>
      <c r="M2174" s="19"/>
      <c r="N2174" s="16"/>
      <c r="O2174" s="16"/>
      <c r="P2174" s="21" t="s">
        <v>43</v>
      </c>
      <c r="Q2174" s="16"/>
      <c r="R2174" s="16"/>
      <c r="S2174" s="16"/>
      <c r="T2174" s="16"/>
      <c r="U2174" s="15" t="s">
        <v>50</v>
      </c>
      <c r="V2174" s="16">
        <v>2</v>
      </c>
      <c r="W2174" s="15" t="s">
        <v>51</v>
      </c>
      <c r="X2174" s="16">
        <v>2</v>
      </c>
      <c r="Y2174" s="16">
        <v>2</v>
      </c>
      <c r="Z2174" s="16">
        <v>0</v>
      </c>
      <c r="AA2174" s="23">
        <v>45554</v>
      </c>
      <c r="AB2174" s="23">
        <v>45554</v>
      </c>
      <c r="AC2174" s="33" t="s">
        <v>47</v>
      </c>
    </row>
    <row r="2175" spans="1:29" ht="20.100000000000001" customHeight="1" x14ac:dyDescent="0.25">
      <c r="A2175" s="12">
        <v>2163</v>
      </c>
      <c r="B2175" s="31" t="str">
        <f>VLOOKUP(H2175,'[1]GR X AP X BAIRRO'!$A:$D,4,0)</f>
        <v>GR6</v>
      </c>
      <c r="C2175" s="31" t="str">
        <f>VLOOKUP(H2175,'[1]GR X AP X BAIRRO'!$A:$C,3,0)</f>
        <v>AP 5.2</v>
      </c>
      <c r="D2175" s="31" t="str">
        <f>VLOOKUP(H2175,'[1]GR X AP X BAIRRO'!$A:$B,2,0)</f>
        <v>18RA</v>
      </c>
      <c r="E2175" s="25" t="s">
        <v>1797</v>
      </c>
      <c r="F2175" s="16"/>
      <c r="G2175" s="16"/>
      <c r="H2175" s="26" t="s">
        <v>88</v>
      </c>
      <c r="I2175" s="16" t="s">
        <v>40</v>
      </c>
      <c r="J2175" s="32" t="s">
        <v>196</v>
      </c>
      <c r="K2175" s="19">
        <v>4</v>
      </c>
      <c r="L2175" s="61" t="s">
        <v>54</v>
      </c>
      <c r="M2175" s="19">
        <v>4</v>
      </c>
      <c r="N2175" s="16"/>
      <c r="O2175" s="16"/>
      <c r="P2175" s="21" t="s">
        <v>43</v>
      </c>
      <c r="Q2175" s="16"/>
      <c r="R2175" s="16"/>
      <c r="S2175" s="16"/>
      <c r="T2175" s="16"/>
      <c r="U2175" s="16" t="s">
        <v>132</v>
      </c>
      <c r="V2175" s="16">
        <v>4</v>
      </c>
      <c r="W2175" s="16" t="s">
        <v>1175</v>
      </c>
      <c r="X2175" s="16">
        <v>4</v>
      </c>
      <c r="Y2175" s="16">
        <v>4</v>
      </c>
      <c r="Z2175" s="16">
        <v>0</v>
      </c>
      <c r="AA2175" s="23">
        <v>45554</v>
      </c>
      <c r="AB2175" s="23">
        <v>45554</v>
      </c>
      <c r="AC2175" s="33" t="s">
        <v>47</v>
      </c>
    </row>
    <row r="2176" spans="1:29" ht="20.100000000000001" customHeight="1" x14ac:dyDescent="0.25">
      <c r="A2176" s="12">
        <v>2164</v>
      </c>
      <c r="B2176" s="31" t="str">
        <f>VLOOKUP(H2176,'[1]GR X AP X BAIRRO'!$A:$D,4,0)</f>
        <v>GR4</v>
      </c>
      <c r="C2176" s="31" t="str">
        <f>VLOOKUP(H2176,'[1]GR X AP X BAIRRO'!$A:$C,3,0)</f>
        <v>AP 1.1</v>
      </c>
      <c r="D2176" s="31" t="str">
        <f>VLOOKUP(H2176,'[1]GR X AP X BAIRRO'!$A:$B,2,0)</f>
        <v>2RA</v>
      </c>
      <c r="E2176" s="25" t="s">
        <v>1965</v>
      </c>
      <c r="F2176" s="16"/>
      <c r="G2176" s="16"/>
      <c r="H2176" s="26" t="s">
        <v>121</v>
      </c>
      <c r="I2176" s="16" t="s">
        <v>40</v>
      </c>
      <c r="J2176" s="32" t="s">
        <v>498</v>
      </c>
      <c r="K2176" s="19">
        <v>12</v>
      </c>
      <c r="L2176" s="37" t="s">
        <v>61</v>
      </c>
      <c r="M2176" s="19">
        <v>12</v>
      </c>
      <c r="N2176" s="16"/>
      <c r="O2176" s="16"/>
      <c r="P2176" s="21" t="s">
        <v>43</v>
      </c>
      <c r="Q2176" s="16"/>
      <c r="R2176" s="16"/>
      <c r="S2176" s="16"/>
      <c r="T2176" s="16"/>
      <c r="U2176" s="42" t="s">
        <v>58</v>
      </c>
      <c r="V2176" s="16">
        <v>12</v>
      </c>
      <c r="W2176" s="43" t="s">
        <v>59</v>
      </c>
      <c r="X2176" s="16">
        <v>12</v>
      </c>
      <c r="Y2176" s="16">
        <v>12</v>
      </c>
      <c r="Z2176" s="16">
        <v>0</v>
      </c>
      <c r="AA2176" s="23">
        <v>45554</v>
      </c>
      <c r="AB2176" s="23">
        <v>45554</v>
      </c>
      <c r="AC2176" s="33" t="s">
        <v>47</v>
      </c>
    </row>
    <row r="2177" spans="1:29" ht="20.100000000000001" customHeight="1" x14ac:dyDescent="0.25">
      <c r="A2177" s="12">
        <v>2165</v>
      </c>
      <c r="B2177" s="31" t="str">
        <f>VLOOKUP(H2177,'[1]GR X AP X BAIRRO'!$A:$D,4,0)</f>
        <v>GR2</v>
      </c>
      <c r="C2177" s="31" t="str">
        <f>VLOOKUP(H2177,'[1]GR X AP X BAIRRO'!$A:$C,3,0)</f>
        <v>AP 3.3</v>
      </c>
      <c r="D2177" s="31" t="str">
        <f>VLOOKUP(H2177,'[1]GR X AP X BAIRRO'!$A:$B,2,0)</f>
        <v>11RA</v>
      </c>
      <c r="E2177" s="57" t="s">
        <v>1966</v>
      </c>
      <c r="F2177" s="48"/>
      <c r="G2177" s="48"/>
      <c r="H2177" s="58" t="s">
        <v>112</v>
      </c>
      <c r="I2177" s="48" t="s">
        <v>67</v>
      </c>
      <c r="J2177" s="50"/>
      <c r="K2177" s="59"/>
      <c r="L2177" s="50"/>
      <c r="M2177" s="59"/>
      <c r="N2177" s="48"/>
      <c r="O2177" s="48"/>
      <c r="P2177" s="47" t="s">
        <v>43</v>
      </c>
      <c r="Q2177" s="48"/>
      <c r="R2177" s="48"/>
      <c r="S2177" s="48"/>
      <c r="T2177" s="48"/>
      <c r="U2177" s="88" t="s">
        <v>58</v>
      </c>
      <c r="V2177" s="48">
        <v>1</v>
      </c>
      <c r="W2177" s="89" t="s">
        <v>59</v>
      </c>
      <c r="X2177" s="48">
        <v>1</v>
      </c>
      <c r="Y2177" s="48">
        <v>1</v>
      </c>
      <c r="Z2177" s="48">
        <v>0</v>
      </c>
      <c r="AA2177" s="53">
        <v>45554</v>
      </c>
      <c r="AB2177" s="53">
        <v>45554</v>
      </c>
      <c r="AC2177" s="51" t="s">
        <v>47</v>
      </c>
    </row>
    <row r="2178" spans="1:29" ht="20.100000000000001" customHeight="1" x14ac:dyDescent="0.25">
      <c r="A2178" s="12">
        <v>2166</v>
      </c>
      <c r="B2178" s="31" t="str">
        <f>VLOOKUP(H2178,'[1]GR X AP X BAIRRO'!$A:$D,4,0)</f>
        <v>GR2</v>
      </c>
      <c r="C2178" s="31" t="str">
        <f>VLOOKUP(H2178,'[1]GR X AP X BAIRRO'!$A:$C,3,0)</f>
        <v>AP 3.3</v>
      </c>
      <c r="D2178" s="31" t="str">
        <f>VLOOKUP(H2178,'[1]GR X AP X BAIRRO'!$A:$B,2,0)</f>
        <v>11RA</v>
      </c>
      <c r="E2178" s="25" t="s">
        <v>1967</v>
      </c>
      <c r="F2178" s="16"/>
      <c r="G2178" s="16"/>
      <c r="H2178" s="26" t="s">
        <v>118</v>
      </c>
      <c r="I2178" s="16" t="s">
        <v>67</v>
      </c>
      <c r="J2178" s="32"/>
      <c r="K2178" s="37"/>
      <c r="L2178" s="32"/>
      <c r="M2178" s="37"/>
      <c r="N2178" s="16"/>
      <c r="O2178" s="16"/>
      <c r="P2178" s="21" t="s">
        <v>43</v>
      </c>
      <c r="Q2178" s="16"/>
      <c r="R2178" s="16"/>
      <c r="S2178" s="16"/>
      <c r="T2178" s="16"/>
      <c r="U2178" s="12" t="s">
        <v>44</v>
      </c>
      <c r="V2178" s="26">
        <v>14</v>
      </c>
      <c r="W2178" s="15" t="s">
        <v>45</v>
      </c>
      <c r="X2178" s="26">
        <v>14</v>
      </c>
      <c r="Y2178" s="26">
        <v>14</v>
      </c>
      <c r="Z2178" s="26">
        <v>0</v>
      </c>
      <c r="AA2178" s="23">
        <v>45555</v>
      </c>
      <c r="AB2178" s="23">
        <v>45555</v>
      </c>
      <c r="AC2178" s="33" t="s">
        <v>47</v>
      </c>
    </row>
    <row r="2179" spans="1:29" ht="20.100000000000001" customHeight="1" x14ac:dyDescent="0.25">
      <c r="A2179" s="12">
        <v>2167</v>
      </c>
      <c r="B2179" s="31" t="str">
        <f>VLOOKUP(H2179,'[1]GR X AP X BAIRRO'!$A:$D,4,0)</f>
        <v>GR2</v>
      </c>
      <c r="C2179" s="31" t="str">
        <f>VLOOKUP(H2179,'[1]GR X AP X BAIRRO'!$A:$C,3,0)</f>
        <v>AP 3.3</v>
      </c>
      <c r="D2179" s="31" t="str">
        <f>VLOOKUP(H2179,'[1]GR X AP X BAIRRO'!$A:$B,2,0)</f>
        <v>11RA</v>
      </c>
      <c r="E2179" s="25" t="s">
        <v>1967</v>
      </c>
      <c r="F2179" s="16"/>
      <c r="G2179" s="16"/>
      <c r="H2179" s="26" t="s">
        <v>118</v>
      </c>
      <c r="I2179" s="16" t="s">
        <v>67</v>
      </c>
      <c r="J2179" s="32"/>
      <c r="K2179" s="37"/>
      <c r="L2179" s="32"/>
      <c r="M2179" s="37"/>
      <c r="N2179" s="16"/>
      <c r="O2179" s="16"/>
      <c r="P2179" s="21" t="s">
        <v>43</v>
      </c>
      <c r="Q2179" s="16"/>
      <c r="R2179" s="16"/>
      <c r="S2179" s="16"/>
      <c r="T2179" s="16"/>
      <c r="U2179" s="12" t="s">
        <v>44</v>
      </c>
      <c r="V2179" s="26">
        <v>5</v>
      </c>
      <c r="W2179" s="15" t="s">
        <v>45</v>
      </c>
      <c r="X2179" s="26">
        <v>5</v>
      </c>
      <c r="Y2179" s="26">
        <v>5</v>
      </c>
      <c r="Z2179" s="26">
        <v>0</v>
      </c>
      <c r="AA2179" s="23">
        <v>45555</v>
      </c>
      <c r="AB2179" s="23">
        <v>45555</v>
      </c>
      <c r="AC2179" s="33" t="s">
        <v>47</v>
      </c>
    </row>
    <row r="2180" spans="1:29" ht="20.100000000000001" customHeight="1" x14ac:dyDescent="0.25">
      <c r="A2180" s="12">
        <v>2168</v>
      </c>
      <c r="B2180" s="31" t="str">
        <f>VLOOKUP(H2180,'[1]GR X AP X BAIRRO'!$A:$D,4,0)</f>
        <v>GR2</v>
      </c>
      <c r="C2180" s="31" t="str">
        <f>VLOOKUP(H2180,'[1]GR X AP X BAIRRO'!$A:$C,3,0)</f>
        <v>AP 3.3</v>
      </c>
      <c r="D2180" s="31" t="str">
        <f>VLOOKUP(H2180,'[1]GR X AP X BAIRRO'!$A:$B,2,0)</f>
        <v>11RA</v>
      </c>
      <c r="E2180" s="25" t="s">
        <v>1968</v>
      </c>
      <c r="F2180" s="16"/>
      <c r="G2180" s="16"/>
      <c r="H2180" s="26" t="s">
        <v>118</v>
      </c>
      <c r="I2180" s="16" t="s">
        <v>67</v>
      </c>
      <c r="J2180" s="32"/>
      <c r="K2180" s="37"/>
      <c r="L2180" s="32"/>
      <c r="M2180" s="37"/>
      <c r="N2180" s="16"/>
      <c r="O2180" s="16"/>
      <c r="P2180" s="21" t="s">
        <v>43</v>
      </c>
      <c r="Q2180" s="16"/>
      <c r="R2180" s="16"/>
      <c r="S2180" s="16"/>
      <c r="T2180" s="16"/>
      <c r="U2180" s="12" t="s">
        <v>44</v>
      </c>
      <c r="V2180" s="26">
        <v>12</v>
      </c>
      <c r="W2180" s="15" t="s">
        <v>45</v>
      </c>
      <c r="X2180" s="26">
        <v>12</v>
      </c>
      <c r="Y2180" s="26">
        <v>12</v>
      </c>
      <c r="Z2180" s="26">
        <v>0</v>
      </c>
      <c r="AA2180" s="23">
        <v>45555</v>
      </c>
      <c r="AB2180" s="23">
        <v>45555</v>
      </c>
      <c r="AC2180" s="33" t="s">
        <v>47</v>
      </c>
    </row>
    <row r="2181" spans="1:29" ht="20.100000000000001" customHeight="1" x14ac:dyDescent="0.25">
      <c r="A2181" s="12">
        <v>2169</v>
      </c>
      <c r="B2181" s="31" t="str">
        <f>VLOOKUP(H2181,'[1]GR X AP X BAIRRO'!$A:$D,4,0)</f>
        <v>GR2</v>
      </c>
      <c r="C2181" s="31" t="str">
        <f>VLOOKUP(H2181,'[1]GR X AP X BAIRRO'!$A:$C,3,0)</f>
        <v>AP 3.3</v>
      </c>
      <c r="D2181" s="31" t="str">
        <f>VLOOKUP(H2181,'[1]GR X AP X BAIRRO'!$A:$B,2,0)</f>
        <v>11RA</v>
      </c>
      <c r="E2181" s="25" t="s">
        <v>1967</v>
      </c>
      <c r="F2181" s="16"/>
      <c r="G2181" s="16"/>
      <c r="H2181" s="26" t="s">
        <v>118</v>
      </c>
      <c r="I2181" s="16" t="s">
        <v>67</v>
      </c>
      <c r="J2181" s="32"/>
      <c r="K2181" s="37"/>
      <c r="L2181" s="32"/>
      <c r="M2181" s="37"/>
      <c r="N2181" s="16"/>
      <c r="O2181" s="16"/>
      <c r="P2181" s="21" t="s">
        <v>43</v>
      </c>
      <c r="Q2181" s="16"/>
      <c r="R2181" s="16"/>
      <c r="S2181" s="16"/>
      <c r="T2181" s="16"/>
      <c r="U2181" s="12" t="s">
        <v>44</v>
      </c>
      <c r="V2181" s="26">
        <v>12</v>
      </c>
      <c r="W2181" s="15" t="s">
        <v>45</v>
      </c>
      <c r="X2181" s="26">
        <v>12</v>
      </c>
      <c r="Y2181" s="26">
        <v>12</v>
      </c>
      <c r="Z2181" s="26">
        <v>0</v>
      </c>
      <c r="AA2181" s="23">
        <v>45555</v>
      </c>
      <c r="AB2181" s="23">
        <v>45555</v>
      </c>
      <c r="AC2181" s="33" t="s">
        <v>47</v>
      </c>
    </row>
    <row r="2182" spans="1:29" ht="20.100000000000001" customHeight="1" x14ac:dyDescent="0.25">
      <c r="A2182" s="12">
        <v>2170</v>
      </c>
      <c r="B2182" s="31" t="str">
        <f>VLOOKUP(H2182,'[1]GR X AP X BAIRRO'!$A:$D,4,0)</f>
        <v>GR2</v>
      </c>
      <c r="C2182" s="31" t="str">
        <f>VLOOKUP(H2182,'[1]GR X AP X BAIRRO'!$A:$C,3,0)</f>
        <v>AP 3.3</v>
      </c>
      <c r="D2182" s="31" t="str">
        <f>VLOOKUP(H2182,'[1]GR X AP X BAIRRO'!$A:$B,2,0)</f>
        <v>11RA</v>
      </c>
      <c r="E2182" s="25" t="s">
        <v>1969</v>
      </c>
      <c r="F2182" s="16"/>
      <c r="G2182" s="16"/>
      <c r="H2182" s="26" t="s">
        <v>118</v>
      </c>
      <c r="I2182" s="16" t="s">
        <v>67</v>
      </c>
      <c r="J2182" s="32"/>
      <c r="K2182" s="37"/>
      <c r="L2182" s="32"/>
      <c r="M2182" s="37"/>
      <c r="N2182" s="16"/>
      <c r="O2182" s="16"/>
      <c r="P2182" s="21" t="s">
        <v>43</v>
      </c>
      <c r="Q2182" s="16"/>
      <c r="R2182" s="16"/>
      <c r="S2182" s="16"/>
      <c r="T2182" s="16"/>
      <c r="U2182" s="12" t="s">
        <v>44</v>
      </c>
      <c r="V2182" s="26">
        <v>2</v>
      </c>
      <c r="W2182" s="15" t="s">
        <v>45</v>
      </c>
      <c r="X2182" s="26">
        <v>2</v>
      </c>
      <c r="Y2182" s="26">
        <v>2</v>
      </c>
      <c r="Z2182" s="26">
        <v>0</v>
      </c>
      <c r="AA2182" s="23">
        <v>45555</v>
      </c>
      <c r="AB2182" s="23">
        <v>45555</v>
      </c>
      <c r="AC2182" s="33" t="s">
        <v>47</v>
      </c>
    </row>
    <row r="2183" spans="1:29" ht="20.100000000000001" customHeight="1" x14ac:dyDescent="0.25">
      <c r="A2183" s="12">
        <v>2171</v>
      </c>
      <c r="B2183" s="31" t="str">
        <f>VLOOKUP(H2183,'[1]GR X AP X BAIRRO'!$A:$D,4,0)</f>
        <v>GR2</v>
      </c>
      <c r="C2183" s="31" t="str">
        <f>VLOOKUP(H2183,'[1]GR X AP X BAIRRO'!$A:$C,3,0)</f>
        <v>AP 3.3</v>
      </c>
      <c r="D2183" s="31" t="str">
        <f>VLOOKUP(H2183,'[1]GR X AP X BAIRRO'!$A:$B,2,0)</f>
        <v>11RA</v>
      </c>
      <c r="E2183" s="25" t="s">
        <v>1970</v>
      </c>
      <c r="F2183" s="16"/>
      <c r="G2183" s="16"/>
      <c r="H2183" s="26" t="s">
        <v>118</v>
      </c>
      <c r="I2183" s="16" t="s">
        <v>67</v>
      </c>
      <c r="J2183" s="32"/>
      <c r="K2183" s="37"/>
      <c r="L2183" s="32"/>
      <c r="M2183" s="37"/>
      <c r="N2183" s="16"/>
      <c r="O2183" s="16"/>
      <c r="P2183" s="21" t="s">
        <v>43</v>
      </c>
      <c r="Q2183" s="16"/>
      <c r="R2183" s="16"/>
      <c r="S2183" s="16"/>
      <c r="T2183" s="16"/>
      <c r="U2183" s="12" t="s">
        <v>44</v>
      </c>
      <c r="V2183" s="26">
        <v>2</v>
      </c>
      <c r="W2183" s="15" t="s">
        <v>45</v>
      </c>
      <c r="X2183" s="26">
        <v>2</v>
      </c>
      <c r="Y2183" s="26">
        <v>2</v>
      </c>
      <c r="Z2183" s="26">
        <v>0</v>
      </c>
      <c r="AA2183" s="23">
        <v>45555</v>
      </c>
      <c r="AB2183" s="23">
        <v>45555</v>
      </c>
      <c r="AC2183" s="33" t="s">
        <v>47</v>
      </c>
    </row>
    <row r="2184" spans="1:29" ht="20.100000000000001" customHeight="1" x14ac:dyDescent="0.25">
      <c r="A2184" s="12">
        <v>2172</v>
      </c>
      <c r="B2184" s="31" t="str">
        <f>VLOOKUP(H2184,'[1]GR X AP X BAIRRO'!$A:$D,4,0)</f>
        <v>GR2</v>
      </c>
      <c r="C2184" s="31" t="str">
        <f>VLOOKUP(H2184,'[1]GR X AP X BAIRRO'!$A:$C,3,0)</f>
        <v>AP 3.3</v>
      </c>
      <c r="D2184" s="31" t="str">
        <f>VLOOKUP(H2184,'[1]GR X AP X BAIRRO'!$A:$B,2,0)</f>
        <v>11RA</v>
      </c>
      <c r="E2184" s="25" t="s">
        <v>1971</v>
      </c>
      <c r="F2184" s="16"/>
      <c r="G2184" s="16"/>
      <c r="H2184" s="26" t="s">
        <v>118</v>
      </c>
      <c r="I2184" s="16" t="s">
        <v>67</v>
      </c>
      <c r="J2184" s="32"/>
      <c r="K2184" s="37"/>
      <c r="L2184" s="32"/>
      <c r="M2184" s="37"/>
      <c r="N2184" s="16"/>
      <c r="O2184" s="16"/>
      <c r="P2184" s="21" t="s">
        <v>43</v>
      </c>
      <c r="Q2184" s="16"/>
      <c r="R2184" s="16"/>
      <c r="S2184" s="16"/>
      <c r="T2184" s="16"/>
      <c r="U2184" s="12" t="s">
        <v>44</v>
      </c>
      <c r="V2184" s="26">
        <v>2</v>
      </c>
      <c r="W2184" s="15" t="s">
        <v>45</v>
      </c>
      <c r="X2184" s="26">
        <v>2</v>
      </c>
      <c r="Y2184" s="26">
        <v>2</v>
      </c>
      <c r="Z2184" s="26">
        <v>0</v>
      </c>
      <c r="AA2184" s="23">
        <v>45555</v>
      </c>
      <c r="AB2184" s="23">
        <v>45555</v>
      </c>
      <c r="AC2184" s="33" t="s">
        <v>47</v>
      </c>
    </row>
    <row r="2185" spans="1:29" ht="20.100000000000001" customHeight="1" x14ac:dyDescent="0.25">
      <c r="A2185" s="12">
        <v>2173</v>
      </c>
      <c r="B2185" s="31" t="str">
        <f>VLOOKUP(H2185,'[1]GR X AP X BAIRRO'!$A:$D,4,0)</f>
        <v>GR6</v>
      </c>
      <c r="C2185" s="31" t="str">
        <f>VLOOKUP(H2185,'[1]GR X AP X BAIRRO'!$A:$C,3,0)</f>
        <v>AP 5.1</v>
      </c>
      <c r="D2185" s="31" t="str">
        <f>VLOOKUP(H2185,'[1]GR X AP X BAIRRO'!$A:$B,2,0)</f>
        <v>17RA</v>
      </c>
      <c r="E2185" s="25" t="s">
        <v>1972</v>
      </c>
      <c r="F2185" s="16"/>
      <c r="G2185" s="16" t="s">
        <v>1973</v>
      </c>
      <c r="H2185" s="26" t="s">
        <v>96</v>
      </c>
      <c r="I2185" s="16" t="s">
        <v>40</v>
      </c>
      <c r="J2185" s="32" t="s">
        <v>53</v>
      </c>
      <c r="K2185" s="37">
        <v>2</v>
      </c>
      <c r="L2185" s="61" t="s">
        <v>54</v>
      </c>
      <c r="M2185" s="37">
        <v>2</v>
      </c>
      <c r="N2185" s="16"/>
      <c r="O2185" s="16"/>
      <c r="P2185" s="21" t="s">
        <v>43</v>
      </c>
      <c r="Q2185" s="16"/>
      <c r="R2185" s="16"/>
      <c r="S2185" s="16"/>
      <c r="T2185" s="16"/>
      <c r="U2185" s="42" t="s">
        <v>58</v>
      </c>
      <c r="V2185" s="26">
        <v>2</v>
      </c>
      <c r="W2185" s="43" t="s">
        <v>59</v>
      </c>
      <c r="X2185" s="26">
        <v>2</v>
      </c>
      <c r="Y2185" s="26">
        <v>2</v>
      </c>
      <c r="Z2185" s="26">
        <v>0</v>
      </c>
      <c r="AA2185" s="23">
        <v>45555</v>
      </c>
      <c r="AB2185" s="23">
        <v>45555</v>
      </c>
      <c r="AC2185" s="33" t="s">
        <v>47</v>
      </c>
    </row>
    <row r="2186" spans="1:29" ht="20.100000000000001" customHeight="1" x14ac:dyDescent="0.25">
      <c r="A2186" s="12">
        <v>2174</v>
      </c>
      <c r="B2186" s="31" t="str">
        <f>VLOOKUP(H2186,'[1]GR X AP X BAIRRO'!$A:$D,4,0)</f>
        <v>GR6</v>
      </c>
      <c r="C2186" s="31" t="str">
        <f>VLOOKUP(H2186,'[1]GR X AP X BAIRRO'!$A:$C,3,0)</f>
        <v>AP 5.1</v>
      </c>
      <c r="D2186" s="31" t="str">
        <f>VLOOKUP(H2186,'[1]GR X AP X BAIRRO'!$A:$B,2,0)</f>
        <v>17RA</v>
      </c>
      <c r="E2186" s="25" t="s">
        <v>1974</v>
      </c>
      <c r="F2186" s="16"/>
      <c r="G2186" s="16" t="s">
        <v>1973</v>
      </c>
      <c r="H2186" s="26" t="s">
        <v>96</v>
      </c>
      <c r="I2186" s="16" t="s">
        <v>40</v>
      </c>
      <c r="J2186" s="32" t="s">
        <v>53</v>
      </c>
      <c r="K2186" s="37">
        <v>1</v>
      </c>
      <c r="L2186" s="61" t="s">
        <v>54</v>
      </c>
      <c r="M2186" s="37">
        <v>1</v>
      </c>
      <c r="N2186" s="16"/>
      <c r="O2186" s="16"/>
      <c r="P2186" s="21" t="s">
        <v>43</v>
      </c>
      <c r="Q2186" s="16"/>
      <c r="R2186" s="16"/>
      <c r="S2186" s="16"/>
      <c r="T2186" s="16"/>
      <c r="U2186" s="42" t="s">
        <v>58</v>
      </c>
      <c r="V2186" s="26">
        <v>1</v>
      </c>
      <c r="W2186" s="43" t="s">
        <v>59</v>
      </c>
      <c r="X2186" s="26">
        <v>1</v>
      </c>
      <c r="Y2186" s="26">
        <v>1</v>
      </c>
      <c r="Z2186" s="26">
        <v>0</v>
      </c>
      <c r="AA2186" s="23">
        <v>45555</v>
      </c>
      <c r="AB2186" s="23">
        <v>45555</v>
      </c>
      <c r="AC2186" s="33" t="s">
        <v>47</v>
      </c>
    </row>
    <row r="2187" spans="1:29" ht="20.100000000000001" customHeight="1" x14ac:dyDescent="0.25">
      <c r="A2187" s="12">
        <v>2175</v>
      </c>
      <c r="B2187" s="31" t="str">
        <f>VLOOKUP(H2187,'[1]GR X AP X BAIRRO'!$A:$D,4,0)</f>
        <v>GR6</v>
      </c>
      <c r="C2187" s="31" t="str">
        <f>VLOOKUP(H2187,'[1]GR X AP X BAIRRO'!$A:$C,3,0)</f>
        <v>AP 5.1</v>
      </c>
      <c r="D2187" s="31" t="str">
        <f>VLOOKUP(H2187,'[1]GR X AP X BAIRRO'!$A:$B,2,0)</f>
        <v>17RA</v>
      </c>
      <c r="E2187" s="25" t="s">
        <v>1975</v>
      </c>
      <c r="F2187" s="16"/>
      <c r="G2187" s="16" t="s">
        <v>1973</v>
      </c>
      <c r="H2187" s="26" t="s">
        <v>96</v>
      </c>
      <c r="I2187" s="16" t="s">
        <v>40</v>
      </c>
      <c r="J2187" s="32" t="s">
        <v>53</v>
      </c>
      <c r="K2187" s="37">
        <v>4</v>
      </c>
      <c r="L2187" s="61" t="s">
        <v>54</v>
      </c>
      <c r="M2187" s="37">
        <v>4</v>
      </c>
      <c r="N2187" s="16"/>
      <c r="O2187" s="16"/>
      <c r="P2187" s="21" t="s">
        <v>43</v>
      </c>
      <c r="Q2187" s="16"/>
      <c r="R2187" s="16"/>
      <c r="S2187" s="16"/>
      <c r="T2187" s="16"/>
      <c r="U2187" s="42" t="s">
        <v>58</v>
      </c>
      <c r="V2187" s="26">
        <v>4</v>
      </c>
      <c r="W2187" s="43" t="s">
        <v>59</v>
      </c>
      <c r="X2187" s="26">
        <v>4</v>
      </c>
      <c r="Y2187" s="26">
        <v>4</v>
      </c>
      <c r="Z2187" s="26">
        <v>0</v>
      </c>
      <c r="AA2187" s="23">
        <v>45555</v>
      </c>
      <c r="AB2187" s="23">
        <v>45555</v>
      </c>
      <c r="AC2187" s="33" t="s">
        <v>47</v>
      </c>
    </row>
    <row r="2188" spans="1:29" ht="20.100000000000001" customHeight="1" x14ac:dyDescent="0.25">
      <c r="A2188" s="12">
        <v>2176</v>
      </c>
      <c r="B2188" s="31" t="str">
        <f>VLOOKUP(H2188,'[1]GR X AP X BAIRRO'!$A:$D,4,0)</f>
        <v>GR6</v>
      </c>
      <c r="C2188" s="31" t="str">
        <f>VLOOKUP(H2188,'[1]GR X AP X BAIRRO'!$A:$C,3,0)</f>
        <v>AP 5.2</v>
      </c>
      <c r="D2188" s="31" t="str">
        <f>VLOOKUP(H2188,'[1]GR X AP X BAIRRO'!$A:$B,2,0)</f>
        <v>18RA</v>
      </c>
      <c r="E2188" s="25" t="s">
        <v>1938</v>
      </c>
      <c r="F2188" s="16"/>
      <c r="G2188" s="16"/>
      <c r="H2188" s="26" t="s">
        <v>88</v>
      </c>
      <c r="I2188" s="16" t="s">
        <v>67</v>
      </c>
      <c r="J2188" s="32"/>
      <c r="K2188" s="37"/>
      <c r="L2188" s="32"/>
      <c r="M2188" s="37"/>
      <c r="N2188" s="16"/>
      <c r="O2188" s="16"/>
      <c r="P2188" s="21" t="s">
        <v>43</v>
      </c>
      <c r="Q2188" s="16"/>
      <c r="R2188" s="16"/>
      <c r="S2188" s="16"/>
      <c r="T2188" s="16"/>
      <c r="U2188" s="15" t="s">
        <v>50</v>
      </c>
      <c r="V2188" s="26">
        <v>11</v>
      </c>
      <c r="W2188" s="15" t="s">
        <v>51</v>
      </c>
      <c r="X2188" s="26">
        <v>19</v>
      </c>
      <c r="Y2188" s="26">
        <v>11</v>
      </c>
      <c r="Z2188" s="26">
        <v>8</v>
      </c>
      <c r="AA2188" s="23">
        <v>45555</v>
      </c>
      <c r="AB2188" s="23">
        <v>45555</v>
      </c>
      <c r="AC2188" s="33" t="s">
        <v>171</v>
      </c>
    </row>
    <row r="2189" spans="1:29" ht="20.100000000000001" customHeight="1" x14ac:dyDescent="0.25">
      <c r="A2189" s="12">
        <v>2177</v>
      </c>
      <c r="B2189" s="31" t="str">
        <f>VLOOKUP(H2189,'[1]GR X AP X BAIRRO'!$A:$D,4,0)</f>
        <v>GR6</v>
      </c>
      <c r="C2189" s="31" t="str">
        <f>VLOOKUP(H2189,'[1]GR X AP X BAIRRO'!$A:$C,3,0)</f>
        <v>AP 5.2</v>
      </c>
      <c r="D2189" s="31" t="str">
        <f>VLOOKUP(H2189,'[1]GR X AP X BAIRRO'!$A:$B,2,0)</f>
        <v>18RA</v>
      </c>
      <c r="E2189" s="25" t="s">
        <v>1820</v>
      </c>
      <c r="F2189" s="16"/>
      <c r="G2189" s="16"/>
      <c r="H2189" s="26" t="s">
        <v>88</v>
      </c>
      <c r="I2189" s="16" t="s">
        <v>40</v>
      </c>
      <c r="J2189" s="32" t="s">
        <v>60</v>
      </c>
      <c r="K2189" s="37">
        <v>8</v>
      </c>
      <c r="L2189" s="37" t="s">
        <v>61</v>
      </c>
      <c r="M2189" s="37">
        <v>8</v>
      </c>
      <c r="N2189" s="16"/>
      <c r="O2189" s="16"/>
      <c r="P2189" s="21" t="s">
        <v>43</v>
      </c>
      <c r="Q2189" s="16"/>
      <c r="R2189" s="16"/>
      <c r="S2189" s="16"/>
      <c r="T2189" s="16"/>
      <c r="U2189" s="42" t="s">
        <v>70</v>
      </c>
      <c r="V2189" s="26">
        <v>8</v>
      </c>
      <c r="W2189" s="16" t="s">
        <v>59</v>
      </c>
      <c r="X2189" s="26">
        <v>11</v>
      </c>
      <c r="Y2189" s="26">
        <v>8</v>
      </c>
      <c r="Z2189" s="26">
        <v>3</v>
      </c>
      <c r="AA2189" s="23">
        <v>45555</v>
      </c>
      <c r="AB2189" s="23">
        <v>45555</v>
      </c>
      <c r="AC2189" s="33" t="s">
        <v>171</v>
      </c>
    </row>
    <row r="2190" spans="1:29" ht="20.100000000000001" customHeight="1" x14ac:dyDescent="0.25">
      <c r="A2190" s="12">
        <v>2178</v>
      </c>
      <c r="B2190" s="31" t="str">
        <f>VLOOKUP(H2190,'[1]GR X AP X BAIRRO'!$A:$D,4,0)</f>
        <v>GR6</v>
      </c>
      <c r="C2190" s="31" t="str">
        <f>VLOOKUP(H2190,'[1]GR X AP X BAIRRO'!$A:$C,3,0)</f>
        <v>AP 5.2</v>
      </c>
      <c r="D2190" s="31" t="str">
        <f>VLOOKUP(H2190,'[1]GR X AP X BAIRRO'!$A:$B,2,0)</f>
        <v>18RA</v>
      </c>
      <c r="E2190" s="25" t="s">
        <v>1820</v>
      </c>
      <c r="F2190" s="16"/>
      <c r="G2190" s="16"/>
      <c r="H2190" s="26" t="s">
        <v>88</v>
      </c>
      <c r="I2190" s="16" t="s">
        <v>40</v>
      </c>
      <c r="J2190" s="32" t="s">
        <v>53</v>
      </c>
      <c r="K2190" s="37">
        <v>1</v>
      </c>
      <c r="L2190" s="61" t="s">
        <v>54</v>
      </c>
      <c r="M2190" s="37">
        <v>1</v>
      </c>
      <c r="N2190" s="16"/>
      <c r="O2190" s="16"/>
      <c r="P2190" s="21" t="s">
        <v>43</v>
      </c>
      <c r="Q2190" s="16"/>
      <c r="R2190" s="16"/>
      <c r="S2190" s="16"/>
      <c r="T2190" s="16"/>
      <c r="U2190" s="42" t="s">
        <v>58</v>
      </c>
      <c r="V2190" s="26">
        <v>1</v>
      </c>
      <c r="W2190" s="43" t="s">
        <v>59</v>
      </c>
      <c r="X2190" s="26">
        <v>2</v>
      </c>
      <c r="Y2190" s="26">
        <v>1</v>
      </c>
      <c r="Z2190" s="26">
        <v>1</v>
      </c>
      <c r="AA2190" s="23">
        <v>45555</v>
      </c>
      <c r="AB2190" s="23">
        <v>45555</v>
      </c>
      <c r="AC2190" s="33" t="s">
        <v>171</v>
      </c>
    </row>
    <row r="2191" spans="1:29" ht="20.100000000000001" customHeight="1" x14ac:dyDescent="0.25">
      <c r="A2191" s="12">
        <v>2179</v>
      </c>
      <c r="B2191" s="31" t="str">
        <f>VLOOKUP(H2191,'[1]GR X AP X BAIRRO'!$A:$D,4,0)</f>
        <v>GR6</v>
      </c>
      <c r="C2191" s="31" t="str">
        <f>VLOOKUP(H2191,'[1]GR X AP X BAIRRO'!$A:$C,3,0)</f>
        <v>AP 5.1</v>
      </c>
      <c r="D2191" s="31" t="str">
        <f>VLOOKUP(H2191,'[1]GR X AP X BAIRRO'!$A:$B,2,0)</f>
        <v>17RA</v>
      </c>
      <c r="E2191" s="25" t="s">
        <v>1976</v>
      </c>
      <c r="F2191" s="16"/>
      <c r="G2191" s="16"/>
      <c r="H2191" s="26" t="s">
        <v>96</v>
      </c>
      <c r="I2191" s="16" t="s">
        <v>40</v>
      </c>
      <c r="J2191" s="32" t="s">
        <v>41</v>
      </c>
      <c r="K2191" s="37">
        <v>4</v>
      </c>
      <c r="L2191" s="32" t="s">
        <v>85</v>
      </c>
      <c r="M2191" s="37">
        <v>4</v>
      </c>
      <c r="N2191" s="16"/>
      <c r="O2191" s="16"/>
      <c r="P2191" s="21" t="s">
        <v>43</v>
      </c>
      <c r="Q2191" s="16"/>
      <c r="R2191" s="16"/>
      <c r="S2191" s="16"/>
      <c r="T2191" s="16"/>
      <c r="U2191" s="15" t="s">
        <v>50</v>
      </c>
      <c r="V2191" s="26">
        <v>4</v>
      </c>
      <c r="W2191" s="15" t="s">
        <v>51</v>
      </c>
      <c r="X2191" s="26">
        <v>7</v>
      </c>
      <c r="Y2191" s="26">
        <v>4</v>
      </c>
      <c r="Z2191" s="26">
        <v>3</v>
      </c>
      <c r="AA2191" s="23">
        <v>45555</v>
      </c>
      <c r="AB2191" s="23">
        <v>45555</v>
      </c>
      <c r="AC2191" s="33" t="s">
        <v>171</v>
      </c>
    </row>
    <row r="2192" spans="1:29" ht="20.100000000000001" customHeight="1" x14ac:dyDescent="0.25">
      <c r="A2192" s="12">
        <v>2180</v>
      </c>
      <c r="B2192" s="31" t="str">
        <f>VLOOKUP(H2192,'[1]GR X AP X BAIRRO'!$A:$D,4,0)</f>
        <v>GR6</v>
      </c>
      <c r="C2192" s="31" t="str">
        <f>VLOOKUP(H2192,'[1]GR X AP X BAIRRO'!$A:$C,3,0)</f>
        <v>AP 5.1</v>
      </c>
      <c r="D2192" s="31" t="str">
        <f>VLOOKUP(H2192,'[1]GR X AP X BAIRRO'!$A:$B,2,0)</f>
        <v>17RA</v>
      </c>
      <c r="E2192" s="25" t="s">
        <v>1977</v>
      </c>
      <c r="F2192" s="16"/>
      <c r="G2192" s="16"/>
      <c r="H2192" s="26" t="s">
        <v>178</v>
      </c>
      <c r="I2192" s="16" t="s">
        <v>40</v>
      </c>
      <c r="J2192" s="32" t="s">
        <v>41</v>
      </c>
      <c r="K2192" s="37">
        <v>1</v>
      </c>
      <c r="L2192" s="32" t="s">
        <v>85</v>
      </c>
      <c r="M2192" s="37">
        <v>1</v>
      </c>
      <c r="N2192" s="16"/>
      <c r="O2192" s="16"/>
      <c r="P2192" s="21" t="s">
        <v>43</v>
      </c>
      <c r="Q2192" s="16"/>
      <c r="R2192" s="16"/>
      <c r="S2192" s="16"/>
      <c r="T2192" s="16"/>
      <c r="U2192" s="12" t="s">
        <v>44</v>
      </c>
      <c r="V2192" s="26">
        <v>1</v>
      </c>
      <c r="W2192" s="15" t="s">
        <v>45</v>
      </c>
      <c r="X2192" s="26">
        <v>1</v>
      </c>
      <c r="Y2192" s="26">
        <v>1</v>
      </c>
      <c r="Z2192" s="26">
        <v>0</v>
      </c>
      <c r="AA2192" s="23">
        <v>45555</v>
      </c>
      <c r="AB2192" s="23">
        <v>45555</v>
      </c>
      <c r="AC2192" s="33" t="s">
        <v>47</v>
      </c>
    </row>
    <row r="2193" spans="1:29" ht="20.100000000000001" customHeight="1" x14ac:dyDescent="0.25">
      <c r="A2193" s="12">
        <v>2181</v>
      </c>
      <c r="B2193" s="31" t="str">
        <f>VLOOKUP(H2193,'[1]GR X AP X BAIRRO'!$A:$D,4,0)</f>
        <v>GR6</v>
      </c>
      <c r="C2193" s="31" t="str">
        <f>VLOOKUP(H2193,'[1]GR X AP X BAIRRO'!$A:$C,3,0)</f>
        <v>AP 5.1</v>
      </c>
      <c r="D2193" s="31" t="str">
        <f>VLOOKUP(H2193,'[1]GR X AP X BAIRRO'!$A:$B,2,0)</f>
        <v>17RA</v>
      </c>
      <c r="E2193" s="25" t="s">
        <v>1977</v>
      </c>
      <c r="F2193" s="16"/>
      <c r="G2193" s="16"/>
      <c r="H2193" s="26" t="s">
        <v>178</v>
      </c>
      <c r="I2193" s="16" t="s">
        <v>40</v>
      </c>
      <c r="J2193" s="32" t="s">
        <v>53</v>
      </c>
      <c r="K2193" s="37">
        <v>1</v>
      </c>
      <c r="L2193" s="61" t="s">
        <v>54</v>
      </c>
      <c r="M2193" s="37">
        <v>1</v>
      </c>
      <c r="N2193" s="16"/>
      <c r="O2193" s="16"/>
      <c r="P2193" s="21" t="s">
        <v>43</v>
      </c>
      <c r="Q2193" s="16"/>
      <c r="R2193" s="16"/>
      <c r="S2193" s="16"/>
      <c r="T2193" s="16"/>
      <c r="U2193" s="42" t="s">
        <v>58</v>
      </c>
      <c r="V2193" s="26">
        <v>1</v>
      </c>
      <c r="W2193" s="43" t="s">
        <v>59</v>
      </c>
      <c r="X2193" s="26">
        <v>1</v>
      </c>
      <c r="Y2193" s="26">
        <v>1</v>
      </c>
      <c r="Z2193" s="26">
        <v>0</v>
      </c>
      <c r="AA2193" s="23">
        <v>45555</v>
      </c>
      <c r="AB2193" s="23">
        <v>45555</v>
      </c>
      <c r="AC2193" s="33" t="s">
        <v>47</v>
      </c>
    </row>
    <row r="2194" spans="1:29" ht="20.100000000000001" customHeight="1" x14ac:dyDescent="0.25">
      <c r="A2194" s="12">
        <v>2182</v>
      </c>
      <c r="B2194" s="31" t="str">
        <f>VLOOKUP(H2194,'[1]GR X AP X BAIRRO'!$A:$D,4,0)</f>
        <v>GR6</v>
      </c>
      <c r="C2194" s="31" t="str">
        <f>VLOOKUP(H2194,'[1]GR X AP X BAIRRO'!$A:$C,3,0)</f>
        <v>AP 5.1</v>
      </c>
      <c r="D2194" s="31" t="str">
        <f>VLOOKUP(H2194,'[1]GR X AP X BAIRRO'!$A:$B,2,0)</f>
        <v>17RA</v>
      </c>
      <c r="E2194" s="25" t="s">
        <v>1978</v>
      </c>
      <c r="F2194" s="16"/>
      <c r="G2194" s="16"/>
      <c r="H2194" s="26" t="s">
        <v>178</v>
      </c>
      <c r="I2194" s="16" t="s">
        <v>40</v>
      </c>
      <c r="J2194" s="32" t="s">
        <v>68</v>
      </c>
      <c r="K2194" s="37">
        <v>1</v>
      </c>
      <c r="L2194" s="32" t="s">
        <v>49</v>
      </c>
      <c r="M2194" s="37">
        <v>1</v>
      </c>
      <c r="N2194" s="16"/>
      <c r="O2194" s="16"/>
      <c r="P2194" s="21" t="s">
        <v>43</v>
      </c>
      <c r="Q2194" s="16"/>
      <c r="R2194" s="16"/>
      <c r="S2194" s="16"/>
      <c r="T2194" s="16"/>
      <c r="U2194" s="15" t="s">
        <v>50</v>
      </c>
      <c r="V2194" s="26">
        <v>1</v>
      </c>
      <c r="W2194" s="15" t="s">
        <v>51</v>
      </c>
      <c r="X2194" s="26">
        <v>2</v>
      </c>
      <c r="Y2194" s="26">
        <v>1</v>
      </c>
      <c r="Z2194" s="26">
        <v>1</v>
      </c>
      <c r="AA2194" s="23">
        <v>45555</v>
      </c>
      <c r="AB2194" s="23">
        <v>45555</v>
      </c>
      <c r="AC2194" s="33" t="s">
        <v>171</v>
      </c>
    </row>
    <row r="2195" spans="1:29" ht="20.100000000000001" customHeight="1" x14ac:dyDescent="0.25">
      <c r="A2195" s="12">
        <v>2183</v>
      </c>
      <c r="B2195" s="31" t="str">
        <f>VLOOKUP(H2195,'[1]GR X AP X BAIRRO'!$A:$D,4,0)</f>
        <v>GR1</v>
      </c>
      <c r="C2195" s="31" t="str">
        <f>VLOOKUP(H2195,'[1]GR X AP X BAIRRO'!$A:$C,3,0)</f>
        <v>AP 3.7</v>
      </c>
      <c r="D2195" s="31" t="str">
        <f>VLOOKUP(H2195,'[1]GR X AP X BAIRRO'!$A:$B,2,0)</f>
        <v>20RA</v>
      </c>
      <c r="E2195" s="25" t="s">
        <v>1682</v>
      </c>
      <c r="F2195" s="16"/>
      <c r="G2195" s="16"/>
      <c r="H2195" s="26" t="s">
        <v>191</v>
      </c>
      <c r="I2195" s="16" t="s">
        <v>40</v>
      </c>
      <c r="J2195" s="32" t="s">
        <v>57</v>
      </c>
      <c r="K2195" s="19">
        <v>6</v>
      </c>
      <c r="L2195" s="61" t="s">
        <v>54</v>
      </c>
      <c r="M2195" s="19">
        <v>6</v>
      </c>
      <c r="N2195" s="16"/>
      <c r="O2195" s="16"/>
      <c r="P2195" s="21" t="s">
        <v>43</v>
      </c>
      <c r="Q2195" s="16"/>
      <c r="R2195" s="16"/>
      <c r="S2195" s="16"/>
      <c r="T2195" s="16"/>
      <c r="U2195" s="42" t="s">
        <v>58</v>
      </c>
      <c r="V2195" s="16">
        <v>6</v>
      </c>
      <c r="W2195" s="43" t="s">
        <v>59</v>
      </c>
      <c r="X2195" s="26">
        <v>6</v>
      </c>
      <c r="Y2195" s="16">
        <v>6</v>
      </c>
      <c r="Z2195" s="26">
        <v>0</v>
      </c>
      <c r="AA2195" s="23">
        <v>45555</v>
      </c>
      <c r="AB2195" s="23">
        <v>45555</v>
      </c>
      <c r="AC2195" s="33" t="s">
        <v>47</v>
      </c>
    </row>
    <row r="2196" spans="1:29" ht="20.100000000000001" customHeight="1" x14ac:dyDescent="0.25">
      <c r="A2196" s="12">
        <v>2184</v>
      </c>
      <c r="B2196" s="31" t="str">
        <f>VLOOKUP(H2196,'[1]GR X AP X BAIRRO'!$A:$D,4,0)</f>
        <v>GR1</v>
      </c>
      <c r="C2196" s="31" t="str">
        <f>VLOOKUP(H2196,'[1]GR X AP X BAIRRO'!$A:$C,3,0)</f>
        <v>AP 3.7</v>
      </c>
      <c r="D2196" s="31" t="str">
        <f>VLOOKUP(H2196,'[1]GR X AP X BAIRRO'!$A:$B,2,0)</f>
        <v>20RA</v>
      </c>
      <c r="E2196" s="25" t="s">
        <v>1682</v>
      </c>
      <c r="F2196" s="16"/>
      <c r="G2196" s="16"/>
      <c r="H2196" s="26" t="s">
        <v>191</v>
      </c>
      <c r="I2196" s="16" t="s">
        <v>67</v>
      </c>
      <c r="J2196" s="32"/>
      <c r="K2196" s="19"/>
      <c r="L2196" s="32"/>
      <c r="M2196" s="19"/>
      <c r="N2196" s="16"/>
      <c r="O2196" s="16"/>
      <c r="P2196" s="21" t="s">
        <v>43</v>
      </c>
      <c r="Q2196" s="16"/>
      <c r="R2196" s="16"/>
      <c r="S2196" s="16"/>
      <c r="T2196" s="16"/>
      <c r="U2196" s="42" t="s">
        <v>58</v>
      </c>
      <c r="V2196" s="16">
        <v>1</v>
      </c>
      <c r="W2196" s="43" t="s">
        <v>59</v>
      </c>
      <c r="X2196" s="26">
        <v>1</v>
      </c>
      <c r="Y2196" s="16">
        <v>1</v>
      </c>
      <c r="Z2196" s="26">
        <v>0</v>
      </c>
      <c r="AA2196" s="23">
        <v>45555</v>
      </c>
      <c r="AB2196" s="23">
        <v>45555</v>
      </c>
      <c r="AC2196" s="33" t="s">
        <v>47</v>
      </c>
    </row>
    <row r="2197" spans="1:29" ht="20.100000000000001" customHeight="1" x14ac:dyDescent="0.25">
      <c r="A2197" s="12">
        <v>2185</v>
      </c>
      <c r="B2197" s="31" t="str">
        <f>VLOOKUP(H2197,'[1]GR X AP X BAIRRO'!$A:$D,4,0)</f>
        <v>GR1</v>
      </c>
      <c r="C2197" s="31" t="str">
        <f>VLOOKUP(H2197,'[1]GR X AP X BAIRRO'!$A:$C,3,0)</f>
        <v>AP 3.7</v>
      </c>
      <c r="D2197" s="31" t="str">
        <f>VLOOKUP(H2197,'[1]GR X AP X BAIRRO'!$A:$B,2,0)</f>
        <v>20RA</v>
      </c>
      <c r="E2197" s="25" t="s">
        <v>1776</v>
      </c>
      <c r="F2197" s="16"/>
      <c r="G2197" s="16"/>
      <c r="H2197" s="26" t="s">
        <v>71</v>
      </c>
      <c r="I2197" s="16" t="s">
        <v>40</v>
      </c>
      <c r="J2197" s="32" t="s">
        <v>340</v>
      </c>
      <c r="K2197" s="19">
        <v>1</v>
      </c>
      <c r="L2197" s="37" t="s">
        <v>61</v>
      </c>
      <c r="M2197" s="19">
        <v>1</v>
      </c>
      <c r="N2197" s="16"/>
      <c r="O2197" s="16"/>
      <c r="P2197" s="21" t="s">
        <v>43</v>
      </c>
      <c r="Q2197" s="16"/>
      <c r="R2197" s="16"/>
      <c r="S2197" s="16"/>
      <c r="T2197" s="16"/>
      <c r="U2197" s="42" t="s">
        <v>58</v>
      </c>
      <c r="V2197" s="16">
        <v>1</v>
      </c>
      <c r="W2197" s="43" t="s">
        <v>59</v>
      </c>
      <c r="X2197" s="16">
        <v>1</v>
      </c>
      <c r="Y2197" s="16">
        <v>1</v>
      </c>
      <c r="Z2197" s="26">
        <v>0</v>
      </c>
      <c r="AA2197" s="23">
        <v>45555</v>
      </c>
      <c r="AB2197" s="23">
        <v>45555</v>
      </c>
      <c r="AC2197" s="33" t="s">
        <v>47</v>
      </c>
    </row>
    <row r="2198" spans="1:29" ht="20.100000000000001" customHeight="1" x14ac:dyDescent="0.25">
      <c r="A2198" s="12">
        <v>2186</v>
      </c>
      <c r="B2198" s="31" t="str">
        <f>VLOOKUP(H2198,'[1]GR X AP X BAIRRO'!$A:$D,4,0)</f>
        <v>GR1</v>
      </c>
      <c r="C2198" s="31" t="str">
        <f>VLOOKUP(H2198,'[1]GR X AP X BAIRRO'!$A:$C,3,0)</f>
        <v>AP 1.1</v>
      </c>
      <c r="D2198" s="31" t="str">
        <f>VLOOKUP(H2198,'[1]GR X AP X BAIRRO'!$A:$B,2,0)</f>
        <v>7RA</v>
      </c>
      <c r="E2198" s="28" t="s">
        <v>1979</v>
      </c>
      <c r="F2198" s="16"/>
      <c r="G2198" s="16"/>
      <c r="H2198" s="40" t="s">
        <v>46</v>
      </c>
      <c r="I2198" s="16" t="s">
        <v>67</v>
      </c>
      <c r="J2198" s="32"/>
      <c r="K2198" s="52"/>
      <c r="L2198" s="32"/>
      <c r="M2198" s="52"/>
      <c r="N2198" s="16"/>
      <c r="O2198" s="16"/>
      <c r="P2198" s="21" t="s">
        <v>43</v>
      </c>
      <c r="Q2198" s="16"/>
      <c r="R2198" s="16"/>
      <c r="S2198" s="16"/>
      <c r="T2198" s="16"/>
      <c r="U2198" s="12" t="s">
        <v>107</v>
      </c>
      <c r="V2198" s="40">
        <v>2</v>
      </c>
      <c r="W2198" s="16" t="s">
        <v>108</v>
      </c>
      <c r="X2198" s="40">
        <v>2</v>
      </c>
      <c r="Y2198" s="40">
        <v>2</v>
      </c>
      <c r="Z2198" s="40">
        <v>0</v>
      </c>
      <c r="AA2198" s="23">
        <v>45555</v>
      </c>
      <c r="AB2198" s="23">
        <v>45555</v>
      </c>
      <c r="AC2198" s="33" t="s">
        <v>47</v>
      </c>
    </row>
    <row r="2199" spans="1:29" ht="20.100000000000001" customHeight="1" x14ac:dyDescent="0.25">
      <c r="A2199" s="12">
        <v>2187</v>
      </c>
      <c r="B2199" s="31" t="str">
        <f>VLOOKUP(H2199,'[1]GR X AP X BAIRRO'!$A:$D,4,0)</f>
        <v>GR1</v>
      </c>
      <c r="C2199" s="31" t="str">
        <f>VLOOKUP(H2199,'[1]GR X AP X BAIRRO'!$A:$C,3,0)</f>
        <v>AP 1.1</v>
      </c>
      <c r="D2199" s="31" t="str">
        <f>VLOOKUP(H2199,'[1]GR X AP X BAIRRO'!$A:$B,2,0)</f>
        <v>7RA</v>
      </c>
      <c r="E2199" s="28" t="s">
        <v>1980</v>
      </c>
      <c r="F2199" s="16"/>
      <c r="G2199" s="16"/>
      <c r="H2199" s="40" t="s">
        <v>46</v>
      </c>
      <c r="I2199" s="16" t="s">
        <v>67</v>
      </c>
      <c r="J2199" s="32"/>
      <c r="K2199" s="52"/>
      <c r="L2199" s="32"/>
      <c r="M2199" s="52"/>
      <c r="N2199" s="16"/>
      <c r="O2199" s="16"/>
      <c r="P2199" s="21" t="s">
        <v>43</v>
      </c>
      <c r="Q2199" s="16"/>
      <c r="R2199" s="16"/>
      <c r="S2199" s="16"/>
      <c r="T2199" s="16"/>
      <c r="U2199" s="12" t="s">
        <v>107</v>
      </c>
      <c r="V2199" s="40">
        <v>4</v>
      </c>
      <c r="W2199" s="16" t="s">
        <v>108</v>
      </c>
      <c r="X2199" s="40">
        <v>4</v>
      </c>
      <c r="Y2199" s="40">
        <v>4</v>
      </c>
      <c r="Z2199" s="40">
        <v>0</v>
      </c>
      <c r="AA2199" s="23">
        <v>45555</v>
      </c>
      <c r="AB2199" s="23">
        <v>45555</v>
      </c>
      <c r="AC2199" s="33" t="s">
        <v>47</v>
      </c>
    </row>
    <row r="2200" spans="1:29" ht="20.100000000000001" customHeight="1" x14ac:dyDescent="0.25">
      <c r="A2200" s="12">
        <v>2188</v>
      </c>
      <c r="B2200" s="31" t="str">
        <f>VLOOKUP(H2200,'[1]GR X AP X BAIRRO'!$A:$D,4,0)</f>
        <v>GR1</v>
      </c>
      <c r="C2200" s="31" t="str">
        <f>VLOOKUP(H2200,'[1]GR X AP X BAIRRO'!$A:$C,3,0)</f>
        <v>AP 1.1</v>
      </c>
      <c r="D2200" s="31" t="str">
        <f>VLOOKUP(H2200,'[1]GR X AP X BAIRRO'!$A:$B,2,0)</f>
        <v>7RA</v>
      </c>
      <c r="E2200" s="28" t="s">
        <v>1980</v>
      </c>
      <c r="F2200" s="16"/>
      <c r="G2200" s="16"/>
      <c r="H2200" s="40" t="s">
        <v>46</v>
      </c>
      <c r="I2200" s="16" t="s">
        <v>67</v>
      </c>
      <c r="J2200" s="32"/>
      <c r="K2200" s="52"/>
      <c r="L2200" s="32"/>
      <c r="M2200" s="52"/>
      <c r="N2200" s="16"/>
      <c r="O2200" s="16"/>
      <c r="P2200" s="21" t="s">
        <v>43</v>
      </c>
      <c r="Q2200" s="16"/>
      <c r="R2200" s="16"/>
      <c r="S2200" s="16"/>
      <c r="T2200" s="16"/>
      <c r="U2200" s="12" t="s">
        <v>107</v>
      </c>
      <c r="V2200" s="40">
        <v>4</v>
      </c>
      <c r="W2200" s="16" t="s">
        <v>108</v>
      </c>
      <c r="X2200" s="40">
        <v>5</v>
      </c>
      <c r="Y2200" s="40">
        <v>4</v>
      </c>
      <c r="Z2200" s="40">
        <v>0</v>
      </c>
      <c r="AA2200" s="23">
        <v>45555</v>
      </c>
      <c r="AB2200" s="23">
        <v>45555</v>
      </c>
      <c r="AC2200" s="33" t="s">
        <v>171</v>
      </c>
    </row>
    <row r="2201" spans="1:29" ht="20.100000000000001" customHeight="1" x14ac:dyDescent="0.25">
      <c r="A2201" s="12">
        <v>2189</v>
      </c>
      <c r="B2201" s="31" t="str">
        <f>VLOOKUP(H2201,'[1]GR X AP X BAIRRO'!$A:$D,4,0)</f>
        <v>GR1</v>
      </c>
      <c r="C2201" s="31" t="str">
        <f>VLOOKUP(H2201,'[1]GR X AP X BAIRRO'!$A:$C,3,0)</f>
        <v>AP 1.1</v>
      </c>
      <c r="D2201" s="31" t="str">
        <f>VLOOKUP(H2201,'[1]GR X AP X BAIRRO'!$A:$B,2,0)</f>
        <v>7RA</v>
      </c>
      <c r="E2201" s="28" t="s">
        <v>1981</v>
      </c>
      <c r="F2201" s="16"/>
      <c r="G2201" s="16"/>
      <c r="H2201" s="40" t="s">
        <v>79</v>
      </c>
      <c r="I2201" s="16" t="s">
        <v>67</v>
      </c>
      <c r="J2201" s="32"/>
      <c r="K2201" s="52"/>
      <c r="L2201" s="32"/>
      <c r="M2201" s="52"/>
      <c r="N2201" s="16"/>
      <c r="O2201" s="16"/>
      <c r="P2201" s="21" t="s">
        <v>43</v>
      </c>
      <c r="Q2201" s="16"/>
      <c r="R2201" s="16"/>
      <c r="S2201" s="16"/>
      <c r="T2201" s="16"/>
      <c r="U2201" s="12" t="s">
        <v>107</v>
      </c>
      <c r="V2201" s="40">
        <v>5</v>
      </c>
      <c r="W2201" s="16" t="s">
        <v>108</v>
      </c>
      <c r="X2201" s="40">
        <v>5</v>
      </c>
      <c r="Y2201" s="40">
        <v>5</v>
      </c>
      <c r="Z2201" s="40">
        <v>0</v>
      </c>
      <c r="AA2201" s="23">
        <v>45555</v>
      </c>
      <c r="AB2201" s="23">
        <v>45555</v>
      </c>
      <c r="AC2201" s="33" t="s">
        <v>47</v>
      </c>
    </row>
    <row r="2202" spans="1:29" ht="20.100000000000001" customHeight="1" x14ac:dyDescent="0.25">
      <c r="A2202" s="12">
        <v>2190</v>
      </c>
      <c r="B2202" s="31" t="str">
        <f>VLOOKUP(H2202,'[1]GR X AP X BAIRRO'!$A:$D,4,0)</f>
        <v>GR1</v>
      </c>
      <c r="C2202" s="31" t="str">
        <f>VLOOKUP(H2202,'[1]GR X AP X BAIRRO'!$A:$C,3,0)</f>
        <v>AP 1.1</v>
      </c>
      <c r="D2202" s="31" t="str">
        <f>VLOOKUP(H2202,'[1]GR X AP X BAIRRO'!$A:$B,2,0)</f>
        <v>7RA</v>
      </c>
      <c r="E2202" s="28" t="s">
        <v>1982</v>
      </c>
      <c r="F2202" s="16"/>
      <c r="G2202" s="16"/>
      <c r="H2202" s="40" t="s">
        <v>79</v>
      </c>
      <c r="I2202" s="16" t="s">
        <v>67</v>
      </c>
      <c r="J2202" s="32"/>
      <c r="K2202" s="52"/>
      <c r="L2202" s="32"/>
      <c r="M2202" s="52"/>
      <c r="N2202" s="16"/>
      <c r="O2202" s="16"/>
      <c r="P2202" s="21" t="s">
        <v>43</v>
      </c>
      <c r="Q2202" s="16"/>
      <c r="R2202" s="16"/>
      <c r="S2202" s="16"/>
      <c r="T2202" s="16"/>
      <c r="U2202" s="12" t="s">
        <v>107</v>
      </c>
      <c r="V2202" s="40">
        <v>3</v>
      </c>
      <c r="W2202" s="16" t="s">
        <v>108</v>
      </c>
      <c r="X2202" s="40">
        <v>4</v>
      </c>
      <c r="Y2202" s="40">
        <v>3</v>
      </c>
      <c r="Z2202" s="40">
        <v>0</v>
      </c>
      <c r="AA2202" s="23">
        <v>45555</v>
      </c>
      <c r="AB2202" s="23">
        <v>45555</v>
      </c>
      <c r="AC2202" s="33" t="s">
        <v>47</v>
      </c>
    </row>
    <row r="2203" spans="1:29" ht="20.100000000000001" customHeight="1" x14ac:dyDescent="0.25">
      <c r="A2203" s="12">
        <v>2191</v>
      </c>
      <c r="B2203" s="31" t="str">
        <f>VLOOKUP(H2203,'[1]GR X AP X BAIRRO'!$A:$D,4,0)</f>
        <v>GR1</v>
      </c>
      <c r="C2203" s="31" t="str">
        <f>VLOOKUP(H2203,'[1]GR X AP X BAIRRO'!$A:$C,3,0)</f>
        <v>AP 1.1</v>
      </c>
      <c r="D2203" s="31" t="str">
        <f>VLOOKUP(H2203,'[1]GR X AP X BAIRRO'!$A:$B,2,0)</f>
        <v>7RA</v>
      </c>
      <c r="E2203" s="28" t="s">
        <v>1983</v>
      </c>
      <c r="F2203" s="16"/>
      <c r="G2203" s="16"/>
      <c r="H2203" s="40" t="s">
        <v>79</v>
      </c>
      <c r="I2203" s="16" t="s">
        <v>67</v>
      </c>
      <c r="J2203" s="32"/>
      <c r="K2203" s="52"/>
      <c r="L2203" s="32"/>
      <c r="M2203" s="52"/>
      <c r="N2203" s="16"/>
      <c r="O2203" s="16"/>
      <c r="P2203" s="21" t="s">
        <v>43</v>
      </c>
      <c r="Q2203" s="16"/>
      <c r="R2203" s="16"/>
      <c r="S2203" s="16"/>
      <c r="T2203" s="16"/>
      <c r="U2203" s="12" t="s">
        <v>107</v>
      </c>
      <c r="V2203" s="40">
        <v>2</v>
      </c>
      <c r="W2203" s="16" t="s">
        <v>108</v>
      </c>
      <c r="X2203" s="40">
        <v>2</v>
      </c>
      <c r="Y2203" s="40">
        <v>2</v>
      </c>
      <c r="Z2203" s="40">
        <v>0</v>
      </c>
      <c r="AA2203" s="23">
        <v>45555</v>
      </c>
      <c r="AB2203" s="23">
        <v>45555</v>
      </c>
      <c r="AC2203" s="33" t="s">
        <v>47</v>
      </c>
    </row>
    <row r="2204" spans="1:29" ht="20.100000000000001" customHeight="1" x14ac:dyDescent="0.25">
      <c r="A2204" s="12">
        <v>2192</v>
      </c>
      <c r="B2204" s="31" t="str">
        <f>VLOOKUP(H2204,'[1]GR X AP X BAIRRO'!$A:$D,4,0)</f>
        <v>GR1</v>
      </c>
      <c r="C2204" s="31" t="str">
        <f>VLOOKUP(H2204,'[1]GR X AP X BAIRRO'!$A:$C,3,0)</f>
        <v>AP 1.1</v>
      </c>
      <c r="D2204" s="31" t="str">
        <f>VLOOKUP(H2204,'[1]GR X AP X BAIRRO'!$A:$B,2,0)</f>
        <v>7RA</v>
      </c>
      <c r="E2204" s="28" t="s">
        <v>1983</v>
      </c>
      <c r="F2204" s="16"/>
      <c r="G2204" s="16"/>
      <c r="H2204" s="40" t="s">
        <v>79</v>
      </c>
      <c r="I2204" s="16" t="s">
        <v>67</v>
      </c>
      <c r="J2204" s="32"/>
      <c r="K2204" s="52"/>
      <c r="L2204" s="32"/>
      <c r="M2204" s="52"/>
      <c r="N2204" s="16"/>
      <c r="O2204" s="16"/>
      <c r="P2204" s="21" t="s">
        <v>43</v>
      </c>
      <c r="Q2204" s="16"/>
      <c r="R2204" s="16"/>
      <c r="S2204" s="16"/>
      <c r="T2204" s="16"/>
      <c r="U2204" s="12" t="s">
        <v>107</v>
      </c>
      <c r="V2204" s="40">
        <v>1</v>
      </c>
      <c r="W2204" s="16" t="s">
        <v>108</v>
      </c>
      <c r="X2204" s="40">
        <v>1</v>
      </c>
      <c r="Y2204" s="40">
        <v>1</v>
      </c>
      <c r="Z2204" s="40">
        <v>0</v>
      </c>
      <c r="AA2204" s="23">
        <v>45555</v>
      </c>
      <c r="AB2204" s="23">
        <v>45555</v>
      </c>
      <c r="AC2204" s="33" t="s">
        <v>47</v>
      </c>
    </row>
    <row r="2205" spans="1:29" ht="20.100000000000001" customHeight="1" x14ac:dyDescent="0.25">
      <c r="A2205" s="12">
        <v>2193</v>
      </c>
      <c r="B2205" s="31" t="str">
        <f>VLOOKUP(H2205,'[1]GR X AP X BAIRRO'!$A:$D,4,0)</f>
        <v>GR1</v>
      </c>
      <c r="C2205" s="31" t="str">
        <f>VLOOKUP(H2205,'[1]GR X AP X BAIRRO'!$A:$C,3,0)</f>
        <v>AP 1.1</v>
      </c>
      <c r="D2205" s="31" t="str">
        <f>VLOOKUP(H2205,'[1]GR X AP X BAIRRO'!$A:$B,2,0)</f>
        <v>7RA</v>
      </c>
      <c r="E2205" s="28" t="s">
        <v>1983</v>
      </c>
      <c r="F2205" s="16"/>
      <c r="G2205" s="16"/>
      <c r="H2205" s="40" t="s">
        <v>79</v>
      </c>
      <c r="I2205" s="16" t="s">
        <v>67</v>
      </c>
      <c r="J2205" s="32"/>
      <c r="K2205" s="52"/>
      <c r="L2205" s="32"/>
      <c r="M2205" s="52"/>
      <c r="N2205" s="16"/>
      <c r="O2205" s="16"/>
      <c r="P2205" s="21" t="s">
        <v>43</v>
      </c>
      <c r="Q2205" s="16"/>
      <c r="R2205" s="16"/>
      <c r="S2205" s="16"/>
      <c r="T2205" s="16"/>
      <c r="U2205" s="15" t="s">
        <v>50</v>
      </c>
      <c r="V2205" s="40">
        <v>1</v>
      </c>
      <c r="W2205" s="15" t="s">
        <v>51</v>
      </c>
      <c r="X2205" s="40">
        <v>1</v>
      </c>
      <c r="Y2205" s="40">
        <v>1</v>
      </c>
      <c r="Z2205" s="40">
        <v>0</v>
      </c>
      <c r="AA2205" s="23">
        <v>45555</v>
      </c>
      <c r="AB2205" s="23">
        <v>45555</v>
      </c>
      <c r="AC2205" s="33" t="s">
        <v>47</v>
      </c>
    </row>
    <row r="2206" spans="1:29" ht="20.100000000000001" customHeight="1" x14ac:dyDescent="0.25">
      <c r="A2206" s="12">
        <v>2194</v>
      </c>
      <c r="B2206" s="31" t="str">
        <f>VLOOKUP(H2206,'[1]GR X AP X BAIRRO'!$A:$D,4,0)</f>
        <v>GR1</v>
      </c>
      <c r="C2206" s="31" t="str">
        <f>VLOOKUP(H2206,'[1]GR X AP X BAIRRO'!$A:$C,3,0)</f>
        <v>AP 1.1</v>
      </c>
      <c r="D2206" s="31" t="str">
        <f>VLOOKUP(H2206,'[1]GR X AP X BAIRRO'!$A:$B,2,0)</f>
        <v>7RA</v>
      </c>
      <c r="E2206" s="28" t="s">
        <v>1984</v>
      </c>
      <c r="F2206" s="16"/>
      <c r="G2206" s="16"/>
      <c r="H2206" s="40" t="s">
        <v>79</v>
      </c>
      <c r="I2206" s="16" t="s">
        <v>67</v>
      </c>
      <c r="J2206" s="32"/>
      <c r="K2206" s="52"/>
      <c r="L2206" s="32"/>
      <c r="M2206" s="52"/>
      <c r="N2206" s="16"/>
      <c r="O2206" s="16"/>
      <c r="P2206" s="21" t="s">
        <v>43</v>
      </c>
      <c r="Q2206" s="16"/>
      <c r="R2206" s="16"/>
      <c r="S2206" s="16"/>
      <c r="T2206" s="16"/>
      <c r="U2206" s="12" t="s">
        <v>107</v>
      </c>
      <c r="V2206" s="40">
        <v>8</v>
      </c>
      <c r="W2206" s="16" t="s">
        <v>108</v>
      </c>
      <c r="X2206" s="40">
        <v>8</v>
      </c>
      <c r="Y2206" s="40">
        <v>8</v>
      </c>
      <c r="Z2206" s="40">
        <v>0</v>
      </c>
      <c r="AA2206" s="23">
        <v>45555</v>
      </c>
      <c r="AB2206" s="23">
        <v>45555</v>
      </c>
      <c r="AC2206" s="33" t="s">
        <v>47</v>
      </c>
    </row>
    <row r="2207" spans="1:29" ht="20.100000000000001" customHeight="1" x14ac:dyDescent="0.25">
      <c r="A2207" s="12">
        <v>2195</v>
      </c>
      <c r="B2207" s="31" t="str">
        <f>VLOOKUP(H2207,'[1]GR X AP X BAIRRO'!$A:$D,4,0)</f>
        <v>GR1</v>
      </c>
      <c r="C2207" s="31" t="str">
        <f>VLOOKUP(H2207,'[1]GR X AP X BAIRRO'!$A:$C,3,0)</f>
        <v>AP 1.1</v>
      </c>
      <c r="D2207" s="31" t="str">
        <f>VLOOKUP(H2207,'[1]GR X AP X BAIRRO'!$A:$B,2,0)</f>
        <v>7RA</v>
      </c>
      <c r="E2207" s="28" t="s">
        <v>1985</v>
      </c>
      <c r="F2207" s="16"/>
      <c r="G2207" s="16"/>
      <c r="H2207" s="40" t="s">
        <v>79</v>
      </c>
      <c r="I2207" s="16" t="s">
        <v>67</v>
      </c>
      <c r="J2207" s="32"/>
      <c r="K2207" s="52"/>
      <c r="L2207" s="32"/>
      <c r="M2207" s="52"/>
      <c r="N2207" s="16"/>
      <c r="O2207" s="16"/>
      <c r="P2207" s="21" t="s">
        <v>43</v>
      </c>
      <c r="Q2207" s="16"/>
      <c r="R2207" s="16"/>
      <c r="S2207" s="16"/>
      <c r="T2207" s="16"/>
      <c r="U2207" s="12" t="s">
        <v>107</v>
      </c>
      <c r="V2207" s="40">
        <v>3</v>
      </c>
      <c r="W2207" s="16" t="s">
        <v>108</v>
      </c>
      <c r="X2207" s="40">
        <v>4</v>
      </c>
      <c r="Y2207" s="40">
        <v>3</v>
      </c>
      <c r="Z2207" s="40">
        <v>0</v>
      </c>
      <c r="AA2207" s="23">
        <v>45555</v>
      </c>
      <c r="AB2207" s="23">
        <v>45555</v>
      </c>
      <c r="AC2207" s="33" t="s">
        <v>47</v>
      </c>
    </row>
    <row r="2208" spans="1:29" ht="20.100000000000001" customHeight="1" x14ac:dyDescent="0.25">
      <c r="A2208" s="12">
        <v>2196</v>
      </c>
      <c r="B2208" s="31" t="str">
        <f>VLOOKUP(H2208,'[1]GR X AP X BAIRRO'!$A:$D,4,0)</f>
        <v>GR1</v>
      </c>
      <c r="C2208" s="31" t="str">
        <f>VLOOKUP(H2208,'[1]GR X AP X BAIRRO'!$A:$C,3,0)</f>
        <v>AP 1.1</v>
      </c>
      <c r="D2208" s="31" t="str">
        <f>VLOOKUP(H2208,'[1]GR X AP X BAIRRO'!$A:$B,2,0)</f>
        <v>7RA</v>
      </c>
      <c r="E2208" s="28" t="s">
        <v>1986</v>
      </c>
      <c r="F2208" s="16"/>
      <c r="G2208" s="16"/>
      <c r="H2208" s="40" t="s">
        <v>79</v>
      </c>
      <c r="I2208" s="16" t="s">
        <v>67</v>
      </c>
      <c r="J2208" s="32"/>
      <c r="K2208" s="52"/>
      <c r="L2208" s="32"/>
      <c r="M2208" s="52"/>
      <c r="N2208" s="16"/>
      <c r="O2208" s="16"/>
      <c r="P2208" s="21" t="s">
        <v>43</v>
      </c>
      <c r="Q2208" s="16"/>
      <c r="R2208" s="16"/>
      <c r="S2208" s="16"/>
      <c r="T2208" s="16"/>
      <c r="U2208" s="12" t="s">
        <v>107</v>
      </c>
      <c r="V2208" s="40">
        <v>8</v>
      </c>
      <c r="W2208" s="16" t="s">
        <v>108</v>
      </c>
      <c r="X2208" s="40">
        <v>8</v>
      </c>
      <c r="Y2208" s="40">
        <v>8</v>
      </c>
      <c r="Z2208" s="40">
        <v>0</v>
      </c>
      <c r="AA2208" s="23">
        <v>45555</v>
      </c>
      <c r="AB2208" s="23">
        <v>45555</v>
      </c>
      <c r="AC2208" s="33" t="s">
        <v>47</v>
      </c>
    </row>
    <row r="2209" spans="1:29" ht="20.100000000000001" customHeight="1" x14ac:dyDescent="0.25">
      <c r="A2209" s="12">
        <v>2197</v>
      </c>
      <c r="B2209" s="31" t="str">
        <f>VLOOKUP(H2209,'[1]GR X AP X BAIRRO'!$A:$D,4,0)</f>
        <v>GR5</v>
      </c>
      <c r="C2209" s="31" t="str">
        <f>VLOOKUP(H2209,'[1]GR X AP X BAIRRO'!$A:$C,3,0)</f>
        <v>AP 4.1</v>
      </c>
      <c r="D2209" s="31" t="str">
        <f>VLOOKUP(H2209,'[1]GR X AP X BAIRRO'!$A:$B,2,0)</f>
        <v>16RA</v>
      </c>
      <c r="E2209" s="25" t="s">
        <v>1987</v>
      </c>
      <c r="F2209" s="16"/>
      <c r="G2209" s="16"/>
      <c r="H2209" s="26" t="s">
        <v>226</v>
      </c>
      <c r="I2209" s="16" t="s">
        <v>67</v>
      </c>
      <c r="J2209" s="32"/>
      <c r="K2209" s="19"/>
      <c r="L2209" s="32"/>
      <c r="M2209" s="19"/>
      <c r="N2209" s="16"/>
      <c r="O2209" s="16"/>
      <c r="P2209" s="21" t="s">
        <v>43</v>
      </c>
      <c r="Q2209" s="16"/>
      <c r="R2209" s="16"/>
      <c r="S2209" s="16"/>
      <c r="T2209" s="16"/>
      <c r="U2209" s="15" t="s">
        <v>50</v>
      </c>
      <c r="V2209" s="16">
        <v>3</v>
      </c>
      <c r="W2209" s="15" t="s">
        <v>51</v>
      </c>
      <c r="X2209" s="26">
        <v>3</v>
      </c>
      <c r="Y2209" s="16">
        <v>3</v>
      </c>
      <c r="Z2209" s="16">
        <v>0</v>
      </c>
      <c r="AA2209" s="23">
        <v>45555</v>
      </c>
      <c r="AB2209" s="23">
        <v>45555</v>
      </c>
      <c r="AC2209" s="33" t="s">
        <v>47</v>
      </c>
    </row>
    <row r="2210" spans="1:29" ht="20.100000000000001" customHeight="1" x14ac:dyDescent="0.25">
      <c r="A2210" s="12">
        <v>2198</v>
      </c>
      <c r="B2210" s="31" t="str">
        <f>VLOOKUP(H2210,'[1]GR X AP X BAIRRO'!$A:$D,4,0)</f>
        <v>GR5</v>
      </c>
      <c r="C2210" s="31" t="str">
        <f>VLOOKUP(H2210,'[1]GR X AP X BAIRRO'!$A:$C,3,0)</f>
        <v>AP 4.1</v>
      </c>
      <c r="D2210" s="31" t="str">
        <f>VLOOKUP(H2210,'[1]GR X AP X BAIRRO'!$A:$B,2,0)</f>
        <v>16RA</v>
      </c>
      <c r="E2210" s="25" t="s">
        <v>1988</v>
      </c>
      <c r="F2210" s="16"/>
      <c r="G2210" s="16"/>
      <c r="H2210" s="26" t="s">
        <v>226</v>
      </c>
      <c r="I2210" s="16" t="s">
        <v>67</v>
      </c>
      <c r="J2210" s="32"/>
      <c r="K2210" s="19"/>
      <c r="L2210" s="32"/>
      <c r="M2210" s="19"/>
      <c r="N2210" s="16"/>
      <c r="O2210" s="16"/>
      <c r="P2210" s="21" t="s">
        <v>43</v>
      </c>
      <c r="Q2210" s="16"/>
      <c r="R2210" s="16"/>
      <c r="S2210" s="16"/>
      <c r="T2210" s="16"/>
      <c r="U2210" s="12" t="s">
        <v>44</v>
      </c>
      <c r="V2210" s="16">
        <v>2</v>
      </c>
      <c r="W2210" s="15" t="s">
        <v>45</v>
      </c>
      <c r="X2210" s="26">
        <v>2</v>
      </c>
      <c r="Y2210" s="16">
        <v>2</v>
      </c>
      <c r="Z2210" s="16">
        <v>0</v>
      </c>
      <c r="AA2210" s="23">
        <v>45555</v>
      </c>
      <c r="AB2210" s="23">
        <v>45555</v>
      </c>
      <c r="AC2210" s="33" t="s">
        <v>47</v>
      </c>
    </row>
    <row r="2211" spans="1:29" ht="20.100000000000001" customHeight="1" x14ac:dyDescent="0.25">
      <c r="A2211" s="12">
        <v>2199</v>
      </c>
      <c r="B2211" s="31" t="str">
        <f>VLOOKUP(H2211,'[1]GR X AP X BAIRRO'!$A:$D,4,0)</f>
        <v>GR1</v>
      </c>
      <c r="C2211" s="31" t="str">
        <f>VLOOKUP(H2211,'[1]GR X AP X BAIRRO'!$A:$C,3,0)</f>
        <v>AP 3.7</v>
      </c>
      <c r="D2211" s="31" t="str">
        <f>VLOOKUP(H2211,'[1]GR X AP X BAIRRO'!$A:$B,2,0)</f>
        <v>2RA</v>
      </c>
      <c r="E2211" s="25" t="s">
        <v>1989</v>
      </c>
      <c r="F2211" s="16"/>
      <c r="G2211" s="16"/>
      <c r="H2211" s="26" t="s">
        <v>73</v>
      </c>
      <c r="I2211" s="16" t="s">
        <v>40</v>
      </c>
      <c r="J2211" s="32" t="s">
        <v>64</v>
      </c>
      <c r="K2211" s="19">
        <v>5</v>
      </c>
      <c r="L2211" s="32" t="s">
        <v>42</v>
      </c>
      <c r="M2211" s="19">
        <v>5</v>
      </c>
      <c r="N2211" s="16"/>
      <c r="O2211" s="16"/>
      <c r="P2211" s="21" t="s">
        <v>43</v>
      </c>
      <c r="Q2211" s="16"/>
      <c r="R2211" s="16"/>
      <c r="S2211" s="16"/>
      <c r="T2211" s="16"/>
      <c r="U2211" s="12" t="s">
        <v>44</v>
      </c>
      <c r="V2211" s="16">
        <v>5</v>
      </c>
      <c r="W2211" s="15" t="s">
        <v>45</v>
      </c>
      <c r="X2211" s="26">
        <v>3</v>
      </c>
      <c r="Y2211" s="16">
        <v>5</v>
      </c>
      <c r="Z2211" s="16">
        <v>0</v>
      </c>
      <c r="AA2211" s="23">
        <v>45555</v>
      </c>
      <c r="AB2211" s="23">
        <v>45555</v>
      </c>
      <c r="AC2211" s="33" t="s">
        <v>47</v>
      </c>
    </row>
    <row r="2212" spans="1:29" ht="20.100000000000001" customHeight="1" x14ac:dyDescent="0.25">
      <c r="A2212" s="12">
        <v>2200</v>
      </c>
      <c r="B2212" s="31" t="str">
        <f>VLOOKUP(H2212,'[1]GR X AP X BAIRRO'!$A:$D,4,0)</f>
        <v>GR1</v>
      </c>
      <c r="C2212" s="31" t="str">
        <f>VLOOKUP(H2212,'[1]GR X AP X BAIRRO'!$A:$C,3,0)</f>
        <v>AP 1.1</v>
      </c>
      <c r="D2212" s="31" t="str">
        <f>VLOOKUP(H2212,'[1]GR X AP X BAIRRO'!$A:$B,2,0)</f>
        <v>7RA</v>
      </c>
      <c r="E2212" s="25" t="s">
        <v>1990</v>
      </c>
      <c r="F2212" s="16"/>
      <c r="G2212" s="16"/>
      <c r="H2212" s="26" t="s">
        <v>46</v>
      </c>
      <c r="I2212" s="16" t="s">
        <v>40</v>
      </c>
      <c r="J2212" s="32" t="s">
        <v>57</v>
      </c>
      <c r="K2212" s="19">
        <v>4</v>
      </c>
      <c r="L2212" s="61" t="s">
        <v>54</v>
      </c>
      <c r="M2212" s="19">
        <v>4</v>
      </c>
      <c r="N2212" s="16"/>
      <c r="O2212" s="16"/>
      <c r="P2212" s="21" t="s">
        <v>43</v>
      </c>
      <c r="Q2212" s="16"/>
      <c r="R2212" s="16"/>
      <c r="S2212" s="16"/>
      <c r="T2212" s="16"/>
      <c r="U2212" s="15" t="s">
        <v>50</v>
      </c>
      <c r="V2212" s="16">
        <v>4</v>
      </c>
      <c r="W2212" s="15" t="s">
        <v>51</v>
      </c>
      <c r="X2212" s="26">
        <v>4</v>
      </c>
      <c r="Y2212" s="16">
        <v>4</v>
      </c>
      <c r="Z2212" s="16">
        <v>0</v>
      </c>
      <c r="AA2212" s="23">
        <v>45555</v>
      </c>
      <c r="AB2212" s="23">
        <v>45555</v>
      </c>
      <c r="AC2212" s="33" t="s">
        <v>47</v>
      </c>
    </row>
    <row r="2213" spans="1:29" ht="20.100000000000001" customHeight="1" x14ac:dyDescent="0.25">
      <c r="A2213" s="12">
        <v>2201</v>
      </c>
      <c r="B2213" s="31" t="str">
        <f>VLOOKUP(H2213,'[1]GR X AP X BAIRRO'!$A:$D,4,0)</f>
        <v>GR1</v>
      </c>
      <c r="C2213" s="31" t="str">
        <f>VLOOKUP(H2213,'[1]GR X AP X BAIRRO'!$A:$C,3,0)</f>
        <v>AP 1.1</v>
      </c>
      <c r="D2213" s="31" t="str">
        <f>VLOOKUP(H2213,'[1]GR X AP X BAIRRO'!$A:$B,2,0)</f>
        <v>3RA</v>
      </c>
      <c r="E2213" s="25" t="s">
        <v>1991</v>
      </c>
      <c r="F2213" s="16"/>
      <c r="G2213" s="16"/>
      <c r="H2213" s="26" t="s">
        <v>78</v>
      </c>
      <c r="I2213" s="16" t="s">
        <v>40</v>
      </c>
      <c r="J2213" s="32" t="s">
        <v>57</v>
      </c>
      <c r="K2213" s="19">
        <v>6</v>
      </c>
      <c r="L2213" s="61" t="s">
        <v>54</v>
      </c>
      <c r="M2213" s="19">
        <v>6</v>
      </c>
      <c r="N2213" s="16"/>
      <c r="O2213" s="16"/>
      <c r="P2213" s="21" t="s">
        <v>43</v>
      </c>
      <c r="Q2213" s="16"/>
      <c r="R2213" s="16"/>
      <c r="S2213" s="16"/>
      <c r="T2213" s="16"/>
      <c r="U2213" s="15" t="s">
        <v>50</v>
      </c>
      <c r="V2213" s="16">
        <v>6</v>
      </c>
      <c r="W2213" s="15" t="s">
        <v>51</v>
      </c>
      <c r="X2213" s="26">
        <v>6</v>
      </c>
      <c r="Y2213" s="16">
        <v>6</v>
      </c>
      <c r="Z2213" s="16">
        <v>0</v>
      </c>
      <c r="AA2213" s="23">
        <v>45555</v>
      </c>
      <c r="AB2213" s="23">
        <v>45555</v>
      </c>
      <c r="AC2213" s="33" t="s">
        <v>47</v>
      </c>
    </row>
    <row r="2214" spans="1:29" ht="20.100000000000001" customHeight="1" x14ac:dyDescent="0.25">
      <c r="A2214" s="12">
        <v>2202</v>
      </c>
      <c r="B2214" s="31" t="str">
        <f>VLOOKUP(H2214,'[1]GR X AP X BAIRRO'!$A:$D,4,0)</f>
        <v>GR1</v>
      </c>
      <c r="C2214" s="31" t="str">
        <f>VLOOKUP(H2214,'[1]GR X AP X BAIRRO'!$A:$C,3,0)</f>
        <v>AP 1.1</v>
      </c>
      <c r="D2214" s="31" t="str">
        <f>VLOOKUP(H2214,'[1]GR X AP X BAIRRO'!$A:$B,2,0)</f>
        <v>3RA</v>
      </c>
      <c r="E2214" s="25" t="s">
        <v>1992</v>
      </c>
      <c r="F2214" s="16"/>
      <c r="G2214" s="16"/>
      <c r="H2214" s="26" t="s">
        <v>76</v>
      </c>
      <c r="I2214" s="16" t="s">
        <v>40</v>
      </c>
      <c r="J2214" s="32" t="s">
        <v>57</v>
      </c>
      <c r="K2214" s="19">
        <v>1</v>
      </c>
      <c r="L2214" s="61" t="s">
        <v>54</v>
      </c>
      <c r="M2214" s="19">
        <v>1</v>
      </c>
      <c r="N2214" s="16"/>
      <c r="O2214" s="16"/>
      <c r="P2214" s="21" t="s">
        <v>43</v>
      </c>
      <c r="Q2214" s="16"/>
      <c r="R2214" s="16"/>
      <c r="S2214" s="16"/>
      <c r="T2214" s="16"/>
      <c r="U2214" s="15" t="s">
        <v>50</v>
      </c>
      <c r="V2214" s="16">
        <v>1</v>
      </c>
      <c r="W2214" s="15" t="s">
        <v>51</v>
      </c>
      <c r="X2214" s="26">
        <v>1</v>
      </c>
      <c r="Y2214" s="16">
        <v>1</v>
      </c>
      <c r="Z2214" s="16">
        <v>0</v>
      </c>
      <c r="AA2214" s="23">
        <v>45555</v>
      </c>
      <c r="AB2214" s="23">
        <v>45555</v>
      </c>
      <c r="AC2214" s="33" t="s">
        <v>47</v>
      </c>
    </row>
    <row r="2215" spans="1:29" ht="20.100000000000001" customHeight="1" x14ac:dyDescent="0.25">
      <c r="A2215" s="12">
        <v>2203</v>
      </c>
      <c r="B2215" s="31" t="str">
        <f>VLOOKUP(H2215,'[1]GR X AP X BAIRRO'!$A:$D,4,0)</f>
        <v>GR1</v>
      </c>
      <c r="C2215" s="31" t="str">
        <f>VLOOKUP(H2215,'[1]GR X AP X BAIRRO'!$A:$C,3,0)</f>
        <v>AP 2.2</v>
      </c>
      <c r="D2215" s="31" t="str">
        <f>VLOOKUP(H2215,'[1]GR X AP X BAIRRO'!$A:$B,2,0)</f>
        <v>9RA</v>
      </c>
      <c r="E2215" s="25" t="s">
        <v>1993</v>
      </c>
      <c r="F2215" s="16"/>
      <c r="G2215" s="16"/>
      <c r="H2215" s="26" t="s">
        <v>140</v>
      </c>
      <c r="I2215" s="16" t="s">
        <v>67</v>
      </c>
      <c r="J2215" s="32"/>
      <c r="K2215" s="19"/>
      <c r="L2215" s="32"/>
      <c r="M2215" s="19"/>
      <c r="N2215" s="16"/>
      <c r="O2215" s="16"/>
      <c r="P2215" s="21" t="s">
        <v>43</v>
      </c>
      <c r="Q2215" s="16"/>
      <c r="R2215" s="16"/>
      <c r="S2215" s="16"/>
      <c r="T2215" s="16"/>
      <c r="U2215" s="12" t="s">
        <v>44</v>
      </c>
      <c r="V2215" s="16">
        <v>1</v>
      </c>
      <c r="W2215" s="15" t="s">
        <v>45</v>
      </c>
      <c r="X2215" s="26">
        <v>1</v>
      </c>
      <c r="Y2215" s="16">
        <v>1</v>
      </c>
      <c r="Z2215" s="16">
        <v>0</v>
      </c>
      <c r="AA2215" s="23">
        <v>45555</v>
      </c>
      <c r="AB2215" s="23">
        <v>45555</v>
      </c>
      <c r="AC2215" s="33" t="s">
        <v>47</v>
      </c>
    </row>
    <row r="2216" spans="1:29" ht="20.100000000000001" customHeight="1" x14ac:dyDescent="0.25">
      <c r="A2216" s="12">
        <v>2204</v>
      </c>
      <c r="B2216" s="31" t="str">
        <f>VLOOKUP(H2216,'[1]GR X AP X BAIRRO'!$A:$D,4,0)</f>
        <v>GR1</v>
      </c>
      <c r="C2216" s="31" t="str">
        <f>VLOOKUP(H2216,'[1]GR X AP X BAIRRO'!$A:$C,3,0)</f>
        <v>AP 2.2</v>
      </c>
      <c r="D2216" s="31" t="str">
        <f>VLOOKUP(H2216,'[1]GR X AP X BAIRRO'!$A:$B,2,0)</f>
        <v>8RA</v>
      </c>
      <c r="E2216" s="25" t="s">
        <v>1994</v>
      </c>
      <c r="F2216" s="16"/>
      <c r="G2216" s="16"/>
      <c r="H2216" s="26" t="s">
        <v>65</v>
      </c>
      <c r="I2216" s="16" t="s">
        <v>40</v>
      </c>
      <c r="J2216" s="32" t="s">
        <v>57</v>
      </c>
      <c r="K2216" s="19">
        <v>1</v>
      </c>
      <c r="L2216" s="61" t="s">
        <v>54</v>
      </c>
      <c r="M2216" s="19">
        <v>1</v>
      </c>
      <c r="N2216" s="16"/>
      <c r="O2216" s="16"/>
      <c r="P2216" s="21" t="s">
        <v>43</v>
      </c>
      <c r="Q2216" s="16"/>
      <c r="R2216" s="16"/>
      <c r="S2216" s="16"/>
      <c r="T2216" s="16"/>
      <c r="U2216" s="15" t="s">
        <v>50</v>
      </c>
      <c r="V2216" s="16">
        <v>1</v>
      </c>
      <c r="W2216" s="15" t="s">
        <v>51</v>
      </c>
      <c r="X2216" s="26">
        <v>1</v>
      </c>
      <c r="Y2216" s="16">
        <v>1</v>
      </c>
      <c r="Z2216" s="16">
        <v>0</v>
      </c>
      <c r="AA2216" s="23">
        <v>45555</v>
      </c>
      <c r="AB2216" s="23">
        <v>45555</v>
      </c>
      <c r="AC2216" s="33" t="s">
        <v>47</v>
      </c>
    </row>
    <row r="2217" spans="1:29" ht="20.100000000000001" customHeight="1" x14ac:dyDescent="0.25">
      <c r="A2217" s="12">
        <v>2205</v>
      </c>
      <c r="B2217" s="31" t="str">
        <f>VLOOKUP(H2217,'[1]GR X AP X BAIRRO'!$A:$D,4,0)</f>
        <v>GR1</v>
      </c>
      <c r="C2217" s="31" t="str">
        <f>VLOOKUP(H2217,'[1]GR X AP X BAIRRO'!$A:$C,3,0)</f>
        <v>AP 2.2</v>
      </c>
      <c r="D2217" s="31" t="str">
        <f>VLOOKUP(H2217,'[1]GR X AP X BAIRRO'!$A:$B,2,0)</f>
        <v>8RA</v>
      </c>
      <c r="E2217" s="28" t="s">
        <v>1995</v>
      </c>
      <c r="F2217" s="16"/>
      <c r="G2217" s="16"/>
      <c r="H2217" s="40" t="s">
        <v>81</v>
      </c>
      <c r="I2217" s="16" t="s">
        <v>67</v>
      </c>
      <c r="J2217" s="32"/>
      <c r="K2217" s="19"/>
      <c r="L2217" s="32"/>
      <c r="M2217" s="19"/>
      <c r="N2217" s="16"/>
      <c r="O2217" s="16"/>
      <c r="P2217" s="21" t="s">
        <v>43</v>
      </c>
      <c r="Q2217" s="16"/>
      <c r="R2217" s="16"/>
      <c r="S2217" s="16"/>
      <c r="T2217" s="16"/>
      <c r="U2217" s="12" t="s">
        <v>44</v>
      </c>
      <c r="V2217" s="16">
        <v>1</v>
      </c>
      <c r="W2217" s="15" t="s">
        <v>45</v>
      </c>
      <c r="X2217" s="40">
        <v>1</v>
      </c>
      <c r="Y2217" s="16">
        <v>1</v>
      </c>
      <c r="Z2217" s="16">
        <v>0</v>
      </c>
      <c r="AA2217" s="23">
        <v>45555</v>
      </c>
      <c r="AB2217" s="23">
        <v>45555</v>
      </c>
      <c r="AC2217" s="33" t="s">
        <v>47</v>
      </c>
    </row>
    <row r="2218" spans="1:29" ht="20.100000000000001" customHeight="1" x14ac:dyDescent="0.25">
      <c r="A2218" s="12">
        <v>2206</v>
      </c>
      <c r="B2218" s="31" t="str">
        <f>VLOOKUP(H2218,'[1]GR X AP X BAIRRO'!$A:$D,4,0)</f>
        <v>GR1</v>
      </c>
      <c r="C2218" s="31" t="str">
        <f>VLOOKUP(H2218,'[1]GR X AP X BAIRRO'!$A:$C,3,0)</f>
        <v>AP 2.2</v>
      </c>
      <c r="D2218" s="31" t="str">
        <f>VLOOKUP(H2218,'[1]GR X AP X BAIRRO'!$A:$B,2,0)</f>
        <v>9RA</v>
      </c>
      <c r="E2218" s="28" t="s">
        <v>253</v>
      </c>
      <c r="F2218" s="16"/>
      <c r="G2218" s="16"/>
      <c r="H2218" s="40" t="s">
        <v>82</v>
      </c>
      <c r="I2218" s="16" t="s">
        <v>67</v>
      </c>
      <c r="J2218" s="32"/>
      <c r="K2218" s="19"/>
      <c r="L2218" s="32"/>
      <c r="M2218" s="19"/>
      <c r="N2218" s="16"/>
      <c r="O2218" s="16"/>
      <c r="P2218" s="21" t="s">
        <v>43</v>
      </c>
      <c r="Q2218" s="16"/>
      <c r="R2218" s="16"/>
      <c r="S2218" s="16"/>
      <c r="T2218" s="16"/>
      <c r="U2218" s="12" t="s">
        <v>44</v>
      </c>
      <c r="V2218" s="16">
        <v>1</v>
      </c>
      <c r="W2218" s="15" t="s">
        <v>45</v>
      </c>
      <c r="X2218" s="40">
        <v>1</v>
      </c>
      <c r="Y2218" s="16">
        <v>1</v>
      </c>
      <c r="Z2218" s="16">
        <v>0</v>
      </c>
      <c r="AA2218" s="23">
        <v>45555</v>
      </c>
      <c r="AB2218" s="23">
        <v>45555</v>
      </c>
      <c r="AC2218" s="33" t="s">
        <v>47</v>
      </c>
    </row>
    <row r="2219" spans="1:29" ht="20.100000000000001" customHeight="1" x14ac:dyDescent="0.25">
      <c r="A2219" s="12">
        <v>2207</v>
      </c>
      <c r="B2219" s="31" t="str">
        <f>VLOOKUP(H2219,'[1]GR X AP X BAIRRO'!$A:$D,4,0)</f>
        <v>GR1</v>
      </c>
      <c r="C2219" s="31" t="str">
        <f>VLOOKUP(H2219,'[1]GR X AP X BAIRRO'!$A:$C,3,0)</f>
        <v>AP 2.2</v>
      </c>
      <c r="D2219" s="31" t="str">
        <f>VLOOKUP(H2219,'[1]GR X AP X BAIRRO'!$A:$B,2,0)</f>
        <v>9RA</v>
      </c>
      <c r="E2219" s="28" t="s">
        <v>1996</v>
      </c>
      <c r="F2219" s="16"/>
      <c r="G2219" s="16"/>
      <c r="H2219" s="40" t="s">
        <v>144</v>
      </c>
      <c r="I2219" s="16" t="s">
        <v>67</v>
      </c>
      <c r="J2219" s="32"/>
      <c r="K2219" s="19"/>
      <c r="L2219" s="32"/>
      <c r="M2219" s="19"/>
      <c r="N2219" s="16"/>
      <c r="O2219" s="16"/>
      <c r="P2219" s="21" t="s">
        <v>43</v>
      </c>
      <c r="Q2219" s="16"/>
      <c r="R2219" s="16"/>
      <c r="S2219" s="16"/>
      <c r="T2219" s="16"/>
      <c r="U2219" s="12" t="s">
        <v>44</v>
      </c>
      <c r="V2219" s="16">
        <v>1</v>
      </c>
      <c r="W2219" s="15" t="s">
        <v>45</v>
      </c>
      <c r="X2219" s="40">
        <v>1</v>
      </c>
      <c r="Y2219" s="16">
        <v>1</v>
      </c>
      <c r="Z2219" s="16">
        <v>0</v>
      </c>
      <c r="AA2219" s="23">
        <v>45555</v>
      </c>
      <c r="AB2219" s="23">
        <v>45555</v>
      </c>
      <c r="AC2219" s="33" t="s">
        <v>47</v>
      </c>
    </row>
    <row r="2220" spans="1:29" ht="20.100000000000001" customHeight="1" x14ac:dyDescent="0.25">
      <c r="A2220" s="12">
        <v>2208</v>
      </c>
      <c r="B2220" s="31" t="str">
        <f>VLOOKUP(H2220,'[1]GR X AP X BAIRRO'!$A:$D,4,0)</f>
        <v>GR1</v>
      </c>
      <c r="C2220" s="31" t="str">
        <f>VLOOKUP(H2220,'[1]GR X AP X BAIRRO'!$A:$C,3,0)</f>
        <v>AP 2.2</v>
      </c>
      <c r="D2220" s="31" t="str">
        <f>VLOOKUP(H2220,'[1]GR X AP X BAIRRO'!$A:$B,2,0)</f>
        <v>9RA</v>
      </c>
      <c r="E2220" s="28" t="s">
        <v>1997</v>
      </c>
      <c r="F2220" s="16"/>
      <c r="G2220" s="16"/>
      <c r="H2220" s="40" t="s">
        <v>144</v>
      </c>
      <c r="I2220" s="16" t="s">
        <v>67</v>
      </c>
      <c r="J2220" s="32"/>
      <c r="K2220" s="19"/>
      <c r="L2220" s="32"/>
      <c r="M2220" s="19"/>
      <c r="N2220" s="16"/>
      <c r="O2220" s="16"/>
      <c r="P2220" s="21" t="s">
        <v>43</v>
      </c>
      <c r="Q2220" s="16"/>
      <c r="R2220" s="16"/>
      <c r="S2220" s="16"/>
      <c r="T2220" s="16"/>
      <c r="U2220" s="12" t="s">
        <v>44</v>
      </c>
      <c r="V2220" s="16">
        <v>5</v>
      </c>
      <c r="W2220" s="15" t="s">
        <v>45</v>
      </c>
      <c r="X2220" s="40">
        <v>5</v>
      </c>
      <c r="Y2220" s="16">
        <v>5</v>
      </c>
      <c r="Z2220" s="16">
        <v>0</v>
      </c>
      <c r="AA2220" s="23">
        <v>45555</v>
      </c>
      <c r="AB2220" s="23">
        <v>45555</v>
      </c>
      <c r="AC2220" s="33" t="s">
        <v>47</v>
      </c>
    </row>
    <row r="2221" spans="1:29" ht="20.100000000000001" customHeight="1" x14ac:dyDescent="0.25">
      <c r="A2221" s="12">
        <v>2209</v>
      </c>
      <c r="B2221" s="31" t="str">
        <f>VLOOKUP(H2221,'[1]GR X AP X BAIRRO'!$A:$D,4,0)</f>
        <v>GR1</v>
      </c>
      <c r="C2221" s="31" t="str">
        <f>VLOOKUP(H2221,'[1]GR X AP X BAIRRO'!$A:$C,3,0)</f>
        <v>AP 1.1</v>
      </c>
      <c r="D2221" s="31" t="str">
        <f>VLOOKUP(H2221,'[1]GR X AP X BAIRRO'!$A:$B,2,0)</f>
        <v>1RA</v>
      </c>
      <c r="E2221" s="14" t="s">
        <v>894</v>
      </c>
      <c r="F2221" s="16"/>
      <c r="G2221" s="16"/>
      <c r="H2221" s="16" t="s">
        <v>39</v>
      </c>
      <c r="I2221" s="16" t="s">
        <v>67</v>
      </c>
      <c r="J2221" s="32"/>
      <c r="K2221" s="19"/>
      <c r="L2221" s="32"/>
      <c r="M2221" s="19"/>
      <c r="N2221" s="16"/>
      <c r="O2221" s="16"/>
      <c r="P2221" s="21" t="s">
        <v>43</v>
      </c>
      <c r="Q2221" s="16"/>
      <c r="R2221" s="16"/>
      <c r="S2221" s="16"/>
      <c r="T2221" s="16"/>
      <c r="U2221" s="12" t="s">
        <v>44</v>
      </c>
      <c r="V2221" s="16">
        <v>5</v>
      </c>
      <c r="W2221" s="15" t="s">
        <v>45</v>
      </c>
      <c r="X2221" s="16">
        <v>5</v>
      </c>
      <c r="Y2221" s="16">
        <v>5</v>
      </c>
      <c r="Z2221" s="16">
        <v>0</v>
      </c>
      <c r="AA2221" s="23">
        <v>45555</v>
      </c>
      <c r="AB2221" s="23">
        <v>45555</v>
      </c>
      <c r="AC2221" s="33" t="s">
        <v>47</v>
      </c>
    </row>
    <row r="2222" spans="1:29" ht="20.100000000000001" customHeight="1" x14ac:dyDescent="0.25">
      <c r="A2222" s="12">
        <v>2210</v>
      </c>
      <c r="B2222" s="31" t="str">
        <f>VLOOKUP(H2222,'[1]GR X AP X BAIRRO'!$A:$D,4,0)</f>
        <v>GR1</v>
      </c>
      <c r="C2222" s="31" t="str">
        <f>VLOOKUP(H2222,'[1]GR X AP X BAIRRO'!$A:$C,3,0)</f>
        <v>AP 1.1</v>
      </c>
      <c r="D2222" s="31" t="str">
        <f>VLOOKUP(H2222,'[1]GR X AP X BAIRRO'!$A:$B,2,0)</f>
        <v>1RA</v>
      </c>
      <c r="E2222" s="14" t="s">
        <v>1998</v>
      </c>
      <c r="F2222" s="16"/>
      <c r="G2222" s="16"/>
      <c r="H2222" s="16" t="s">
        <v>39</v>
      </c>
      <c r="I2222" s="16" t="s">
        <v>67</v>
      </c>
      <c r="J2222" s="32"/>
      <c r="K2222" s="19"/>
      <c r="L2222" s="32"/>
      <c r="M2222" s="19"/>
      <c r="N2222" s="16"/>
      <c r="O2222" s="16"/>
      <c r="P2222" s="21" t="s">
        <v>43</v>
      </c>
      <c r="Q2222" s="16"/>
      <c r="R2222" s="16"/>
      <c r="S2222" s="16"/>
      <c r="T2222" s="16"/>
      <c r="U2222" s="12" t="s">
        <v>44</v>
      </c>
      <c r="V2222" s="16">
        <v>1</v>
      </c>
      <c r="W2222" s="15" t="s">
        <v>45</v>
      </c>
      <c r="X2222" s="16">
        <v>1</v>
      </c>
      <c r="Y2222" s="16">
        <v>1</v>
      </c>
      <c r="Z2222" s="16">
        <v>0</v>
      </c>
      <c r="AA2222" s="23">
        <v>45555</v>
      </c>
      <c r="AB2222" s="23">
        <v>45555</v>
      </c>
      <c r="AC2222" s="33" t="s">
        <v>47</v>
      </c>
    </row>
    <row r="2223" spans="1:29" ht="20.100000000000001" customHeight="1" x14ac:dyDescent="0.25">
      <c r="A2223" s="12">
        <v>2211</v>
      </c>
      <c r="B2223" s="31" t="str">
        <f>VLOOKUP(H2223,'[1]GR X AP X BAIRRO'!$A:$D,4,0)</f>
        <v>GR1</v>
      </c>
      <c r="C2223" s="31" t="str">
        <f>VLOOKUP(H2223,'[1]GR X AP X BAIRRO'!$A:$C,3,0)</f>
        <v>AP 1.1</v>
      </c>
      <c r="D2223" s="31" t="str">
        <f>VLOOKUP(H2223,'[1]GR X AP X BAIRRO'!$A:$B,2,0)</f>
        <v>1RA</v>
      </c>
      <c r="E2223" s="14" t="s">
        <v>1999</v>
      </c>
      <c r="F2223" s="16"/>
      <c r="G2223" s="16"/>
      <c r="H2223" s="16" t="s">
        <v>39</v>
      </c>
      <c r="I2223" s="16" t="s">
        <v>67</v>
      </c>
      <c r="J2223" s="32"/>
      <c r="K2223" s="19"/>
      <c r="L2223" s="32"/>
      <c r="M2223" s="19"/>
      <c r="N2223" s="16"/>
      <c r="O2223" s="16"/>
      <c r="P2223" s="21" t="s">
        <v>43</v>
      </c>
      <c r="Q2223" s="16"/>
      <c r="R2223" s="16"/>
      <c r="S2223" s="16"/>
      <c r="T2223" s="16"/>
      <c r="U2223" s="12" t="s">
        <v>44</v>
      </c>
      <c r="V2223" s="16">
        <v>1</v>
      </c>
      <c r="W2223" s="15" t="s">
        <v>45</v>
      </c>
      <c r="X2223" s="16">
        <v>1</v>
      </c>
      <c r="Y2223" s="16">
        <v>1</v>
      </c>
      <c r="Z2223" s="16">
        <v>0</v>
      </c>
      <c r="AA2223" s="23">
        <v>45555</v>
      </c>
      <c r="AB2223" s="23">
        <v>45555</v>
      </c>
      <c r="AC2223" s="33" t="s">
        <v>47</v>
      </c>
    </row>
    <row r="2224" spans="1:29" ht="20.100000000000001" customHeight="1" x14ac:dyDescent="0.25">
      <c r="A2224" s="12">
        <v>2212</v>
      </c>
      <c r="B2224" s="31" t="str">
        <f>VLOOKUP(H2224,'[1]GR X AP X BAIRRO'!$A:$D,4,0)</f>
        <v>GR2</v>
      </c>
      <c r="C2224" s="31" t="str">
        <f>VLOOKUP(H2224,'[1]GR X AP X BAIRRO'!$A:$C,3,0)</f>
        <v>AP 3.2</v>
      </c>
      <c r="D2224" s="31" t="str">
        <f>VLOOKUP(H2224,'[1]GR X AP X BAIRRO'!$A:$B,2,0)</f>
        <v>13RA</v>
      </c>
      <c r="E2224" s="25" t="s">
        <v>2000</v>
      </c>
      <c r="F2224" s="16"/>
      <c r="G2224" s="16"/>
      <c r="H2224" s="26" t="s">
        <v>154</v>
      </c>
      <c r="I2224" s="16" t="s">
        <v>67</v>
      </c>
      <c r="J2224" s="32"/>
      <c r="K2224" s="19"/>
      <c r="L2224" s="32"/>
      <c r="M2224" s="19"/>
      <c r="N2224" s="16"/>
      <c r="O2224" s="16"/>
      <c r="P2224" s="21" t="s">
        <v>43</v>
      </c>
      <c r="Q2224" s="16"/>
      <c r="R2224" s="16"/>
      <c r="S2224" s="16"/>
      <c r="T2224" s="16"/>
      <c r="U2224" s="42" t="s">
        <v>58</v>
      </c>
      <c r="V2224" s="16">
        <v>13</v>
      </c>
      <c r="W2224" s="43" t="s">
        <v>59</v>
      </c>
      <c r="X2224" s="26">
        <v>12</v>
      </c>
      <c r="Y2224" s="16">
        <v>13</v>
      </c>
      <c r="Z2224" s="16">
        <v>0</v>
      </c>
      <c r="AA2224" s="23">
        <v>45555</v>
      </c>
      <c r="AB2224" s="23">
        <v>45555</v>
      </c>
      <c r="AC2224" s="33" t="s">
        <v>47</v>
      </c>
    </row>
    <row r="2225" spans="1:29" ht="20.100000000000001" customHeight="1" x14ac:dyDescent="0.25">
      <c r="A2225" s="12">
        <v>2213</v>
      </c>
      <c r="B2225" s="31" t="str">
        <f>VLOOKUP(H2225,'[1]GR X AP X BAIRRO'!$A:$D,4,0)</f>
        <v>GR2</v>
      </c>
      <c r="C2225" s="31" t="str">
        <f>VLOOKUP(H2225,'[1]GR X AP X BAIRRO'!$A:$C,3,0)</f>
        <v>AP 3.2</v>
      </c>
      <c r="D2225" s="31" t="str">
        <f>VLOOKUP(H2225,'[1]GR X AP X BAIRRO'!$A:$B,2,0)</f>
        <v>13RA</v>
      </c>
      <c r="E2225" s="25" t="s">
        <v>2001</v>
      </c>
      <c r="F2225" s="16"/>
      <c r="G2225" s="16"/>
      <c r="H2225" s="26" t="s">
        <v>154</v>
      </c>
      <c r="I2225" s="16" t="s">
        <v>67</v>
      </c>
      <c r="J2225" s="32"/>
      <c r="K2225" s="19"/>
      <c r="L2225" s="32"/>
      <c r="M2225" s="19"/>
      <c r="N2225" s="16"/>
      <c r="O2225" s="16"/>
      <c r="P2225" s="21" t="s">
        <v>43</v>
      </c>
      <c r="Q2225" s="16"/>
      <c r="R2225" s="16"/>
      <c r="S2225" s="16"/>
      <c r="T2225" s="16"/>
      <c r="U2225" s="12" t="s">
        <v>44</v>
      </c>
      <c r="V2225" s="16">
        <v>3</v>
      </c>
      <c r="W2225" s="15" t="s">
        <v>45</v>
      </c>
      <c r="X2225" s="26">
        <v>3</v>
      </c>
      <c r="Y2225" s="16">
        <v>3</v>
      </c>
      <c r="Z2225" s="16">
        <v>0</v>
      </c>
      <c r="AA2225" s="23">
        <v>45555</v>
      </c>
      <c r="AB2225" s="23">
        <v>45555</v>
      </c>
      <c r="AC2225" s="33" t="s">
        <v>47</v>
      </c>
    </row>
    <row r="2226" spans="1:29" ht="20.100000000000001" customHeight="1" x14ac:dyDescent="0.25">
      <c r="A2226" s="12">
        <v>2214</v>
      </c>
      <c r="B2226" s="31" t="str">
        <f>VLOOKUP(H2226,'[1]GR X AP X BAIRRO'!$A:$D,4,0)</f>
        <v>GR2</v>
      </c>
      <c r="C2226" s="31" t="str">
        <f>VLOOKUP(H2226,'[1]GR X AP X BAIRRO'!$A:$C,3,0)</f>
        <v>AP 3.2</v>
      </c>
      <c r="D2226" s="31" t="str">
        <f>VLOOKUP(H2226,'[1]GR X AP X BAIRRO'!$A:$B,2,0)</f>
        <v>13RA</v>
      </c>
      <c r="E2226" s="25" t="s">
        <v>2002</v>
      </c>
      <c r="F2226" s="16"/>
      <c r="G2226" s="16"/>
      <c r="H2226" s="26" t="s">
        <v>154</v>
      </c>
      <c r="I2226" s="16" t="s">
        <v>67</v>
      </c>
      <c r="J2226" s="32"/>
      <c r="K2226" s="19"/>
      <c r="L2226" s="32"/>
      <c r="M2226" s="19"/>
      <c r="N2226" s="16"/>
      <c r="O2226" s="16"/>
      <c r="P2226" s="21" t="s">
        <v>43</v>
      </c>
      <c r="Q2226" s="16"/>
      <c r="R2226" s="16"/>
      <c r="S2226" s="16"/>
      <c r="T2226" s="16"/>
      <c r="U2226" s="12" t="s">
        <v>44</v>
      </c>
      <c r="V2226" s="16">
        <v>1</v>
      </c>
      <c r="W2226" s="15" t="s">
        <v>45</v>
      </c>
      <c r="X2226" s="26">
        <v>1</v>
      </c>
      <c r="Y2226" s="16">
        <v>1</v>
      </c>
      <c r="Z2226" s="16">
        <v>0</v>
      </c>
      <c r="AA2226" s="23">
        <v>45555</v>
      </c>
      <c r="AB2226" s="23">
        <v>45555</v>
      </c>
      <c r="AC2226" s="33" t="s">
        <v>47</v>
      </c>
    </row>
    <row r="2227" spans="1:29" ht="20.100000000000001" customHeight="1" x14ac:dyDescent="0.25">
      <c r="A2227" s="12">
        <v>2215</v>
      </c>
      <c r="B2227" s="31" t="str">
        <f>VLOOKUP(H2227,'[1]GR X AP X BAIRRO'!$A:$D,4,0)</f>
        <v>GR2</v>
      </c>
      <c r="C2227" s="31" t="str">
        <f>VLOOKUP(H2227,'[1]GR X AP X BAIRRO'!$A:$C,3,0)</f>
        <v>AP 3.2</v>
      </c>
      <c r="D2227" s="31" t="str">
        <f>VLOOKUP(H2227,'[1]GR X AP X BAIRRO'!$A:$B,2,0)</f>
        <v>13RA</v>
      </c>
      <c r="E2227" s="25" t="s">
        <v>2003</v>
      </c>
      <c r="F2227" s="16"/>
      <c r="G2227" s="16"/>
      <c r="H2227" s="26" t="s">
        <v>154</v>
      </c>
      <c r="I2227" s="16" t="s">
        <v>67</v>
      </c>
      <c r="J2227" s="32"/>
      <c r="K2227" s="19"/>
      <c r="L2227" s="32"/>
      <c r="M2227" s="19"/>
      <c r="N2227" s="16"/>
      <c r="O2227" s="16"/>
      <c r="P2227" s="21" t="s">
        <v>43</v>
      </c>
      <c r="Q2227" s="16"/>
      <c r="R2227" s="16"/>
      <c r="S2227" s="16"/>
      <c r="T2227" s="16"/>
      <c r="U2227" s="12" t="s">
        <v>44</v>
      </c>
      <c r="V2227" s="16">
        <v>4</v>
      </c>
      <c r="W2227" s="15" t="s">
        <v>45</v>
      </c>
      <c r="X2227" s="26">
        <v>4</v>
      </c>
      <c r="Y2227" s="16">
        <v>4</v>
      </c>
      <c r="Z2227" s="16">
        <v>0</v>
      </c>
      <c r="AA2227" s="23">
        <v>45555</v>
      </c>
      <c r="AB2227" s="23">
        <v>45555</v>
      </c>
      <c r="AC2227" s="33" t="s">
        <v>47</v>
      </c>
    </row>
    <row r="2228" spans="1:29" ht="20.100000000000001" customHeight="1" x14ac:dyDescent="0.25">
      <c r="A2228" s="12">
        <v>2216</v>
      </c>
      <c r="B2228" s="31" t="str">
        <f>VLOOKUP(H2228,'[1]GR X AP X BAIRRO'!$A:$D,4,0)</f>
        <v>GR2</v>
      </c>
      <c r="C2228" s="31" t="str">
        <f>VLOOKUP(H2228,'[1]GR X AP X BAIRRO'!$A:$C,3,0)</f>
        <v>AP 3.2</v>
      </c>
      <c r="D2228" s="31" t="str">
        <f>VLOOKUP(H2228,'[1]GR X AP X BAIRRO'!$A:$B,2,0)</f>
        <v>13RA</v>
      </c>
      <c r="E2228" s="25" t="s">
        <v>2003</v>
      </c>
      <c r="F2228" s="16"/>
      <c r="G2228" s="16"/>
      <c r="H2228" s="26" t="s">
        <v>154</v>
      </c>
      <c r="I2228" s="16" t="s">
        <v>67</v>
      </c>
      <c r="J2228" s="32"/>
      <c r="K2228" s="19"/>
      <c r="L2228" s="32"/>
      <c r="M2228" s="19"/>
      <c r="N2228" s="16"/>
      <c r="O2228" s="16"/>
      <c r="P2228" s="21" t="s">
        <v>43</v>
      </c>
      <c r="Q2228" s="16"/>
      <c r="R2228" s="16"/>
      <c r="S2228" s="16"/>
      <c r="T2228" s="16"/>
      <c r="U2228" s="12" t="s">
        <v>44</v>
      </c>
      <c r="V2228" s="16">
        <v>2</v>
      </c>
      <c r="W2228" s="15" t="s">
        <v>45</v>
      </c>
      <c r="X2228" s="26">
        <v>2</v>
      </c>
      <c r="Y2228" s="16">
        <v>2</v>
      </c>
      <c r="Z2228" s="16">
        <v>0</v>
      </c>
      <c r="AA2228" s="23">
        <v>45555</v>
      </c>
      <c r="AB2228" s="23">
        <v>45555</v>
      </c>
      <c r="AC2228" s="33" t="s">
        <v>47</v>
      </c>
    </row>
    <row r="2229" spans="1:29" ht="20.100000000000001" customHeight="1" x14ac:dyDescent="0.25">
      <c r="A2229" s="12">
        <v>2217</v>
      </c>
      <c r="B2229" s="31" t="str">
        <f>VLOOKUP(H2229,'[1]GR X AP X BAIRRO'!$A:$D,4,0)</f>
        <v>GR2</v>
      </c>
      <c r="C2229" s="31" t="str">
        <f>VLOOKUP(H2229,'[1]GR X AP X BAIRRO'!$A:$C,3,0)</f>
        <v>AP 3.1</v>
      </c>
      <c r="D2229" s="31" t="str">
        <f>VLOOKUP(H2229,'[1]GR X AP X BAIRRO'!$A:$B,2,0)</f>
        <v>30RA</v>
      </c>
      <c r="E2229" s="25" t="s">
        <v>2004</v>
      </c>
      <c r="F2229" s="16"/>
      <c r="G2229" s="16"/>
      <c r="H2229" s="26" t="s">
        <v>166</v>
      </c>
      <c r="I2229" s="16" t="s">
        <v>40</v>
      </c>
      <c r="J2229" s="32" t="s">
        <v>57</v>
      </c>
      <c r="K2229" s="19">
        <v>9</v>
      </c>
      <c r="L2229" s="61" t="s">
        <v>54</v>
      </c>
      <c r="M2229" s="19">
        <v>9</v>
      </c>
      <c r="N2229" s="16"/>
      <c r="O2229" s="16"/>
      <c r="P2229" s="21" t="s">
        <v>43</v>
      </c>
      <c r="Q2229" s="16"/>
      <c r="R2229" s="16"/>
      <c r="S2229" s="16"/>
      <c r="T2229" s="16"/>
      <c r="U2229" s="42" t="s">
        <v>58</v>
      </c>
      <c r="V2229" s="16">
        <v>9</v>
      </c>
      <c r="W2229" s="43" t="s">
        <v>59</v>
      </c>
      <c r="X2229" s="26">
        <v>9</v>
      </c>
      <c r="Y2229" s="16">
        <v>9</v>
      </c>
      <c r="Z2229" s="16">
        <v>0</v>
      </c>
      <c r="AA2229" s="23">
        <v>45555</v>
      </c>
      <c r="AB2229" s="23">
        <v>45555</v>
      </c>
      <c r="AC2229" s="33" t="s">
        <v>47</v>
      </c>
    </row>
    <row r="2230" spans="1:29" ht="20.100000000000001" customHeight="1" x14ac:dyDescent="0.25">
      <c r="A2230" s="12">
        <v>2218</v>
      </c>
      <c r="B2230" s="31" t="str">
        <f>VLOOKUP(H2230,'[1]GR X AP X BAIRRO'!$A:$D,4,0)</f>
        <v>GR2</v>
      </c>
      <c r="C2230" s="31" t="str">
        <f>VLOOKUP(H2230,'[1]GR X AP X BAIRRO'!$A:$C,3,0)</f>
        <v>AP 3.1</v>
      </c>
      <c r="D2230" s="31" t="str">
        <f>VLOOKUP(H2230,'[1]GR X AP X BAIRRO'!$A:$B,2,0)</f>
        <v>30RA</v>
      </c>
      <c r="E2230" s="25" t="s">
        <v>2004</v>
      </c>
      <c r="F2230" s="16"/>
      <c r="G2230" s="16"/>
      <c r="H2230" s="26" t="s">
        <v>166</v>
      </c>
      <c r="I2230" s="16" t="s">
        <v>40</v>
      </c>
      <c r="J2230" s="32" t="s">
        <v>57</v>
      </c>
      <c r="K2230" s="19">
        <v>3</v>
      </c>
      <c r="L2230" s="61" t="s">
        <v>54</v>
      </c>
      <c r="M2230" s="19">
        <v>3</v>
      </c>
      <c r="N2230" s="16"/>
      <c r="O2230" s="16"/>
      <c r="P2230" s="21" t="s">
        <v>43</v>
      </c>
      <c r="Q2230" s="16"/>
      <c r="R2230" s="16"/>
      <c r="S2230" s="16"/>
      <c r="T2230" s="16"/>
      <c r="U2230" s="42" t="s">
        <v>58</v>
      </c>
      <c r="V2230" s="16">
        <v>3</v>
      </c>
      <c r="W2230" s="43" t="s">
        <v>59</v>
      </c>
      <c r="X2230" s="26">
        <v>3</v>
      </c>
      <c r="Y2230" s="16">
        <v>3</v>
      </c>
      <c r="Z2230" s="16">
        <v>0</v>
      </c>
      <c r="AA2230" s="23">
        <v>45555</v>
      </c>
      <c r="AB2230" s="23">
        <v>45555</v>
      </c>
      <c r="AC2230" s="33" t="s">
        <v>47</v>
      </c>
    </row>
    <row r="2231" spans="1:29" ht="20.100000000000001" customHeight="1" x14ac:dyDescent="0.25">
      <c r="A2231" s="12">
        <v>2219</v>
      </c>
      <c r="B2231" s="31" t="str">
        <f>VLOOKUP(H2231,'[1]GR X AP X BAIRRO'!$A:$D,4,0)</f>
        <v>GR2</v>
      </c>
      <c r="C2231" s="31" t="str">
        <f>VLOOKUP(H2231,'[1]GR X AP X BAIRRO'!$A:$C,3,0)</f>
        <v>AP 3.1</v>
      </c>
      <c r="D2231" s="31" t="str">
        <f>VLOOKUP(H2231,'[1]GR X AP X BAIRRO'!$A:$B,2,0)</f>
        <v>30RA</v>
      </c>
      <c r="E2231" s="25" t="s">
        <v>2004</v>
      </c>
      <c r="F2231" s="16"/>
      <c r="G2231" s="16"/>
      <c r="H2231" s="26" t="s">
        <v>166</v>
      </c>
      <c r="I2231" s="16" t="s">
        <v>67</v>
      </c>
      <c r="J2231" s="32"/>
      <c r="K2231" s="19"/>
      <c r="L2231" s="32"/>
      <c r="M2231" s="19"/>
      <c r="N2231" s="16"/>
      <c r="O2231" s="16"/>
      <c r="P2231" s="21" t="s">
        <v>43</v>
      </c>
      <c r="Q2231" s="16"/>
      <c r="R2231" s="16"/>
      <c r="S2231" s="16"/>
      <c r="T2231" s="16"/>
      <c r="U2231" s="42" t="s">
        <v>55</v>
      </c>
      <c r="V2231" s="16">
        <v>3</v>
      </c>
      <c r="W2231" s="16" t="s">
        <v>56</v>
      </c>
      <c r="X2231" s="26">
        <v>3</v>
      </c>
      <c r="Y2231" s="16">
        <v>3</v>
      </c>
      <c r="Z2231" s="16">
        <v>0</v>
      </c>
      <c r="AA2231" s="23">
        <v>45555</v>
      </c>
      <c r="AB2231" s="23">
        <v>45555</v>
      </c>
      <c r="AC2231" s="33" t="s">
        <v>47</v>
      </c>
    </row>
    <row r="2232" spans="1:29" ht="20.100000000000001" customHeight="1" x14ac:dyDescent="0.25">
      <c r="A2232" s="12">
        <v>2220</v>
      </c>
      <c r="B2232" s="31" t="str">
        <f>VLOOKUP(H2232,'[1]GR X AP X BAIRRO'!$A:$D,4,0)</f>
        <v>GR2</v>
      </c>
      <c r="C2232" s="31" t="str">
        <f>VLOOKUP(H2232,'[1]GR X AP X BAIRRO'!$A:$C,3,0)</f>
        <v>AP 3.1</v>
      </c>
      <c r="D2232" s="31" t="str">
        <f>VLOOKUP(H2232,'[1]GR X AP X BAIRRO'!$A:$B,2,0)</f>
        <v>30RA</v>
      </c>
      <c r="E2232" s="25" t="s">
        <v>2004</v>
      </c>
      <c r="F2232" s="16"/>
      <c r="G2232" s="16"/>
      <c r="H2232" s="26" t="s">
        <v>166</v>
      </c>
      <c r="I2232" s="16" t="s">
        <v>67</v>
      </c>
      <c r="J2232" s="32"/>
      <c r="K2232" s="19"/>
      <c r="L2232" s="32"/>
      <c r="M2232" s="19"/>
      <c r="N2232" s="16"/>
      <c r="O2232" s="16"/>
      <c r="P2232" s="21" t="s">
        <v>43</v>
      </c>
      <c r="Q2232" s="16"/>
      <c r="R2232" s="16"/>
      <c r="S2232" s="16"/>
      <c r="T2232" s="16"/>
      <c r="U2232" s="12" t="s">
        <v>44</v>
      </c>
      <c r="V2232" s="16">
        <v>2</v>
      </c>
      <c r="W2232" s="15" t="s">
        <v>45</v>
      </c>
      <c r="X2232" s="26">
        <v>4</v>
      </c>
      <c r="Y2232" s="16">
        <v>2</v>
      </c>
      <c r="Z2232" s="16">
        <v>0</v>
      </c>
      <c r="AA2232" s="23">
        <v>45555</v>
      </c>
      <c r="AB2232" s="23">
        <v>45555</v>
      </c>
      <c r="AC2232" s="33" t="s">
        <v>47</v>
      </c>
    </row>
    <row r="2233" spans="1:29" ht="20.100000000000001" customHeight="1" x14ac:dyDescent="0.25">
      <c r="A2233" s="12">
        <v>2221</v>
      </c>
      <c r="B2233" s="31" t="str">
        <f>VLOOKUP(H2233,'[1]GR X AP X BAIRRO'!$A:$D,4,0)</f>
        <v>GR3</v>
      </c>
      <c r="C2233" s="31" t="str">
        <f>VLOOKUP(H2233,'[1]GR X AP X BAIRRO'!$A:$C,3,0)</f>
        <v>AP 3.6</v>
      </c>
      <c r="D2233" s="31" t="str">
        <f>VLOOKUP(H2233,'[1]GR X AP X BAIRRO'!$A:$B,2,0)</f>
        <v>22RA</v>
      </c>
      <c r="E2233" s="25" t="s">
        <v>1927</v>
      </c>
      <c r="F2233" s="16"/>
      <c r="G2233" s="16"/>
      <c r="H2233" s="26" t="s">
        <v>192</v>
      </c>
      <c r="I2233" s="16" t="s">
        <v>67</v>
      </c>
      <c r="J2233" s="32"/>
      <c r="K2233" s="19"/>
      <c r="L2233" s="32"/>
      <c r="M2233" s="19"/>
      <c r="N2233" s="16"/>
      <c r="O2233" s="16"/>
      <c r="P2233" s="21" t="s">
        <v>43</v>
      </c>
      <c r="Q2233" s="16"/>
      <c r="R2233" s="16"/>
      <c r="S2233" s="16"/>
      <c r="T2233" s="16"/>
      <c r="U2233" s="42" t="s">
        <v>58</v>
      </c>
      <c r="V2233" s="16">
        <v>8</v>
      </c>
      <c r="W2233" s="43" t="s">
        <v>59</v>
      </c>
      <c r="X2233" s="26">
        <v>8</v>
      </c>
      <c r="Y2233" s="16">
        <v>8</v>
      </c>
      <c r="Z2233" s="16">
        <v>0</v>
      </c>
      <c r="AA2233" s="23">
        <v>45555</v>
      </c>
      <c r="AB2233" s="23">
        <v>45555</v>
      </c>
      <c r="AC2233" s="33" t="s">
        <v>47</v>
      </c>
    </row>
    <row r="2234" spans="1:29" ht="20.100000000000001" customHeight="1" x14ac:dyDescent="0.25">
      <c r="A2234" s="12">
        <v>2222</v>
      </c>
      <c r="B2234" s="31" t="str">
        <f>VLOOKUP(H2234,'[1]GR X AP X BAIRRO'!$A:$D,4,0)</f>
        <v>GR1</v>
      </c>
      <c r="C2234" s="31" t="str">
        <f>VLOOKUP(H2234,'[1]GR X AP X BAIRRO'!$A:$C,3,0)</f>
        <v>AP 2.2</v>
      </c>
      <c r="D2234" s="31" t="str">
        <f>VLOOKUP(H2234,'[1]GR X AP X BAIRRO'!$A:$B,2,0)</f>
        <v>9RA</v>
      </c>
      <c r="E2234" s="25" t="s">
        <v>2005</v>
      </c>
      <c r="F2234" s="16"/>
      <c r="G2234" s="16"/>
      <c r="H2234" s="26" t="s">
        <v>82</v>
      </c>
      <c r="I2234" s="16" t="s">
        <v>67</v>
      </c>
      <c r="J2234" s="32"/>
      <c r="K2234" s="19"/>
      <c r="L2234" s="32"/>
      <c r="M2234" s="19"/>
      <c r="N2234" s="16"/>
      <c r="O2234" s="16"/>
      <c r="P2234" s="21" t="s">
        <v>43</v>
      </c>
      <c r="Q2234" s="16"/>
      <c r="R2234" s="16"/>
      <c r="S2234" s="16"/>
      <c r="T2234" s="16"/>
      <c r="U2234" s="12" t="s">
        <v>44</v>
      </c>
      <c r="V2234" s="16">
        <v>8</v>
      </c>
      <c r="W2234" s="15" t="s">
        <v>45</v>
      </c>
      <c r="X2234" s="26">
        <v>8</v>
      </c>
      <c r="Y2234" s="16">
        <v>8</v>
      </c>
      <c r="Z2234" s="16">
        <v>0</v>
      </c>
      <c r="AA2234" s="23">
        <v>45555</v>
      </c>
      <c r="AB2234" s="23">
        <v>45555</v>
      </c>
      <c r="AC2234" s="33" t="s">
        <v>47</v>
      </c>
    </row>
    <row r="2235" spans="1:29" ht="20.100000000000001" customHeight="1" x14ac:dyDescent="0.25">
      <c r="A2235" s="12">
        <v>2223</v>
      </c>
      <c r="B2235" s="31" t="str">
        <f>VLOOKUP(H2235,'[1]GR X AP X BAIRRO'!$A:$D,4,0)</f>
        <v>GR1</v>
      </c>
      <c r="C2235" s="31" t="str">
        <f>VLOOKUP(H2235,'[1]GR X AP X BAIRRO'!$A:$C,3,0)</f>
        <v>AP 2.2</v>
      </c>
      <c r="D2235" s="31" t="str">
        <f>VLOOKUP(H2235,'[1]GR X AP X BAIRRO'!$A:$B,2,0)</f>
        <v>9RA</v>
      </c>
      <c r="E2235" s="25" t="s">
        <v>2006</v>
      </c>
      <c r="F2235" s="16"/>
      <c r="G2235" s="16"/>
      <c r="H2235" s="26" t="s">
        <v>151</v>
      </c>
      <c r="I2235" s="16" t="s">
        <v>67</v>
      </c>
      <c r="J2235" s="32"/>
      <c r="K2235" s="19"/>
      <c r="L2235" s="32"/>
      <c r="M2235" s="19"/>
      <c r="N2235" s="16"/>
      <c r="O2235" s="16"/>
      <c r="P2235" s="21" t="s">
        <v>43</v>
      </c>
      <c r="Q2235" s="16"/>
      <c r="R2235" s="16"/>
      <c r="S2235" s="16"/>
      <c r="T2235" s="16"/>
      <c r="U2235" s="12" t="s">
        <v>44</v>
      </c>
      <c r="V2235" s="16">
        <v>3</v>
      </c>
      <c r="W2235" s="15" t="s">
        <v>45</v>
      </c>
      <c r="X2235" s="26">
        <v>3</v>
      </c>
      <c r="Y2235" s="16">
        <v>3</v>
      </c>
      <c r="Z2235" s="16">
        <v>0</v>
      </c>
      <c r="AA2235" s="23">
        <v>45555</v>
      </c>
      <c r="AB2235" s="23">
        <v>45555</v>
      </c>
      <c r="AC2235" s="33" t="s">
        <v>47</v>
      </c>
    </row>
    <row r="2236" spans="1:29" ht="20.100000000000001" customHeight="1" x14ac:dyDescent="0.25">
      <c r="A2236" s="12">
        <v>2224</v>
      </c>
      <c r="B2236" s="31" t="str">
        <f>VLOOKUP(H2236,'[1]GR X AP X BAIRRO'!$A:$D,4,0)</f>
        <v>GR3</v>
      </c>
      <c r="C2236" s="31" t="str">
        <f>VLOOKUP(H2236,'[1]GR X AP X BAIRRO'!$A:$C,3,0)</f>
        <v>AP 3.3</v>
      </c>
      <c r="D2236" s="31" t="str">
        <f>VLOOKUP(H2236,'[1]GR X AP X BAIRRO'!$A:$B,2,0)</f>
        <v>15RA</v>
      </c>
      <c r="E2236" s="25" t="s">
        <v>2007</v>
      </c>
      <c r="F2236" s="16"/>
      <c r="G2236" s="16"/>
      <c r="H2236" s="26" t="s">
        <v>175</v>
      </c>
      <c r="I2236" s="16" t="s">
        <v>40</v>
      </c>
      <c r="J2236" s="32" t="s">
        <v>64</v>
      </c>
      <c r="K2236" s="19">
        <v>3</v>
      </c>
      <c r="L2236" s="32" t="s">
        <v>42</v>
      </c>
      <c r="M2236" s="19">
        <v>3</v>
      </c>
      <c r="N2236" s="16"/>
      <c r="O2236" s="16"/>
      <c r="P2236" s="21" t="s">
        <v>43</v>
      </c>
      <c r="Q2236" s="16"/>
      <c r="R2236" s="16"/>
      <c r="S2236" s="16"/>
      <c r="T2236" s="16"/>
      <c r="U2236" s="12" t="s">
        <v>44</v>
      </c>
      <c r="V2236" s="16">
        <v>3</v>
      </c>
      <c r="W2236" s="15" t="s">
        <v>45</v>
      </c>
      <c r="X2236" s="26">
        <v>3</v>
      </c>
      <c r="Y2236" s="16">
        <v>3</v>
      </c>
      <c r="Z2236" s="16">
        <v>0</v>
      </c>
      <c r="AA2236" s="23">
        <v>45555</v>
      </c>
      <c r="AB2236" s="23">
        <v>45555</v>
      </c>
      <c r="AC2236" s="33" t="s">
        <v>47</v>
      </c>
    </row>
    <row r="2237" spans="1:29" ht="20.100000000000001" customHeight="1" x14ac:dyDescent="0.25">
      <c r="A2237" s="12">
        <v>2225</v>
      </c>
      <c r="B2237" s="31" t="str">
        <f>VLOOKUP(H2237,'[1]GR X AP X BAIRRO'!$A:$D,4,0)</f>
        <v>GR3</v>
      </c>
      <c r="C2237" s="31" t="str">
        <f>VLOOKUP(H2237,'[1]GR X AP X BAIRRO'!$A:$C,3,0)</f>
        <v>AP 3.6</v>
      </c>
      <c r="D2237" s="31" t="str">
        <f>VLOOKUP(H2237,'[1]GR X AP X BAIRRO'!$A:$B,2,0)</f>
        <v>22RA</v>
      </c>
      <c r="E2237" s="25" t="s">
        <v>2008</v>
      </c>
      <c r="F2237" s="16"/>
      <c r="G2237" s="16"/>
      <c r="H2237" s="26" t="s">
        <v>192</v>
      </c>
      <c r="I2237" s="16" t="s">
        <v>40</v>
      </c>
      <c r="J2237" s="32" t="s">
        <v>64</v>
      </c>
      <c r="K2237" s="19">
        <v>6</v>
      </c>
      <c r="L2237" s="32" t="s">
        <v>42</v>
      </c>
      <c r="M2237" s="19">
        <v>6</v>
      </c>
      <c r="N2237" s="16"/>
      <c r="O2237" s="16"/>
      <c r="P2237" s="21" t="s">
        <v>43</v>
      </c>
      <c r="Q2237" s="16"/>
      <c r="R2237" s="16"/>
      <c r="S2237" s="16"/>
      <c r="T2237" s="16"/>
      <c r="U2237" s="12" t="s">
        <v>44</v>
      </c>
      <c r="V2237" s="16">
        <v>6</v>
      </c>
      <c r="W2237" s="15" t="s">
        <v>45</v>
      </c>
      <c r="X2237" s="26">
        <v>6</v>
      </c>
      <c r="Y2237" s="16">
        <v>6</v>
      </c>
      <c r="Z2237" s="16">
        <v>0</v>
      </c>
      <c r="AA2237" s="23">
        <v>45555</v>
      </c>
      <c r="AB2237" s="23">
        <v>45555</v>
      </c>
      <c r="AC2237" s="33" t="s">
        <v>47</v>
      </c>
    </row>
    <row r="2238" spans="1:29" ht="20.100000000000001" customHeight="1" x14ac:dyDescent="0.25">
      <c r="A2238" s="12">
        <v>2226</v>
      </c>
      <c r="B2238" s="31" t="str">
        <f>VLOOKUP(H2238,'[1]GR X AP X BAIRRO'!$A:$D,4,0)</f>
        <v>GR3</v>
      </c>
      <c r="C2238" s="31" t="str">
        <f>VLOOKUP(H2238,'[1]GR X AP X BAIRRO'!$A:$C,3,0)</f>
        <v>AP 3.6</v>
      </c>
      <c r="D2238" s="31" t="str">
        <f>VLOOKUP(H2238,'[1]GR X AP X BAIRRO'!$A:$B,2,0)</f>
        <v>22RA</v>
      </c>
      <c r="E2238" s="25" t="s">
        <v>2008</v>
      </c>
      <c r="F2238" s="16"/>
      <c r="G2238" s="16"/>
      <c r="H2238" s="26" t="s">
        <v>192</v>
      </c>
      <c r="I2238" s="16" t="s">
        <v>67</v>
      </c>
      <c r="J2238" s="32"/>
      <c r="K2238" s="19"/>
      <c r="L2238" s="32"/>
      <c r="M2238" s="19"/>
      <c r="N2238" s="16"/>
      <c r="O2238" s="16"/>
      <c r="P2238" s="21" t="s">
        <v>43</v>
      </c>
      <c r="Q2238" s="16"/>
      <c r="R2238" s="16"/>
      <c r="S2238" s="16"/>
      <c r="T2238" s="16"/>
      <c r="U2238" s="12" t="s">
        <v>44</v>
      </c>
      <c r="V2238" s="16">
        <v>1</v>
      </c>
      <c r="W2238" s="15" t="s">
        <v>45</v>
      </c>
      <c r="X2238" s="26">
        <v>1</v>
      </c>
      <c r="Y2238" s="16">
        <v>1</v>
      </c>
      <c r="Z2238" s="16">
        <v>0</v>
      </c>
      <c r="AA2238" s="23">
        <v>45555</v>
      </c>
      <c r="AB2238" s="23">
        <v>45555</v>
      </c>
      <c r="AC2238" s="33" t="s">
        <v>47</v>
      </c>
    </row>
    <row r="2239" spans="1:29" ht="20.100000000000001" customHeight="1" x14ac:dyDescent="0.25">
      <c r="A2239" s="12">
        <v>2227</v>
      </c>
      <c r="B2239" s="31" t="str">
        <f>VLOOKUP(H2239,'[1]GR X AP X BAIRRO'!$A:$D,4,0)</f>
        <v>GR1</v>
      </c>
      <c r="C2239" s="31" t="str">
        <f>VLOOKUP(H2239,'[1]GR X AP X BAIRRO'!$A:$C,3,0)</f>
        <v>AP 1.1</v>
      </c>
      <c r="D2239" s="31" t="str">
        <f>VLOOKUP(H2239,'[1]GR X AP X BAIRRO'!$A:$B,2,0)</f>
        <v>1RA</v>
      </c>
      <c r="E2239" s="25" t="s">
        <v>2009</v>
      </c>
      <c r="F2239" s="16"/>
      <c r="G2239" s="16"/>
      <c r="H2239" s="26" t="s">
        <v>142</v>
      </c>
      <c r="I2239" s="16" t="s">
        <v>40</v>
      </c>
      <c r="J2239" s="32" t="s">
        <v>41</v>
      </c>
      <c r="K2239" s="19">
        <v>7</v>
      </c>
      <c r="L2239" s="32" t="s">
        <v>85</v>
      </c>
      <c r="M2239" s="19">
        <v>7</v>
      </c>
      <c r="N2239" s="16"/>
      <c r="O2239" s="16"/>
      <c r="P2239" s="21" t="s">
        <v>43</v>
      </c>
      <c r="Q2239" s="16"/>
      <c r="R2239" s="16"/>
      <c r="S2239" s="16"/>
      <c r="T2239" s="16"/>
      <c r="U2239" s="12" t="s">
        <v>44</v>
      </c>
      <c r="V2239" s="16">
        <v>7</v>
      </c>
      <c r="W2239" s="15" t="s">
        <v>45</v>
      </c>
      <c r="X2239" s="26">
        <v>7</v>
      </c>
      <c r="Y2239" s="16">
        <v>7</v>
      </c>
      <c r="Z2239" s="16">
        <v>0</v>
      </c>
      <c r="AA2239" s="23">
        <v>45555</v>
      </c>
      <c r="AB2239" s="23">
        <v>45555</v>
      </c>
      <c r="AC2239" s="33" t="s">
        <v>47</v>
      </c>
    </row>
    <row r="2240" spans="1:29" ht="20.100000000000001" customHeight="1" x14ac:dyDescent="0.25">
      <c r="A2240" s="12">
        <v>2228</v>
      </c>
      <c r="B2240" s="31" t="str">
        <f>VLOOKUP(H2240,'[1]GR X AP X BAIRRO'!$A:$D,4,0)</f>
        <v>GR4</v>
      </c>
      <c r="C2240" s="31" t="str">
        <f>VLOOKUP(H2240,'[1]GR X AP X BAIRRO'!$A:$C,3,0)</f>
        <v>AP 1.1</v>
      </c>
      <c r="D2240" s="31" t="str">
        <f>VLOOKUP(H2240,'[1]GR X AP X BAIRRO'!$A:$B,2,0)</f>
        <v>23RA</v>
      </c>
      <c r="E2240" s="25" t="s">
        <v>2010</v>
      </c>
      <c r="F2240" s="16"/>
      <c r="G2240" s="16"/>
      <c r="H2240" s="26" t="s">
        <v>299</v>
      </c>
      <c r="I2240" s="16" t="s">
        <v>67</v>
      </c>
      <c r="J2240" s="32"/>
      <c r="K2240" s="19"/>
      <c r="L2240" s="32"/>
      <c r="M2240" s="19"/>
      <c r="N2240" s="16"/>
      <c r="O2240" s="16"/>
      <c r="P2240" s="21" t="s">
        <v>43</v>
      </c>
      <c r="Q2240" s="16"/>
      <c r="R2240" s="16"/>
      <c r="S2240" s="16"/>
      <c r="T2240" s="16"/>
      <c r="U2240" s="15" t="s">
        <v>50</v>
      </c>
      <c r="V2240" s="16">
        <v>2</v>
      </c>
      <c r="W2240" s="15" t="s">
        <v>51</v>
      </c>
      <c r="X2240" s="26">
        <v>3</v>
      </c>
      <c r="Y2240" s="16">
        <v>2</v>
      </c>
      <c r="Z2240" s="16">
        <v>0</v>
      </c>
      <c r="AA2240" s="23">
        <v>45555</v>
      </c>
      <c r="AB2240" s="23">
        <v>45555</v>
      </c>
      <c r="AC2240" s="33" t="s">
        <v>47</v>
      </c>
    </row>
    <row r="2241" spans="1:29" ht="20.100000000000001" customHeight="1" x14ac:dyDescent="0.25">
      <c r="A2241" s="12">
        <v>2229</v>
      </c>
      <c r="B2241" s="31" t="str">
        <f>VLOOKUP(H2241,'[1]GR X AP X BAIRRO'!$A:$D,4,0)</f>
        <v>GR4</v>
      </c>
      <c r="C2241" s="31" t="str">
        <f>VLOOKUP(H2241,'[1]GR X AP X BAIRRO'!$A:$C,3,0)</f>
        <v>AP 1.1</v>
      </c>
      <c r="D2241" s="31" t="str">
        <f>VLOOKUP(H2241,'[1]GR X AP X BAIRRO'!$A:$B,2,0)</f>
        <v>23RA</v>
      </c>
      <c r="E2241" s="25" t="s">
        <v>2011</v>
      </c>
      <c r="F2241" s="16"/>
      <c r="G2241" s="16"/>
      <c r="H2241" s="26" t="s">
        <v>299</v>
      </c>
      <c r="I2241" s="16" t="s">
        <v>67</v>
      </c>
      <c r="J2241" s="32"/>
      <c r="K2241" s="19"/>
      <c r="L2241" s="32"/>
      <c r="M2241" s="19"/>
      <c r="N2241" s="16"/>
      <c r="O2241" s="16"/>
      <c r="P2241" s="21" t="s">
        <v>43</v>
      </c>
      <c r="Q2241" s="16"/>
      <c r="R2241" s="16"/>
      <c r="S2241" s="16"/>
      <c r="T2241" s="16"/>
      <c r="U2241" s="15" t="s">
        <v>50</v>
      </c>
      <c r="V2241" s="16">
        <v>3</v>
      </c>
      <c r="W2241" s="15" t="s">
        <v>51</v>
      </c>
      <c r="X2241" s="26">
        <v>3</v>
      </c>
      <c r="Y2241" s="16">
        <v>3</v>
      </c>
      <c r="Z2241" s="16">
        <v>0</v>
      </c>
      <c r="AA2241" s="23">
        <v>45555</v>
      </c>
      <c r="AB2241" s="23">
        <v>45555</v>
      </c>
      <c r="AC2241" s="33" t="s">
        <v>47</v>
      </c>
    </row>
    <row r="2242" spans="1:29" ht="20.100000000000001" customHeight="1" x14ac:dyDescent="0.25">
      <c r="A2242" s="12">
        <v>2230</v>
      </c>
      <c r="B2242" s="31" t="str">
        <f>VLOOKUP(H2242,'[1]GR X AP X BAIRRO'!$A:$D,4,0)</f>
        <v>GR4</v>
      </c>
      <c r="C2242" s="31" t="str">
        <f>VLOOKUP(H2242,'[1]GR X AP X BAIRRO'!$A:$C,3,0)</f>
        <v>AP 2.1</v>
      </c>
      <c r="D2242" s="31" t="str">
        <f>VLOOKUP(H2242,'[1]GR X AP X BAIRRO'!$A:$B,2,0)</f>
        <v>4RA</v>
      </c>
      <c r="E2242" s="25" t="s">
        <v>1915</v>
      </c>
      <c r="F2242" s="16"/>
      <c r="G2242" s="16"/>
      <c r="H2242" s="26" t="s">
        <v>130</v>
      </c>
      <c r="I2242" s="16" t="s">
        <v>67</v>
      </c>
      <c r="J2242" s="32"/>
      <c r="K2242" s="19"/>
      <c r="L2242" s="32"/>
      <c r="M2242" s="19"/>
      <c r="N2242" s="16"/>
      <c r="O2242" s="16"/>
      <c r="P2242" s="21" t="s">
        <v>43</v>
      </c>
      <c r="Q2242" s="16"/>
      <c r="R2242" s="16"/>
      <c r="S2242" s="16"/>
      <c r="T2242" s="16"/>
      <c r="U2242" s="15" t="s">
        <v>50</v>
      </c>
      <c r="V2242" s="16">
        <v>3</v>
      </c>
      <c r="W2242" s="15" t="s">
        <v>51</v>
      </c>
      <c r="X2242" s="26">
        <v>3</v>
      </c>
      <c r="Y2242" s="16">
        <v>3</v>
      </c>
      <c r="Z2242" s="16">
        <v>0</v>
      </c>
      <c r="AA2242" s="23">
        <v>45555</v>
      </c>
      <c r="AB2242" s="23">
        <v>45555</v>
      </c>
      <c r="AC2242" s="33" t="s">
        <v>47</v>
      </c>
    </row>
    <row r="2243" spans="1:29" ht="20.100000000000001" customHeight="1" x14ac:dyDescent="0.25">
      <c r="A2243" s="12">
        <v>2231</v>
      </c>
      <c r="B2243" s="31" t="str">
        <f>VLOOKUP(H2243,'[1]GR X AP X BAIRRO'!$A:$D,4,0)</f>
        <v>GR6</v>
      </c>
      <c r="C2243" s="31" t="str">
        <f>VLOOKUP(H2243,'[1]GR X AP X BAIRRO'!$A:$C,3,0)</f>
        <v>AP 5.1</v>
      </c>
      <c r="D2243" s="31" t="str">
        <f>VLOOKUP(H2243,'[1]GR X AP X BAIRRO'!$A:$B,2,0)</f>
        <v>17RA</v>
      </c>
      <c r="E2243" s="25" t="s">
        <v>2012</v>
      </c>
      <c r="F2243" s="16"/>
      <c r="G2243" s="16"/>
      <c r="H2243" s="26" t="s">
        <v>225</v>
      </c>
      <c r="I2243" s="16" t="s">
        <v>67</v>
      </c>
      <c r="J2243" s="32"/>
      <c r="K2243" s="19"/>
      <c r="L2243" s="32"/>
      <c r="M2243" s="19"/>
      <c r="N2243" s="16"/>
      <c r="O2243" s="16"/>
      <c r="P2243" s="21" t="s">
        <v>43</v>
      </c>
      <c r="Q2243" s="16"/>
      <c r="R2243" s="16"/>
      <c r="S2243" s="16"/>
      <c r="T2243" s="16"/>
      <c r="U2243" s="42" t="s">
        <v>104</v>
      </c>
      <c r="V2243" s="16">
        <v>4</v>
      </c>
      <c r="W2243" s="43" t="s">
        <v>105</v>
      </c>
      <c r="X2243" s="16">
        <v>5</v>
      </c>
      <c r="Y2243" s="16">
        <v>4</v>
      </c>
      <c r="Z2243" s="16">
        <v>0</v>
      </c>
      <c r="AA2243" s="23">
        <v>45555</v>
      </c>
      <c r="AB2243" s="23">
        <v>45555</v>
      </c>
      <c r="AC2243" s="33" t="s">
        <v>47</v>
      </c>
    </row>
    <row r="2244" spans="1:29" ht="20.100000000000001" customHeight="1" x14ac:dyDescent="0.25">
      <c r="A2244" s="12">
        <v>2232</v>
      </c>
      <c r="B2244" s="31" t="str">
        <f>VLOOKUP(H2244,'[1]GR X AP X BAIRRO'!$A:$D,4,0)</f>
        <v>GR1</v>
      </c>
      <c r="C2244" s="31" t="str">
        <f>VLOOKUP(H2244,'[1]GR X AP X BAIRRO'!$A:$C,3,0)</f>
        <v>AP 2.2</v>
      </c>
      <c r="D2244" s="31" t="str">
        <f>VLOOKUP(H2244,'[1]GR X AP X BAIRRO'!$A:$B,2,0)</f>
        <v>8RA</v>
      </c>
      <c r="E2244" s="25" t="s">
        <v>2013</v>
      </c>
      <c r="F2244" s="16"/>
      <c r="G2244" s="16"/>
      <c r="H2244" s="26" t="s">
        <v>65</v>
      </c>
      <c r="I2244" s="16" t="s">
        <v>40</v>
      </c>
      <c r="J2244" s="32" t="s">
        <v>60</v>
      </c>
      <c r="K2244" s="19">
        <v>7</v>
      </c>
      <c r="L2244" s="37" t="s">
        <v>61</v>
      </c>
      <c r="M2244" s="19">
        <v>7</v>
      </c>
      <c r="N2244" s="16"/>
      <c r="O2244" s="16"/>
      <c r="P2244" s="21" t="s">
        <v>43</v>
      </c>
      <c r="Q2244" s="16"/>
      <c r="R2244" s="16"/>
      <c r="S2244" s="16"/>
      <c r="T2244" s="16"/>
      <c r="U2244" s="42" t="s">
        <v>70</v>
      </c>
      <c r="V2244" s="16">
        <v>7</v>
      </c>
      <c r="W2244" s="16" t="s">
        <v>59</v>
      </c>
      <c r="X2244" s="16">
        <v>7</v>
      </c>
      <c r="Y2244" s="16">
        <v>7</v>
      </c>
      <c r="Z2244" s="16">
        <v>0</v>
      </c>
      <c r="AA2244" s="23">
        <v>45555</v>
      </c>
      <c r="AB2244" s="23">
        <v>45555</v>
      </c>
      <c r="AC2244" s="33" t="s">
        <v>47</v>
      </c>
    </row>
    <row r="2245" spans="1:29" ht="20.100000000000001" customHeight="1" x14ac:dyDescent="0.25">
      <c r="A2245" s="12">
        <v>2233</v>
      </c>
      <c r="B2245" s="31" t="str">
        <f>VLOOKUP(H2245,'[1]GR X AP X BAIRRO'!$A:$D,4,0)</f>
        <v>GR1</v>
      </c>
      <c r="C2245" s="31" t="str">
        <f>VLOOKUP(H2245,'[1]GR X AP X BAIRRO'!$A:$C,3,0)</f>
        <v>AP 2.2</v>
      </c>
      <c r="D2245" s="31" t="str">
        <f>VLOOKUP(H2245,'[1]GR X AP X BAIRRO'!$A:$B,2,0)</f>
        <v>8RA</v>
      </c>
      <c r="E2245" s="25" t="s">
        <v>2014</v>
      </c>
      <c r="F2245" s="16"/>
      <c r="G2245" s="16"/>
      <c r="H2245" s="26" t="s">
        <v>65</v>
      </c>
      <c r="I2245" s="16" t="s">
        <v>40</v>
      </c>
      <c r="J2245" s="32" t="s">
        <v>60</v>
      </c>
      <c r="K2245" s="19">
        <v>3</v>
      </c>
      <c r="L2245" s="37" t="s">
        <v>61</v>
      </c>
      <c r="M2245" s="19">
        <v>3</v>
      </c>
      <c r="N2245" s="16"/>
      <c r="O2245" s="16"/>
      <c r="P2245" s="21" t="s">
        <v>43</v>
      </c>
      <c r="Q2245" s="16"/>
      <c r="R2245" s="16"/>
      <c r="S2245" s="16"/>
      <c r="T2245" s="16"/>
      <c r="U2245" s="42" t="s">
        <v>132</v>
      </c>
      <c r="V2245" s="16">
        <v>3</v>
      </c>
      <c r="W2245" s="43" t="s">
        <v>1175</v>
      </c>
      <c r="X2245" s="16">
        <v>3</v>
      </c>
      <c r="Y2245" s="16">
        <v>3</v>
      </c>
      <c r="Z2245" s="16">
        <v>0</v>
      </c>
      <c r="AA2245" s="23">
        <v>45555</v>
      </c>
      <c r="AB2245" s="23">
        <v>45555</v>
      </c>
      <c r="AC2245" s="33" t="s">
        <v>47</v>
      </c>
    </row>
    <row r="2246" spans="1:29" ht="20.100000000000001" customHeight="1" x14ac:dyDescent="0.25">
      <c r="A2246" s="12">
        <v>2234</v>
      </c>
      <c r="B2246" s="31" t="str">
        <f>VLOOKUP(H2246,'[1]GR X AP X BAIRRO'!$A:$D,4,0)</f>
        <v>GR3</v>
      </c>
      <c r="C2246" s="31" t="str">
        <f>VLOOKUP(H2246,'[1]GR X AP X BAIRRO'!$A:$C,3,0)</f>
        <v>AP 3.3</v>
      </c>
      <c r="D2246" s="31" t="str">
        <f>VLOOKUP(H2246,'[1]GR X AP X BAIRRO'!$A:$B,2,0)</f>
        <v>14RA</v>
      </c>
      <c r="E2246" s="25" t="s">
        <v>2015</v>
      </c>
      <c r="F2246" s="16"/>
      <c r="G2246" s="16"/>
      <c r="H2246" s="26" t="s">
        <v>183</v>
      </c>
      <c r="I2246" s="16" t="s">
        <v>40</v>
      </c>
      <c r="J2246" s="32" t="s">
        <v>57</v>
      </c>
      <c r="K2246" s="19">
        <v>13</v>
      </c>
      <c r="L2246" s="61" t="s">
        <v>54</v>
      </c>
      <c r="M2246" s="19">
        <v>13</v>
      </c>
      <c r="N2246" s="16"/>
      <c r="O2246" s="16"/>
      <c r="P2246" s="21" t="s">
        <v>43</v>
      </c>
      <c r="Q2246" s="16"/>
      <c r="R2246" s="16"/>
      <c r="S2246" s="16"/>
      <c r="T2246" s="16"/>
      <c r="U2246" s="42" t="s">
        <v>58</v>
      </c>
      <c r="V2246" s="16">
        <v>13</v>
      </c>
      <c r="W2246" s="43" t="s">
        <v>59</v>
      </c>
      <c r="X2246" s="16">
        <v>15</v>
      </c>
      <c r="Y2246" s="16">
        <v>13</v>
      </c>
      <c r="Z2246" s="16">
        <v>0</v>
      </c>
      <c r="AA2246" s="23">
        <v>45555</v>
      </c>
      <c r="AB2246" s="23">
        <v>45555</v>
      </c>
      <c r="AC2246" s="33" t="s">
        <v>47</v>
      </c>
    </row>
    <row r="2247" spans="1:29" ht="20.100000000000001" customHeight="1" x14ac:dyDescent="0.25">
      <c r="A2247" s="12">
        <v>2235</v>
      </c>
      <c r="B2247" s="31" t="str">
        <f>VLOOKUP(H2247,'[1]GR X AP X BAIRRO'!$A:$D,4,0)</f>
        <v>GR3</v>
      </c>
      <c r="C2247" s="31" t="str">
        <f>VLOOKUP(H2247,'[1]GR X AP X BAIRRO'!$A:$C,3,0)</f>
        <v>AP 3.3</v>
      </c>
      <c r="D2247" s="31" t="str">
        <f>VLOOKUP(H2247,'[1]GR X AP X BAIRRO'!$A:$B,2,0)</f>
        <v>14RA</v>
      </c>
      <c r="E2247" s="25" t="s">
        <v>2016</v>
      </c>
      <c r="F2247" s="16"/>
      <c r="G2247" s="16"/>
      <c r="H2247" s="26" t="s">
        <v>183</v>
      </c>
      <c r="I2247" s="16" t="s">
        <v>40</v>
      </c>
      <c r="J2247" s="32" t="s">
        <v>57</v>
      </c>
      <c r="K2247" s="19">
        <v>6</v>
      </c>
      <c r="L2247" s="61" t="s">
        <v>54</v>
      </c>
      <c r="M2247" s="19">
        <v>6</v>
      </c>
      <c r="N2247" s="16"/>
      <c r="O2247" s="16"/>
      <c r="P2247" s="21" t="s">
        <v>43</v>
      </c>
      <c r="Q2247" s="16"/>
      <c r="R2247" s="16"/>
      <c r="S2247" s="16"/>
      <c r="T2247" s="16"/>
      <c r="U2247" s="42" t="s">
        <v>58</v>
      </c>
      <c r="V2247" s="16">
        <v>6</v>
      </c>
      <c r="W2247" s="43" t="s">
        <v>59</v>
      </c>
      <c r="X2247" s="16">
        <v>6</v>
      </c>
      <c r="Y2247" s="16">
        <v>6</v>
      </c>
      <c r="Z2247" s="16">
        <v>0</v>
      </c>
      <c r="AA2247" s="23">
        <v>45555</v>
      </c>
      <c r="AB2247" s="23">
        <v>45555</v>
      </c>
      <c r="AC2247" s="33" t="s">
        <v>47</v>
      </c>
    </row>
    <row r="2248" spans="1:29" ht="20.100000000000001" customHeight="1" x14ac:dyDescent="0.25">
      <c r="A2248" s="12">
        <v>2236</v>
      </c>
      <c r="B2248" s="31" t="str">
        <f>VLOOKUP(H2248,'[1]GR X AP X BAIRRO'!$A:$D,4,0)</f>
        <v>GR1</v>
      </c>
      <c r="C2248" s="31" t="str">
        <f>VLOOKUP(H2248,'[1]GR X AP X BAIRRO'!$A:$C,3,0)</f>
        <v>AP 1.1</v>
      </c>
      <c r="D2248" s="31" t="str">
        <f>VLOOKUP(H2248,'[1]GR X AP X BAIRRO'!$A:$B,2,0)</f>
        <v>1RA</v>
      </c>
      <c r="E2248" s="35" t="s">
        <v>376</v>
      </c>
      <c r="F2248" s="16"/>
      <c r="G2248" s="16"/>
      <c r="H2248" s="56" t="s">
        <v>75</v>
      </c>
      <c r="I2248" s="16" t="s">
        <v>40</v>
      </c>
      <c r="J2248" s="32" t="s">
        <v>53</v>
      </c>
      <c r="K2248" s="19">
        <v>17</v>
      </c>
      <c r="L2248" s="61" t="s">
        <v>54</v>
      </c>
      <c r="M2248" s="19">
        <v>17</v>
      </c>
      <c r="N2248" s="16"/>
      <c r="O2248" s="16"/>
      <c r="P2248" s="21" t="s">
        <v>43</v>
      </c>
      <c r="Q2248" s="16"/>
      <c r="R2248" s="16"/>
      <c r="S2248" s="16"/>
      <c r="T2248" s="16"/>
      <c r="U2248" s="42" t="s">
        <v>58</v>
      </c>
      <c r="V2248" s="16">
        <v>17</v>
      </c>
      <c r="W2248" s="43" t="s">
        <v>59</v>
      </c>
      <c r="X2248" s="16">
        <v>17</v>
      </c>
      <c r="Y2248" s="16">
        <v>17</v>
      </c>
      <c r="Z2248" s="16">
        <v>0</v>
      </c>
      <c r="AA2248" s="23">
        <v>45555</v>
      </c>
      <c r="AB2248" s="23">
        <v>45555</v>
      </c>
      <c r="AC2248" s="33" t="s">
        <v>47</v>
      </c>
    </row>
    <row r="2249" spans="1:29" ht="20.100000000000001" customHeight="1" x14ac:dyDescent="0.25">
      <c r="A2249" s="12">
        <v>2237</v>
      </c>
      <c r="B2249" s="31" t="str">
        <f>VLOOKUP(H2249,'[1]GR X AP X BAIRRO'!$A:$D,4,0)</f>
        <v>GR1</v>
      </c>
      <c r="C2249" s="31" t="str">
        <f>VLOOKUP(H2249,'[1]GR X AP X BAIRRO'!$A:$C,3,0)</f>
        <v>AP 1.1</v>
      </c>
      <c r="D2249" s="31" t="str">
        <f>VLOOKUP(H2249,'[1]GR X AP X BAIRRO'!$A:$B,2,0)</f>
        <v>1RA</v>
      </c>
      <c r="E2249" s="35" t="s">
        <v>376</v>
      </c>
      <c r="F2249" s="16"/>
      <c r="G2249" s="16"/>
      <c r="H2249" s="56" t="s">
        <v>75</v>
      </c>
      <c r="I2249" s="16" t="s">
        <v>40</v>
      </c>
      <c r="J2249" s="32" t="s">
        <v>53</v>
      </c>
      <c r="K2249" s="19">
        <v>17</v>
      </c>
      <c r="L2249" s="61" t="s">
        <v>54</v>
      </c>
      <c r="M2249" s="19">
        <v>17</v>
      </c>
      <c r="N2249" s="16"/>
      <c r="O2249" s="16"/>
      <c r="P2249" s="21" t="s">
        <v>43</v>
      </c>
      <c r="Q2249" s="16"/>
      <c r="R2249" s="16"/>
      <c r="S2249" s="16"/>
      <c r="T2249" s="16"/>
      <c r="U2249" s="42" t="s">
        <v>58</v>
      </c>
      <c r="V2249" s="16">
        <v>17</v>
      </c>
      <c r="W2249" s="43" t="s">
        <v>59</v>
      </c>
      <c r="X2249" s="16">
        <v>17</v>
      </c>
      <c r="Y2249" s="16">
        <v>17</v>
      </c>
      <c r="Z2249" s="16">
        <v>0</v>
      </c>
      <c r="AA2249" s="23">
        <v>45555</v>
      </c>
      <c r="AB2249" s="23">
        <v>45555</v>
      </c>
      <c r="AC2249" s="33" t="s">
        <v>47</v>
      </c>
    </row>
    <row r="2250" spans="1:29" ht="20.100000000000001" customHeight="1" x14ac:dyDescent="0.25">
      <c r="A2250" s="12">
        <v>2238</v>
      </c>
      <c r="B2250" s="31" t="str">
        <f>VLOOKUP(H2250,'[1]GR X AP X BAIRRO'!$A:$D,4,0)</f>
        <v>GR7</v>
      </c>
      <c r="C2250" s="31" t="str">
        <f>VLOOKUP(H2250,'[1]GR X AP X BAIRRO'!$A:$C,3,0)</f>
        <v>AP 5.4</v>
      </c>
      <c r="D2250" s="31" t="str">
        <f>VLOOKUP(H2250,'[1]GR X AP X BAIRRO'!$A:$B,2,0)</f>
        <v>26RA</v>
      </c>
      <c r="E2250" s="25" t="s">
        <v>2017</v>
      </c>
      <c r="F2250" s="16"/>
      <c r="G2250" s="16"/>
      <c r="H2250" s="26" t="s">
        <v>48</v>
      </c>
      <c r="I2250" s="16" t="s">
        <v>67</v>
      </c>
      <c r="J2250" s="32"/>
      <c r="K2250" s="19"/>
      <c r="L2250" s="32"/>
      <c r="M2250" s="19"/>
      <c r="N2250" s="16"/>
      <c r="O2250" s="16"/>
      <c r="P2250" s="21" t="s">
        <v>43</v>
      </c>
      <c r="Q2250" s="16"/>
      <c r="R2250" s="16"/>
      <c r="S2250" s="16"/>
      <c r="T2250" s="16"/>
      <c r="U2250" s="15" t="s">
        <v>50</v>
      </c>
      <c r="V2250" s="16">
        <v>6</v>
      </c>
      <c r="W2250" s="15" t="s">
        <v>51</v>
      </c>
      <c r="X2250" s="26">
        <v>14</v>
      </c>
      <c r="Y2250" s="16">
        <v>6</v>
      </c>
      <c r="Z2250" s="16">
        <v>8</v>
      </c>
      <c r="AA2250" s="23">
        <v>45555</v>
      </c>
      <c r="AB2250" s="23">
        <v>45555</v>
      </c>
      <c r="AC2250" s="33" t="s">
        <v>171</v>
      </c>
    </row>
    <row r="2251" spans="1:29" ht="20.100000000000001" customHeight="1" x14ac:dyDescent="0.25">
      <c r="A2251" s="12">
        <v>2239</v>
      </c>
      <c r="B2251" s="31" t="str">
        <f>VLOOKUP(H2251,'[1]GR X AP X BAIRRO'!$A:$D,4,0)</f>
        <v>GR6</v>
      </c>
      <c r="C2251" s="31" t="str">
        <f>VLOOKUP(H2251,'[1]GR X AP X BAIRRO'!$A:$C,3,0)</f>
        <v>AP 5.1</v>
      </c>
      <c r="D2251" s="31" t="str">
        <f>VLOOKUP(H2251,'[1]GR X AP X BAIRRO'!$A:$B,2,0)</f>
        <v>17RA</v>
      </c>
      <c r="E2251" s="25" t="s">
        <v>2018</v>
      </c>
      <c r="F2251" s="16"/>
      <c r="G2251" s="16"/>
      <c r="H2251" s="26" t="s">
        <v>96</v>
      </c>
      <c r="I2251" s="16" t="s">
        <v>40</v>
      </c>
      <c r="J2251" s="32" t="s">
        <v>53</v>
      </c>
      <c r="K2251" s="52">
        <v>7</v>
      </c>
      <c r="L2251" s="61" t="s">
        <v>54</v>
      </c>
      <c r="M2251" s="52">
        <v>7</v>
      </c>
      <c r="N2251" s="16"/>
      <c r="O2251" s="16"/>
      <c r="P2251" s="21" t="s">
        <v>43</v>
      </c>
      <c r="Q2251" s="16"/>
      <c r="R2251" s="16"/>
      <c r="S2251" s="16"/>
      <c r="T2251" s="16"/>
      <c r="U2251" s="42" t="s">
        <v>58</v>
      </c>
      <c r="V2251" s="40">
        <v>7</v>
      </c>
      <c r="W2251" s="43" t="s">
        <v>59</v>
      </c>
      <c r="X2251" s="26">
        <v>2</v>
      </c>
      <c r="Y2251" s="40">
        <v>7</v>
      </c>
      <c r="Z2251" s="26">
        <v>0</v>
      </c>
      <c r="AA2251" s="23">
        <v>45555</v>
      </c>
      <c r="AB2251" s="23">
        <v>45555</v>
      </c>
      <c r="AC2251" s="33" t="s">
        <v>47</v>
      </c>
    </row>
    <row r="2252" spans="1:29" ht="20.100000000000001" customHeight="1" x14ac:dyDescent="0.25">
      <c r="A2252" s="12">
        <v>2240</v>
      </c>
      <c r="B2252" s="31" t="str">
        <f>VLOOKUP(H2252,'[1]GR X AP X BAIRRO'!$A:$D,4,0)</f>
        <v>GR6</v>
      </c>
      <c r="C2252" s="31" t="str">
        <f>VLOOKUP(H2252,'[1]GR X AP X BAIRRO'!$A:$C,3,0)</f>
        <v>AP 5.2</v>
      </c>
      <c r="D2252" s="31" t="str">
        <f>VLOOKUP(H2252,'[1]GR X AP X BAIRRO'!$A:$B,2,0)</f>
        <v>18RA</v>
      </c>
      <c r="E2252" s="25" t="s">
        <v>1765</v>
      </c>
      <c r="F2252" s="16"/>
      <c r="G2252" s="16"/>
      <c r="H2252" s="26" t="s">
        <v>88</v>
      </c>
      <c r="I2252" s="16" t="s">
        <v>40</v>
      </c>
      <c r="J2252" s="32" t="s">
        <v>68</v>
      </c>
      <c r="K2252" s="37">
        <v>7</v>
      </c>
      <c r="L2252" s="32" t="s">
        <v>49</v>
      </c>
      <c r="M2252" s="37">
        <v>7</v>
      </c>
      <c r="N2252" s="16"/>
      <c r="O2252" s="16"/>
      <c r="P2252" s="21" t="s">
        <v>43</v>
      </c>
      <c r="Q2252" s="16"/>
      <c r="R2252" s="16"/>
      <c r="S2252" s="16"/>
      <c r="T2252" s="16"/>
      <c r="U2252" s="15" t="s">
        <v>50</v>
      </c>
      <c r="V2252" s="26">
        <v>7</v>
      </c>
      <c r="W2252" s="15" t="s">
        <v>51</v>
      </c>
      <c r="X2252" s="26">
        <v>7</v>
      </c>
      <c r="Y2252" s="26">
        <v>7</v>
      </c>
      <c r="Z2252" s="26">
        <v>0</v>
      </c>
      <c r="AA2252" s="23">
        <v>45555</v>
      </c>
      <c r="AB2252" s="23">
        <v>45555</v>
      </c>
      <c r="AC2252" s="33" t="s">
        <v>47</v>
      </c>
    </row>
    <row r="2253" spans="1:29" ht="20.100000000000001" customHeight="1" x14ac:dyDescent="0.25">
      <c r="A2253" s="12">
        <v>2241</v>
      </c>
      <c r="B2253" s="31" t="str">
        <f>VLOOKUP(H2253,'[1]GR X AP X BAIRRO'!$A:$D,4,0)</f>
        <v>GR6</v>
      </c>
      <c r="C2253" s="31" t="str">
        <f>VLOOKUP(H2253,'[1]GR X AP X BAIRRO'!$A:$C,3,0)</f>
        <v>AP 5.2</v>
      </c>
      <c r="D2253" s="31" t="str">
        <f>VLOOKUP(H2253,'[1]GR X AP X BAIRRO'!$A:$B,2,0)</f>
        <v>18RA</v>
      </c>
      <c r="E2253" s="25" t="s">
        <v>2019</v>
      </c>
      <c r="F2253" s="16"/>
      <c r="G2253" s="16"/>
      <c r="H2253" s="26" t="s">
        <v>88</v>
      </c>
      <c r="I2253" s="16" t="s">
        <v>40</v>
      </c>
      <c r="J2253" s="32" t="s">
        <v>68</v>
      </c>
      <c r="K2253" s="37">
        <v>1</v>
      </c>
      <c r="L2253" s="32" t="s">
        <v>49</v>
      </c>
      <c r="M2253" s="37">
        <v>1</v>
      </c>
      <c r="N2253" s="16"/>
      <c r="O2253" s="16"/>
      <c r="P2253" s="21" t="s">
        <v>43</v>
      </c>
      <c r="Q2253" s="16"/>
      <c r="R2253" s="16"/>
      <c r="S2253" s="16"/>
      <c r="T2253" s="16"/>
      <c r="U2253" s="42" t="s">
        <v>70</v>
      </c>
      <c r="V2253" s="26">
        <v>1</v>
      </c>
      <c r="W2253" s="16" t="s">
        <v>59</v>
      </c>
      <c r="X2253" s="26">
        <v>1</v>
      </c>
      <c r="Y2253" s="26">
        <v>1</v>
      </c>
      <c r="Z2253" s="26">
        <v>0</v>
      </c>
      <c r="AA2253" s="23">
        <v>45555</v>
      </c>
      <c r="AB2253" s="23">
        <v>45555</v>
      </c>
      <c r="AC2253" s="33" t="s">
        <v>47</v>
      </c>
    </row>
    <row r="2254" spans="1:29" ht="20.100000000000001" customHeight="1" x14ac:dyDescent="0.25">
      <c r="A2254" s="12">
        <v>2242</v>
      </c>
      <c r="B2254" s="31" t="str">
        <f>VLOOKUP(H2254,'[1]GR X AP X BAIRRO'!$A:$D,4,0)</f>
        <v>GR6</v>
      </c>
      <c r="C2254" s="31" t="str">
        <f>VLOOKUP(H2254,'[1]GR X AP X BAIRRO'!$A:$C,3,0)</f>
        <v>AP 5.2</v>
      </c>
      <c r="D2254" s="31" t="str">
        <f>VLOOKUP(H2254,'[1]GR X AP X BAIRRO'!$A:$B,2,0)</f>
        <v>18RA</v>
      </c>
      <c r="E2254" s="25" t="s">
        <v>2020</v>
      </c>
      <c r="F2254" s="16"/>
      <c r="G2254" s="16"/>
      <c r="H2254" s="26" t="s">
        <v>88</v>
      </c>
      <c r="I2254" s="16" t="s">
        <v>67</v>
      </c>
      <c r="J2254" s="32"/>
      <c r="K2254" s="37"/>
      <c r="L2254" s="32"/>
      <c r="M2254" s="37"/>
      <c r="N2254" s="16"/>
      <c r="O2254" s="16"/>
      <c r="P2254" s="21" t="s">
        <v>43</v>
      </c>
      <c r="Q2254" s="16"/>
      <c r="R2254" s="16"/>
      <c r="S2254" s="16"/>
      <c r="T2254" s="16"/>
      <c r="U2254" s="15" t="s">
        <v>50</v>
      </c>
      <c r="V2254" s="26">
        <v>1</v>
      </c>
      <c r="W2254" s="15" t="s">
        <v>51</v>
      </c>
      <c r="X2254" s="26">
        <v>1</v>
      </c>
      <c r="Y2254" s="26">
        <v>1</v>
      </c>
      <c r="Z2254" s="26">
        <v>0</v>
      </c>
      <c r="AA2254" s="23">
        <v>45555</v>
      </c>
      <c r="AB2254" s="23">
        <v>45555</v>
      </c>
      <c r="AC2254" s="33" t="s">
        <v>47</v>
      </c>
    </row>
    <row r="2255" spans="1:29" ht="20.100000000000001" customHeight="1" x14ac:dyDescent="0.25">
      <c r="A2255" s="12">
        <v>2243</v>
      </c>
      <c r="B2255" s="31" t="str">
        <f>VLOOKUP(H2255,'[1]GR X AP X BAIRRO'!$A:$D,4,0)</f>
        <v>GR6</v>
      </c>
      <c r="C2255" s="31" t="str">
        <f>VLOOKUP(H2255,'[1]GR X AP X BAIRRO'!$A:$C,3,0)</f>
        <v>AP 5.2</v>
      </c>
      <c r="D2255" s="31" t="str">
        <f>VLOOKUP(H2255,'[1]GR X AP X BAIRRO'!$A:$B,2,0)</f>
        <v>18RA</v>
      </c>
      <c r="E2255" s="25" t="s">
        <v>2021</v>
      </c>
      <c r="F2255" s="16"/>
      <c r="G2255" s="16"/>
      <c r="H2255" s="26" t="s">
        <v>88</v>
      </c>
      <c r="I2255" s="16" t="s">
        <v>40</v>
      </c>
      <c r="J2255" s="32" t="s">
        <v>68</v>
      </c>
      <c r="K2255" s="37">
        <v>1</v>
      </c>
      <c r="L2255" s="32" t="s">
        <v>49</v>
      </c>
      <c r="M2255" s="37">
        <v>1</v>
      </c>
      <c r="N2255" s="16"/>
      <c r="O2255" s="16"/>
      <c r="P2255" s="21" t="s">
        <v>43</v>
      </c>
      <c r="Q2255" s="16"/>
      <c r="R2255" s="16"/>
      <c r="S2255" s="16"/>
      <c r="T2255" s="16"/>
      <c r="U2255" s="42" t="s">
        <v>70</v>
      </c>
      <c r="V2255" s="26">
        <v>1</v>
      </c>
      <c r="W2255" s="16" t="s">
        <v>59</v>
      </c>
      <c r="X2255" s="26">
        <v>1</v>
      </c>
      <c r="Y2255" s="26">
        <v>1</v>
      </c>
      <c r="Z2255" s="26">
        <v>0</v>
      </c>
      <c r="AA2255" s="23">
        <v>45555</v>
      </c>
      <c r="AB2255" s="23">
        <v>45555</v>
      </c>
      <c r="AC2255" s="33" t="s">
        <v>47</v>
      </c>
    </row>
    <row r="2256" spans="1:29" ht="20.100000000000001" customHeight="1" x14ac:dyDescent="0.25">
      <c r="A2256" s="12">
        <v>2244</v>
      </c>
      <c r="B2256" s="31" t="str">
        <f>VLOOKUP(H2256,'[1]GR X AP X BAIRRO'!$A:$D,4,0)</f>
        <v>GR5</v>
      </c>
      <c r="C2256" s="31" t="str">
        <f>VLOOKUP(H2256,'[1]GR X AP X BAIRRO'!$A:$C,3,0)</f>
        <v>AP 4.1</v>
      </c>
      <c r="D2256" s="31" t="str">
        <f>VLOOKUP(H2256,'[1]GR X AP X BAIRRO'!$A:$B,2,0)</f>
        <v>16RA</v>
      </c>
      <c r="E2256" s="25" t="s">
        <v>2022</v>
      </c>
      <c r="F2256" s="16"/>
      <c r="G2256" s="16"/>
      <c r="H2256" s="26" t="s">
        <v>177</v>
      </c>
      <c r="I2256" s="16" t="s">
        <v>40</v>
      </c>
      <c r="J2256" s="32" t="s">
        <v>64</v>
      </c>
      <c r="K2256" s="19">
        <v>14</v>
      </c>
      <c r="L2256" s="32" t="s">
        <v>42</v>
      </c>
      <c r="M2256" s="19">
        <v>14</v>
      </c>
      <c r="N2256" s="16"/>
      <c r="O2256" s="16"/>
      <c r="P2256" s="21" t="s">
        <v>43</v>
      </c>
      <c r="Q2256" s="16"/>
      <c r="R2256" s="16"/>
      <c r="S2256" s="16"/>
      <c r="T2256" s="16"/>
      <c r="U2256" s="12" t="s">
        <v>44</v>
      </c>
      <c r="V2256" s="16">
        <v>14</v>
      </c>
      <c r="W2256" s="15" t="s">
        <v>45</v>
      </c>
      <c r="X2256" s="26">
        <v>14</v>
      </c>
      <c r="Y2256" s="16">
        <v>14</v>
      </c>
      <c r="Z2256" s="26">
        <v>0</v>
      </c>
      <c r="AA2256" s="23">
        <v>45555</v>
      </c>
      <c r="AB2256" s="23">
        <v>45555</v>
      </c>
      <c r="AC2256" s="33" t="s">
        <v>47</v>
      </c>
    </row>
    <row r="2257" spans="1:29" ht="20.100000000000001" customHeight="1" x14ac:dyDescent="0.25">
      <c r="A2257" s="12">
        <v>2245</v>
      </c>
      <c r="B2257" s="31" t="str">
        <f>VLOOKUP(H2257,'[1]GR X AP X BAIRRO'!$A:$D,4,0)</f>
        <v>GR1</v>
      </c>
      <c r="C2257" s="31" t="str">
        <f>VLOOKUP(H2257,'[1]GR X AP X BAIRRO'!$A:$C,3,0)</f>
        <v>AP 1.1</v>
      </c>
      <c r="D2257" s="31" t="str">
        <f>VLOOKUP(H2257,'[1]GR X AP X BAIRRO'!$A:$B,2,0)</f>
        <v>1RA</v>
      </c>
      <c r="E2257" s="14" t="s">
        <v>894</v>
      </c>
      <c r="F2257" s="16"/>
      <c r="G2257" s="16"/>
      <c r="H2257" s="16" t="s">
        <v>39</v>
      </c>
      <c r="I2257" s="16" t="s">
        <v>40</v>
      </c>
      <c r="J2257" s="32" t="s">
        <v>64</v>
      </c>
      <c r="K2257" s="19">
        <v>5</v>
      </c>
      <c r="L2257" s="32" t="s">
        <v>42</v>
      </c>
      <c r="M2257" s="19">
        <v>5</v>
      </c>
      <c r="N2257" s="16"/>
      <c r="O2257" s="16"/>
      <c r="P2257" s="21" t="s">
        <v>43</v>
      </c>
      <c r="Q2257" s="16"/>
      <c r="R2257" s="16"/>
      <c r="S2257" s="16"/>
      <c r="T2257" s="16"/>
      <c r="U2257" s="12" t="s">
        <v>44</v>
      </c>
      <c r="V2257" s="16">
        <v>5</v>
      </c>
      <c r="W2257" s="15" t="s">
        <v>45</v>
      </c>
      <c r="X2257" s="16">
        <v>5</v>
      </c>
      <c r="Y2257" s="16">
        <v>5</v>
      </c>
      <c r="Z2257" s="16">
        <v>0</v>
      </c>
      <c r="AA2257" s="23">
        <v>45555</v>
      </c>
      <c r="AB2257" s="23">
        <v>45555</v>
      </c>
      <c r="AC2257" s="33" t="s">
        <v>47</v>
      </c>
    </row>
    <row r="2258" spans="1:29" ht="20.100000000000001" customHeight="1" x14ac:dyDescent="0.25">
      <c r="A2258" s="12">
        <v>2246</v>
      </c>
      <c r="B2258" s="31" t="str">
        <f>VLOOKUP(H2258,'[1]GR X AP X BAIRRO'!$A:$D,4,0)</f>
        <v>GR1</v>
      </c>
      <c r="C2258" s="31" t="str">
        <f>VLOOKUP(H2258,'[1]GR X AP X BAIRRO'!$A:$C,3,0)</f>
        <v>AP 1.1</v>
      </c>
      <c r="D2258" s="31" t="str">
        <f>VLOOKUP(H2258,'[1]GR X AP X BAIRRO'!$A:$B,2,0)</f>
        <v>1RA</v>
      </c>
      <c r="E2258" s="14" t="s">
        <v>1998</v>
      </c>
      <c r="F2258" s="16"/>
      <c r="G2258" s="16"/>
      <c r="H2258" s="16" t="s">
        <v>39</v>
      </c>
      <c r="I2258" s="16" t="s">
        <v>40</v>
      </c>
      <c r="J2258" s="32" t="s">
        <v>64</v>
      </c>
      <c r="K2258" s="19">
        <v>1</v>
      </c>
      <c r="L2258" s="32" t="s">
        <v>42</v>
      </c>
      <c r="M2258" s="19">
        <v>1</v>
      </c>
      <c r="N2258" s="16"/>
      <c r="O2258" s="16"/>
      <c r="P2258" s="21" t="s">
        <v>43</v>
      </c>
      <c r="Q2258" s="16"/>
      <c r="R2258" s="16"/>
      <c r="S2258" s="16"/>
      <c r="T2258" s="16"/>
      <c r="U2258" s="12" t="s">
        <v>44</v>
      </c>
      <c r="V2258" s="16">
        <v>1</v>
      </c>
      <c r="W2258" s="15" t="s">
        <v>45</v>
      </c>
      <c r="X2258" s="16">
        <v>1</v>
      </c>
      <c r="Y2258" s="16">
        <v>1</v>
      </c>
      <c r="Z2258" s="16">
        <v>0</v>
      </c>
      <c r="AA2258" s="23">
        <v>45555</v>
      </c>
      <c r="AB2258" s="23">
        <v>45555</v>
      </c>
      <c r="AC2258" s="33" t="s">
        <v>47</v>
      </c>
    </row>
    <row r="2259" spans="1:29" ht="20.100000000000001" customHeight="1" x14ac:dyDescent="0.25">
      <c r="A2259" s="12">
        <v>2247</v>
      </c>
      <c r="B2259" s="31" t="str">
        <f>VLOOKUP(H2259,'[1]GR X AP X BAIRRO'!$A:$D,4,0)</f>
        <v>GR1</v>
      </c>
      <c r="C2259" s="31" t="str">
        <f>VLOOKUP(H2259,'[1]GR X AP X BAIRRO'!$A:$C,3,0)</f>
        <v>AP 1.1</v>
      </c>
      <c r="D2259" s="31" t="str">
        <f>VLOOKUP(H2259,'[1]GR X AP X BAIRRO'!$A:$B,2,0)</f>
        <v>1RA</v>
      </c>
      <c r="E2259" s="14" t="s">
        <v>1999</v>
      </c>
      <c r="F2259" s="16"/>
      <c r="G2259" s="16"/>
      <c r="H2259" s="16" t="s">
        <v>39</v>
      </c>
      <c r="I2259" s="16" t="s">
        <v>67</v>
      </c>
      <c r="J2259" s="32"/>
      <c r="K2259" s="30"/>
      <c r="L2259" s="32"/>
      <c r="M2259" s="30"/>
      <c r="N2259" s="16"/>
      <c r="O2259" s="16"/>
      <c r="P2259" s="21" t="s">
        <v>43</v>
      </c>
      <c r="Q2259" s="16"/>
      <c r="R2259" s="16"/>
      <c r="S2259" s="16"/>
      <c r="T2259" s="16"/>
      <c r="U2259" s="12" t="s">
        <v>44</v>
      </c>
      <c r="V2259" s="15">
        <v>1</v>
      </c>
      <c r="W2259" s="15" t="s">
        <v>45</v>
      </c>
      <c r="X2259" s="16">
        <v>1</v>
      </c>
      <c r="Y2259" s="15">
        <v>1</v>
      </c>
      <c r="Z2259" s="15">
        <v>0</v>
      </c>
      <c r="AA2259" s="23">
        <v>45555</v>
      </c>
      <c r="AB2259" s="23">
        <v>45555</v>
      </c>
      <c r="AC2259" s="33" t="s">
        <v>47</v>
      </c>
    </row>
    <row r="2260" spans="1:29" ht="20.100000000000001" customHeight="1" x14ac:dyDescent="0.25">
      <c r="A2260" s="12">
        <v>2248</v>
      </c>
      <c r="B2260" s="31" t="str">
        <f>VLOOKUP(H2260,'[1]GR X AP X BAIRRO'!$A:$D,4,0)</f>
        <v>GR1</v>
      </c>
      <c r="C2260" s="31" t="str">
        <f>VLOOKUP(H2260,'[1]GR X AP X BAIRRO'!$A:$C,3,0)</f>
        <v>AP 3.7</v>
      </c>
      <c r="D2260" s="31" t="str">
        <f>VLOOKUP(H2260,'[1]GR X AP X BAIRRO'!$A:$B,2,0)</f>
        <v>2RA</v>
      </c>
      <c r="E2260" s="25" t="s">
        <v>2023</v>
      </c>
      <c r="F2260" s="16"/>
      <c r="G2260" s="16"/>
      <c r="H2260" s="26" t="s">
        <v>73</v>
      </c>
      <c r="I2260" s="16" t="s">
        <v>40</v>
      </c>
      <c r="J2260" s="32" t="s">
        <v>41</v>
      </c>
      <c r="K2260" s="19">
        <v>1</v>
      </c>
      <c r="L2260" s="32" t="s">
        <v>85</v>
      </c>
      <c r="M2260" s="19">
        <v>1</v>
      </c>
      <c r="N2260" s="16"/>
      <c r="O2260" s="16"/>
      <c r="P2260" s="21" t="s">
        <v>43</v>
      </c>
      <c r="Q2260" s="16"/>
      <c r="R2260" s="16"/>
      <c r="S2260" s="16"/>
      <c r="T2260" s="16"/>
      <c r="U2260" s="12" t="s">
        <v>44</v>
      </c>
      <c r="V2260" s="16">
        <v>1</v>
      </c>
      <c r="W2260" s="15" t="s">
        <v>45</v>
      </c>
      <c r="X2260" s="26">
        <v>1</v>
      </c>
      <c r="Y2260" s="16">
        <v>1</v>
      </c>
      <c r="Z2260" s="16">
        <v>0</v>
      </c>
      <c r="AA2260" s="23">
        <v>45555</v>
      </c>
      <c r="AB2260" s="23">
        <v>45555</v>
      </c>
      <c r="AC2260" s="33" t="s">
        <v>47</v>
      </c>
    </row>
    <row r="2261" spans="1:29" ht="20.100000000000001" customHeight="1" x14ac:dyDescent="0.25">
      <c r="A2261" s="12">
        <v>2249</v>
      </c>
      <c r="B2261" s="31" t="str">
        <f>VLOOKUP(H2261,'[1]GR X AP X BAIRRO'!$A:$D,4,0)</f>
        <v>GR1</v>
      </c>
      <c r="C2261" s="31" t="str">
        <f>VLOOKUP(H2261,'[1]GR X AP X BAIRRO'!$A:$C,3,0)</f>
        <v>AP 3.7</v>
      </c>
      <c r="D2261" s="31" t="str">
        <f>VLOOKUP(H2261,'[1]GR X AP X BAIRRO'!$A:$B,2,0)</f>
        <v>2RA</v>
      </c>
      <c r="E2261" s="25" t="s">
        <v>2023</v>
      </c>
      <c r="F2261" s="16"/>
      <c r="G2261" s="16"/>
      <c r="H2261" s="26" t="s">
        <v>73</v>
      </c>
      <c r="I2261" s="16" t="s">
        <v>67</v>
      </c>
      <c r="J2261" s="32"/>
      <c r="K2261" s="19"/>
      <c r="L2261" s="32"/>
      <c r="M2261" s="19"/>
      <c r="N2261" s="16"/>
      <c r="O2261" s="16"/>
      <c r="P2261" s="21" t="s">
        <v>43</v>
      </c>
      <c r="Q2261" s="16"/>
      <c r="R2261" s="16"/>
      <c r="S2261" s="16"/>
      <c r="T2261" s="16"/>
      <c r="U2261" s="42" t="s">
        <v>55</v>
      </c>
      <c r="V2261" s="16">
        <v>3</v>
      </c>
      <c r="W2261" s="16" t="s">
        <v>56</v>
      </c>
      <c r="X2261" s="26">
        <v>3</v>
      </c>
      <c r="Y2261" s="16">
        <v>3</v>
      </c>
      <c r="Z2261" s="16">
        <v>0</v>
      </c>
      <c r="AA2261" s="23">
        <v>45555</v>
      </c>
      <c r="AB2261" s="23">
        <v>45555</v>
      </c>
      <c r="AC2261" s="33" t="s">
        <v>47</v>
      </c>
    </row>
    <row r="2262" spans="1:29" ht="20.100000000000001" customHeight="1" x14ac:dyDescent="0.25">
      <c r="A2262" s="12">
        <v>2250</v>
      </c>
      <c r="B2262" s="31" t="str">
        <f>VLOOKUP(H2262,'[1]GR X AP X BAIRRO'!$A:$D,4,0)</f>
        <v>GR1</v>
      </c>
      <c r="C2262" s="31" t="str">
        <f>VLOOKUP(H2262,'[1]GR X AP X BAIRRO'!$A:$C,3,0)</f>
        <v>AP 3.7</v>
      </c>
      <c r="D2262" s="31" t="str">
        <f>VLOOKUP(H2262,'[1]GR X AP X BAIRRO'!$A:$B,2,0)</f>
        <v>2RA</v>
      </c>
      <c r="E2262" s="25" t="s">
        <v>2024</v>
      </c>
      <c r="F2262" s="16"/>
      <c r="G2262" s="16"/>
      <c r="H2262" s="26" t="s">
        <v>73</v>
      </c>
      <c r="I2262" s="16" t="s">
        <v>40</v>
      </c>
      <c r="J2262" s="32" t="s">
        <v>41</v>
      </c>
      <c r="K2262" s="19">
        <v>4</v>
      </c>
      <c r="L2262" s="32" t="s">
        <v>85</v>
      </c>
      <c r="M2262" s="19">
        <v>4</v>
      </c>
      <c r="N2262" s="16"/>
      <c r="O2262" s="16"/>
      <c r="P2262" s="21" t="s">
        <v>43</v>
      </c>
      <c r="Q2262" s="16"/>
      <c r="R2262" s="16"/>
      <c r="S2262" s="16"/>
      <c r="T2262" s="16"/>
      <c r="U2262" s="12" t="s">
        <v>44</v>
      </c>
      <c r="V2262" s="16">
        <v>4</v>
      </c>
      <c r="W2262" s="15" t="s">
        <v>45</v>
      </c>
      <c r="X2262" s="26">
        <v>4</v>
      </c>
      <c r="Y2262" s="16">
        <v>4</v>
      </c>
      <c r="Z2262" s="16">
        <v>0</v>
      </c>
      <c r="AA2262" s="23">
        <v>45555</v>
      </c>
      <c r="AB2262" s="23">
        <v>45555</v>
      </c>
      <c r="AC2262" s="33" t="s">
        <v>47</v>
      </c>
    </row>
    <row r="2263" spans="1:29" ht="20.100000000000001" customHeight="1" x14ac:dyDescent="0.25">
      <c r="A2263" s="12">
        <v>2251</v>
      </c>
      <c r="B2263" s="31" t="str">
        <f>VLOOKUP(H2263,'[1]GR X AP X BAIRRO'!$A:$D,4,0)</f>
        <v>GR5</v>
      </c>
      <c r="C2263" s="31" t="str">
        <f>VLOOKUP(H2263,'[1]GR X AP X BAIRRO'!$A:$C,3,0)</f>
        <v>AP 4.1</v>
      </c>
      <c r="D2263" s="31" t="str">
        <f>VLOOKUP(H2263,'[1]GR X AP X BAIRRO'!$A:$B,2,0)</f>
        <v>16RA</v>
      </c>
      <c r="E2263" s="25" t="s">
        <v>2022</v>
      </c>
      <c r="F2263" s="16"/>
      <c r="G2263" s="16"/>
      <c r="H2263" s="26" t="s">
        <v>177</v>
      </c>
      <c r="I2263" s="16" t="s">
        <v>40</v>
      </c>
      <c r="J2263" s="32" t="s">
        <v>64</v>
      </c>
      <c r="K2263" s="19">
        <v>13</v>
      </c>
      <c r="L2263" s="32" t="s">
        <v>42</v>
      </c>
      <c r="M2263" s="19">
        <v>13</v>
      </c>
      <c r="N2263" s="16"/>
      <c r="O2263" s="16"/>
      <c r="P2263" s="21" t="s">
        <v>43</v>
      </c>
      <c r="Q2263" s="16"/>
      <c r="R2263" s="16"/>
      <c r="S2263" s="16"/>
      <c r="T2263" s="16"/>
      <c r="U2263" s="12" t="s">
        <v>44</v>
      </c>
      <c r="V2263" s="16">
        <v>13</v>
      </c>
      <c r="W2263" s="15" t="s">
        <v>45</v>
      </c>
      <c r="X2263" s="26">
        <v>13</v>
      </c>
      <c r="Y2263" s="16">
        <v>13</v>
      </c>
      <c r="Z2263" s="16">
        <v>14</v>
      </c>
      <c r="AA2263" s="23">
        <v>45555</v>
      </c>
      <c r="AB2263" s="23">
        <v>45555</v>
      </c>
      <c r="AC2263" s="33" t="s">
        <v>171</v>
      </c>
    </row>
    <row r="2264" spans="1:29" ht="20.100000000000001" customHeight="1" x14ac:dyDescent="0.25">
      <c r="A2264" s="12">
        <v>2252</v>
      </c>
      <c r="B2264" s="31" t="str">
        <f>VLOOKUP(H2264,'[1]GR X AP X BAIRRO'!$A:$D,4,0)</f>
        <v>GR2</v>
      </c>
      <c r="C2264" s="31" t="str">
        <f>VLOOKUP(H2264,'[1]GR X AP X BAIRRO'!$A:$C,3,0)</f>
        <v>AP 3.2</v>
      </c>
      <c r="D2264" s="31" t="str">
        <f>VLOOKUP(H2264,'[1]GR X AP X BAIRRO'!$A:$B,2,0)</f>
        <v>13RA</v>
      </c>
      <c r="E2264" s="25" t="s">
        <v>1042</v>
      </c>
      <c r="F2264" s="16"/>
      <c r="G2264" s="16"/>
      <c r="H2264" s="26" t="s">
        <v>164</v>
      </c>
      <c r="I2264" s="16" t="s">
        <v>40</v>
      </c>
      <c r="J2264" s="32" t="s">
        <v>53</v>
      </c>
      <c r="K2264" s="19">
        <v>13</v>
      </c>
      <c r="L2264" s="61" t="s">
        <v>54</v>
      </c>
      <c r="M2264" s="19">
        <v>13</v>
      </c>
      <c r="N2264" s="16"/>
      <c r="O2264" s="16"/>
      <c r="P2264" s="21" t="s">
        <v>43</v>
      </c>
      <c r="Q2264" s="16"/>
      <c r="R2264" s="16"/>
      <c r="S2264" s="16"/>
      <c r="T2264" s="16"/>
      <c r="U2264" s="42" t="s">
        <v>58</v>
      </c>
      <c r="V2264" s="16">
        <v>13</v>
      </c>
      <c r="W2264" s="43" t="s">
        <v>59</v>
      </c>
      <c r="X2264" s="40">
        <v>24</v>
      </c>
      <c r="Y2264" s="16">
        <v>13</v>
      </c>
      <c r="Z2264" s="16">
        <v>0</v>
      </c>
      <c r="AA2264" s="23">
        <v>45555</v>
      </c>
      <c r="AB2264" s="23">
        <v>45555</v>
      </c>
      <c r="AC2264" s="33" t="s">
        <v>47</v>
      </c>
    </row>
    <row r="2265" spans="1:29" ht="20.100000000000001" customHeight="1" x14ac:dyDescent="0.25">
      <c r="A2265" s="12">
        <v>2253</v>
      </c>
      <c r="B2265" s="31" t="str">
        <f>VLOOKUP(H2265,'[1]GR X AP X BAIRRO'!$A:$D,4,0)</f>
        <v>GR2</v>
      </c>
      <c r="C2265" s="31" t="str">
        <f>VLOOKUP(H2265,'[1]GR X AP X BAIRRO'!$A:$C,3,0)</f>
        <v>AP 3.2</v>
      </c>
      <c r="D2265" s="31" t="str">
        <f>VLOOKUP(H2265,'[1]GR X AP X BAIRRO'!$A:$B,2,0)</f>
        <v>13RA</v>
      </c>
      <c r="E2265" s="25" t="s">
        <v>1042</v>
      </c>
      <c r="F2265" s="16"/>
      <c r="G2265" s="16"/>
      <c r="H2265" s="26" t="s">
        <v>164</v>
      </c>
      <c r="I2265" s="16" t="s">
        <v>40</v>
      </c>
      <c r="J2265" s="32" t="s">
        <v>53</v>
      </c>
      <c r="K2265" s="19">
        <v>1</v>
      </c>
      <c r="L2265" s="61" t="s">
        <v>54</v>
      </c>
      <c r="M2265" s="19">
        <v>1</v>
      </c>
      <c r="N2265" s="16"/>
      <c r="O2265" s="16"/>
      <c r="P2265" s="21" t="s">
        <v>43</v>
      </c>
      <c r="Q2265" s="16"/>
      <c r="R2265" s="16"/>
      <c r="S2265" s="16"/>
      <c r="T2265" s="16"/>
      <c r="U2265" s="42" t="s">
        <v>58</v>
      </c>
      <c r="V2265" s="16">
        <v>1</v>
      </c>
      <c r="W2265" s="43" t="s">
        <v>59</v>
      </c>
      <c r="X2265" s="40">
        <v>25</v>
      </c>
      <c r="Y2265" s="16">
        <v>1</v>
      </c>
      <c r="Z2265" s="16">
        <v>0</v>
      </c>
      <c r="AA2265" s="23">
        <v>45555</v>
      </c>
      <c r="AB2265" s="23">
        <v>45555</v>
      </c>
      <c r="AC2265" s="33" t="s">
        <v>47</v>
      </c>
    </row>
    <row r="2266" spans="1:29" ht="20.100000000000001" customHeight="1" x14ac:dyDescent="0.25">
      <c r="A2266" s="12">
        <v>2254</v>
      </c>
      <c r="B2266" s="31" t="str">
        <f>VLOOKUP(H2266,'[1]GR X AP X BAIRRO'!$A:$D,4,0)</f>
        <v>GR6</v>
      </c>
      <c r="C2266" s="31" t="str">
        <f>VLOOKUP(H2266,'[1]GR X AP X BAIRRO'!$A:$C,3,0)</f>
        <v>AP 5.2</v>
      </c>
      <c r="D2266" s="31" t="str">
        <f>VLOOKUP(H2266,'[1]GR X AP X BAIRRO'!$A:$B,2,0)</f>
        <v>18RA</v>
      </c>
      <c r="E2266" s="25" t="s">
        <v>2025</v>
      </c>
      <c r="F2266" s="16"/>
      <c r="G2266" s="16"/>
      <c r="H2266" s="26" t="s">
        <v>88</v>
      </c>
      <c r="I2266" s="16" t="s">
        <v>40</v>
      </c>
      <c r="J2266" s="32" t="s">
        <v>99</v>
      </c>
      <c r="K2266" s="19">
        <v>4</v>
      </c>
      <c r="L2266" s="61" t="s">
        <v>54</v>
      </c>
      <c r="M2266" s="19">
        <v>4</v>
      </c>
      <c r="N2266" s="16"/>
      <c r="O2266" s="16"/>
      <c r="P2266" s="21" t="s">
        <v>43</v>
      </c>
      <c r="Q2266" s="16"/>
      <c r="R2266" s="16"/>
      <c r="S2266" s="16"/>
      <c r="T2266" s="16"/>
      <c r="U2266" s="42" t="s">
        <v>104</v>
      </c>
      <c r="V2266" s="16">
        <v>4</v>
      </c>
      <c r="W2266" s="43" t="s">
        <v>105</v>
      </c>
      <c r="X2266" s="40">
        <v>163</v>
      </c>
      <c r="Y2266" s="16">
        <v>4</v>
      </c>
      <c r="Z2266" s="16">
        <v>159</v>
      </c>
      <c r="AA2266" s="23">
        <v>45555</v>
      </c>
      <c r="AB2266" s="23">
        <v>45555</v>
      </c>
      <c r="AC2266" s="33" t="s">
        <v>171</v>
      </c>
    </row>
    <row r="2267" spans="1:29" ht="20.100000000000001" customHeight="1" x14ac:dyDescent="0.25">
      <c r="A2267" s="12">
        <v>2255</v>
      </c>
      <c r="B2267" s="31" t="str">
        <f>VLOOKUP(H2267,'[1]GR X AP X BAIRRO'!$A:$D,4,0)</f>
        <v>GR3</v>
      </c>
      <c r="C2267" s="31" t="str">
        <f>VLOOKUP(H2267,'[1]GR X AP X BAIRRO'!$A:$C,3,0)</f>
        <v>AP 5.1</v>
      </c>
      <c r="D2267" s="31" t="str">
        <f>VLOOKUP(H2267,'[1]GR X AP X BAIRRO'!$A:$B,2,0)</f>
        <v>33RA</v>
      </c>
      <c r="E2267" s="28" t="s">
        <v>2026</v>
      </c>
      <c r="F2267" s="16"/>
      <c r="G2267" s="16"/>
      <c r="H2267" s="26" t="s">
        <v>189</v>
      </c>
      <c r="I2267" s="16" t="s">
        <v>40</v>
      </c>
      <c r="J2267" s="32" t="s">
        <v>173</v>
      </c>
      <c r="K2267" s="19">
        <v>16</v>
      </c>
      <c r="L2267" s="32" t="s">
        <v>49</v>
      </c>
      <c r="M2267" s="19">
        <v>16</v>
      </c>
      <c r="N2267" s="16"/>
      <c r="O2267" s="16"/>
      <c r="P2267" s="21" t="s">
        <v>43</v>
      </c>
      <c r="Q2267" s="16"/>
      <c r="R2267" s="16"/>
      <c r="S2267" s="16"/>
      <c r="T2267" s="16"/>
      <c r="U2267" s="42" t="s">
        <v>58</v>
      </c>
      <c r="V2267" s="16">
        <v>16</v>
      </c>
      <c r="W2267" s="43" t="s">
        <v>59</v>
      </c>
      <c r="X2267" s="40">
        <v>16</v>
      </c>
      <c r="Y2267" s="16">
        <v>16</v>
      </c>
      <c r="Z2267" s="16">
        <v>0</v>
      </c>
      <c r="AA2267" s="23">
        <v>45555</v>
      </c>
      <c r="AB2267" s="23">
        <v>45555</v>
      </c>
      <c r="AC2267" s="33" t="s">
        <v>47</v>
      </c>
    </row>
    <row r="2268" spans="1:29" ht="20.100000000000001" customHeight="1" x14ac:dyDescent="0.25">
      <c r="A2268" s="12">
        <v>2256</v>
      </c>
      <c r="B2268" s="31" t="str">
        <f>VLOOKUP(H2268,'[1]GR X AP X BAIRRO'!$A:$D,4,0)</f>
        <v>GR5</v>
      </c>
      <c r="C2268" s="31" t="str">
        <f>VLOOKUP(H2268,'[1]GR X AP X BAIRRO'!$A:$C,3,0)</f>
        <v>AP 4.2</v>
      </c>
      <c r="D2268" s="31" t="str">
        <f>VLOOKUP(H2268,'[1]GR X AP X BAIRRO'!$A:$B,2,0)</f>
        <v>24RA</v>
      </c>
      <c r="E2268" s="14" t="s">
        <v>2027</v>
      </c>
      <c r="F2268" s="16"/>
      <c r="G2268" s="16"/>
      <c r="H2268" s="16" t="s">
        <v>215</v>
      </c>
      <c r="I2268" s="16" t="s">
        <v>40</v>
      </c>
      <c r="J2268" s="32" t="s">
        <v>64</v>
      </c>
      <c r="K2268" s="19">
        <v>2</v>
      </c>
      <c r="L2268" s="32" t="s">
        <v>42</v>
      </c>
      <c r="M2268" s="19">
        <v>2</v>
      </c>
      <c r="N2268" s="16"/>
      <c r="O2268" s="16"/>
      <c r="P2268" s="21" t="s">
        <v>43</v>
      </c>
      <c r="Q2268" s="16"/>
      <c r="R2268" s="16"/>
      <c r="S2268" s="16"/>
      <c r="T2268" s="16"/>
      <c r="U2268" s="12" t="s">
        <v>44</v>
      </c>
      <c r="V2268" s="16">
        <v>2</v>
      </c>
      <c r="W2268" s="15" t="s">
        <v>45</v>
      </c>
      <c r="X2268" s="16">
        <v>2</v>
      </c>
      <c r="Y2268" s="16">
        <v>2</v>
      </c>
      <c r="Z2268" s="16">
        <v>0</v>
      </c>
      <c r="AA2268" s="23">
        <v>45555</v>
      </c>
      <c r="AB2268" s="23">
        <v>45555</v>
      </c>
      <c r="AC2268" s="33" t="s">
        <v>47</v>
      </c>
    </row>
    <row r="2269" spans="1:29" ht="20.100000000000001" customHeight="1" x14ac:dyDescent="0.25">
      <c r="A2269" s="12">
        <v>2257</v>
      </c>
      <c r="B2269" s="31" t="str">
        <f>VLOOKUP(H2269,'[1]GR X AP X BAIRRO'!$A:$D,4,0)</f>
        <v>GR5</v>
      </c>
      <c r="C2269" s="31" t="str">
        <f>VLOOKUP(H2269,'[1]GR X AP X BAIRRO'!$A:$C,3,0)</f>
        <v>AP 4.2</v>
      </c>
      <c r="D2269" s="31" t="str">
        <f>VLOOKUP(H2269,'[1]GR X AP X BAIRRO'!$A:$B,2,0)</f>
        <v>24RA</v>
      </c>
      <c r="E2269" s="14" t="s">
        <v>1000</v>
      </c>
      <c r="F2269" s="16"/>
      <c r="G2269" s="16"/>
      <c r="H2269" s="16" t="s">
        <v>215</v>
      </c>
      <c r="I2269" s="16" t="s">
        <v>40</v>
      </c>
      <c r="J2269" s="32" t="s">
        <v>64</v>
      </c>
      <c r="K2269" s="19">
        <v>3</v>
      </c>
      <c r="L2269" s="32" t="s">
        <v>42</v>
      </c>
      <c r="M2269" s="19">
        <v>3</v>
      </c>
      <c r="N2269" s="16"/>
      <c r="O2269" s="16"/>
      <c r="P2269" s="21" t="s">
        <v>43</v>
      </c>
      <c r="Q2269" s="16"/>
      <c r="R2269" s="16"/>
      <c r="S2269" s="16"/>
      <c r="T2269" s="16"/>
      <c r="U2269" s="12" t="s">
        <v>44</v>
      </c>
      <c r="V2269" s="16">
        <v>3</v>
      </c>
      <c r="W2269" s="15" t="s">
        <v>45</v>
      </c>
      <c r="X2269" s="16">
        <v>3</v>
      </c>
      <c r="Y2269" s="16">
        <v>3</v>
      </c>
      <c r="Z2269" s="16">
        <v>0</v>
      </c>
      <c r="AA2269" s="23">
        <v>45555</v>
      </c>
      <c r="AB2269" s="23">
        <v>45555</v>
      </c>
      <c r="AC2269" s="33" t="s">
        <v>47</v>
      </c>
    </row>
    <row r="2270" spans="1:29" ht="20.100000000000001" customHeight="1" x14ac:dyDescent="0.25">
      <c r="A2270" s="12">
        <v>2258</v>
      </c>
      <c r="B2270" s="31" t="str">
        <f>VLOOKUP(H2270,'[1]GR X AP X BAIRRO'!$A:$D,4,0)</f>
        <v>GR5</v>
      </c>
      <c r="C2270" s="31" t="str">
        <f>VLOOKUP(H2270,'[1]GR X AP X BAIRRO'!$A:$C,3,0)</f>
        <v>AP 4.2</v>
      </c>
      <c r="D2270" s="31" t="str">
        <f>VLOOKUP(H2270,'[1]GR X AP X BAIRRO'!$A:$B,2,0)</f>
        <v>24RA</v>
      </c>
      <c r="E2270" s="14" t="s">
        <v>1069</v>
      </c>
      <c r="F2270" s="16"/>
      <c r="G2270" s="16"/>
      <c r="H2270" s="26" t="s">
        <v>215</v>
      </c>
      <c r="I2270" s="16" t="s">
        <v>40</v>
      </c>
      <c r="J2270" s="32" t="s">
        <v>64</v>
      </c>
      <c r="K2270" s="19">
        <v>2</v>
      </c>
      <c r="L2270" s="32" t="s">
        <v>42</v>
      </c>
      <c r="M2270" s="19">
        <v>2</v>
      </c>
      <c r="N2270" s="16"/>
      <c r="O2270" s="16"/>
      <c r="P2270" s="21" t="s">
        <v>43</v>
      </c>
      <c r="Q2270" s="16"/>
      <c r="R2270" s="16"/>
      <c r="S2270" s="16"/>
      <c r="T2270" s="16"/>
      <c r="U2270" s="12" t="s">
        <v>44</v>
      </c>
      <c r="V2270" s="16">
        <v>2</v>
      </c>
      <c r="W2270" s="15" t="s">
        <v>45</v>
      </c>
      <c r="X2270" s="16">
        <v>3</v>
      </c>
      <c r="Y2270" s="16">
        <v>2</v>
      </c>
      <c r="Z2270" s="16">
        <v>0</v>
      </c>
      <c r="AA2270" s="23">
        <v>45555</v>
      </c>
      <c r="AB2270" s="23">
        <v>45555</v>
      </c>
      <c r="AC2270" s="33" t="s">
        <v>47</v>
      </c>
    </row>
    <row r="2271" spans="1:29" ht="20.100000000000001" customHeight="1" x14ac:dyDescent="0.25">
      <c r="A2271" s="12">
        <v>2259</v>
      </c>
      <c r="B2271" s="31" t="str">
        <f>VLOOKUP(H2271,'[1]GR X AP X BAIRRO'!$A:$D,4,0)</f>
        <v>GR5</v>
      </c>
      <c r="C2271" s="31" t="str">
        <f>VLOOKUP(H2271,'[1]GR X AP X BAIRRO'!$A:$C,3,0)</f>
        <v>AP 4.2</v>
      </c>
      <c r="D2271" s="31" t="str">
        <f>VLOOKUP(H2271,'[1]GR X AP X BAIRRO'!$A:$B,2,0)</f>
        <v>24RA</v>
      </c>
      <c r="E2271" s="14" t="s">
        <v>2027</v>
      </c>
      <c r="F2271" s="16"/>
      <c r="G2271" s="16"/>
      <c r="H2271" s="16" t="s">
        <v>215</v>
      </c>
      <c r="I2271" s="16" t="s">
        <v>40</v>
      </c>
      <c r="J2271" s="32" t="s">
        <v>64</v>
      </c>
      <c r="K2271" s="19">
        <v>1</v>
      </c>
      <c r="L2271" s="32" t="s">
        <v>42</v>
      </c>
      <c r="M2271" s="19">
        <v>1</v>
      </c>
      <c r="N2271" s="16"/>
      <c r="O2271" s="16"/>
      <c r="P2271" s="21" t="s">
        <v>43</v>
      </c>
      <c r="Q2271" s="16"/>
      <c r="R2271" s="16"/>
      <c r="S2271" s="16"/>
      <c r="T2271" s="16"/>
      <c r="U2271" s="12" t="s">
        <v>44</v>
      </c>
      <c r="V2271" s="16">
        <v>1</v>
      </c>
      <c r="W2271" s="15" t="s">
        <v>45</v>
      </c>
      <c r="X2271" s="16">
        <v>2</v>
      </c>
      <c r="Y2271" s="16">
        <v>1</v>
      </c>
      <c r="Z2271" s="16">
        <v>0</v>
      </c>
      <c r="AA2271" s="23">
        <v>45555</v>
      </c>
      <c r="AB2271" s="23">
        <v>45555</v>
      </c>
      <c r="AC2271" s="33" t="s">
        <v>47</v>
      </c>
    </row>
    <row r="2272" spans="1:29" ht="20.100000000000001" customHeight="1" x14ac:dyDescent="0.25">
      <c r="A2272" s="12">
        <v>2260</v>
      </c>
      <c r="B2272" s="31" t="str">
        <f>VLOOKUP(H2272,'[1]GR X AP X BAIRRO'!$A:$D,4,0)</f>
        <v>GR5</v>
      </c>
      <c r="C2272" s="31" t="str">
        <f>VLOOKUP(H2272,'[1]GR X AP X BAIRRO'!$A:$C,3,0)</f>
        <v>AP 4.1</v>
      </c>
      <c r="D2272" s="31" t="str">
        <f>VLOOKUP(H2272,'[1]GR X AP X BAIRRO'!$A:$B,2,0)</f>
        <v>16RA</v>
      </c>
      <c r="E2272" s="14" t="s">
        <v>2022</v>
      </c>
      <c r="F2272" s="16"/>
      <c r="G2272" s="16"/>
      <c r="H2272" s="16" t="s">
        <v>177</v>
      </c>
      <c r="I2272" s="16" t="s">
        <v>40</v>
      </c>
      <c r="J2272" s="32" t="s">
        <v>68</v>
      </c>
      <c r="K2272" s="19">
        <v>3</v>
      </c>
      <c r="L2272" s="32" t="s">
        <v>49</v>
      </c>
      <c r="M2272" s="19">
        <v>3</v>
      </c>
      <c r="N2272" s="16"/>
      <c r="O2272" s="16"/>
      <c r="P2272" s="21" t="s">
        <v>43</v>
      </c>
      <c r="Q2272" s="16"/>
      <c r="R2272" s="16"/>
      <c r="S2272" s="16"/>
      <c r="T2272" s="16"/>
      <c r="U2272" s="15" t="s">
        <v>44</v>
      </c>
      <c r="V2272" s="16">
        <v>3</v>
      </c>
      <c r="W2272" s="15" t="s">
        <v>45</v>
      </c>
      <c r="X2272" s="16">
        <v>3</v>
      </c>
      <c r="Y2272" s="16">
        <v>3</v>
      </c>
      <c r="Z2272" s="16">
        <v>0</v>
      </c>
      <c r="AA2272" s="23">
        <v>45555</v>
      </c>
      <c r="AB2272" s="23">
        <v>45555</v>
      </c>
      <c r="AC2272" s="33" t="s">
        <v>47</v>
      </c>
    </row>
    <row r="2273" spans="1:29" ht="20.100000000000001" customHeight="1" x14ac:dyDescent="0.25">
      <c r="A2273" s="12">
        <v>2261</v>
      </c>
      <c r="B2273" s="31" t="str">
        <f>VLOOKUP(H2273,'[1]GR X AP X BAIRRO'!$A:$D,4,0)</f>
        <v>GR7</v>
      </c>
      <c r="C2273" s="31" t="str">
        <f>VLOOKUP(H2273,'[1]GR X AP X BAIRRO'!$A:$C,3,0)</f>
        <v>AP 5.3</v>
      </c>
      <c r="D2273" s="31" t="str">
        <f>VLOOKUP(H2273,'[1]GR X AP X BAIRRO'!$A:$B,2,0)</f>
        <v>19RA</v>
      </c>
      <c r="E2273" s="14" t="s">
        <v>2028</v>
      </c>
      <c r="F2273" s="16"/>
      <c r="G2273" s="16"/>
      <c r="H2273" s="16" t="s">
        <v>179</v>
      </c>
      <c r="I2273" s="16" t="s">
        <v>67</v>
      </c>
      <c r="J2273" s="32"/>
      <c r="K2273" s="19"/>
      <c r="L2273" s="32"/>
      <c r="M2273" s="19"/>
      <c r="N2273" s="16"/>
      <c r="O2273" s="16"/>
      <c r="P2273" s="21" t="s">
        <v>43</v>
      </c>
      <c r="Q2273" s="16"/>
      <c r="R2273" s="16"/>
      <c r="S2273" s="16"/>
      <c r="T2273" s="16"/>
      <c r="U2273" s="42" t="s">
        <v>58</v>
      </c>
      <c r="V2273" s="16">
        <v>4</v>
      </c>
      <c r="W2273" s="43" t="s">
        <v>59</v>
      </c>
      <c r="X2273" s="16">
        <v>4</v>
      </c>
      <c r="Y2273" s="16">
        <v>4</v>
      </c>
      <c r="Z2273" s="16">
        <v>0</v>
      </c>
      <c r="AA2273" s="23">
        <v>45555</v>
      </c>
      <c r="AB2273" s="23">
        <v>45555</v>
      </c>
      <c r="AC2273" s="33" t="s">
        <v>47</v>
      </c>
    </row>
    <row r="2274" spans="1:29" ht="20.100000000000001" customHeight="1" x14ac:dyDescent="0.25">
      <c r="A2274" s="12">
        <v>2262</v>
      </c>
      <c r="B2274" s="31" t="str">
        <f>VLOOKUP(H2274,'[1]GR X AP X BAIRRO'!$A:$D,4,0)</f>
        <v>GR6</v>
      </c>
      <c r="C2274" s="31" t="str">
        <f>VLOOKUP(H2274,'[1]GR X AP X BAIRRO'!$A:$C,3,0)</f>
        <v>AP 5.1</v>
      </c>
      <c r="D2274" s="31" t="str">
        <f>VLOOKUP(H2274,'[1]GR X AP X BAIRRO'!$A:$B,2,0)</f>
        <v>17RA</v>
      </c>
      <c r="E2274" s="14" t="s">
        <v>2029</v>
      </c>
      <c r="F2274" s="16"/>
      <c r="G2274" s="16"/>
      <c r="H2274" s="16" t="s">
        <v>178</v>
      </c>
      <c r="I2274" s="16" t="s">
        <v>40</v>
      </c>
      <c r="J2274" s="32" t="s">
        <v>64</v>
      </c>
      <c r="K2274" s="19">
        <v>4</v>
      </c>
      <c r="L2274" s="32" t="s">
        <v>42</v>
      </c>
      <c r="M2274" s="19">
        <v>4</v>
      </c>
      <c r="N2274" s="16"/>
      <c r="O2274" s="16"/>
      <c r="P2274" s="21" t="s">
        <v>43</v>
      </c>
      <c r="Q2274" s="16"/>
      <c r="R2274" s="16"/>
      <c r="S2274" s="16"/>
      <c r="T2274" s="16"/>
      <c r="U2274" s="12" t="s">
        <v>44</v>
      </c>
      <c r="V2274" s="16">
        <v>4</v>
      </c>
      <c r="W2274" s="15" t="s">
        <v>45</v>
      </c>
      <c r="X2274" s="16">
        <v>4</v>
      </c>
      <c r="Y2274" s="16">
        <v>4</v>
      </c>
      <c r="Z2274" s="16">
        <v>0</v>
      </c>
      <c r="AA2274" s="23">
        <v>45555</v>
      </c>
      <c r="AB2274" s="23">
        <v>45555</v>
      </c>
      <c r="AC2274" s="33" t="s">
        <v>47</v>
      </c>
    </row>
    <row r="2275" spans="1:29" ht="20.100000000000001" customHeight="1" x14ac:dyDescent="0.25">
      <c r="A2275" s="12">
        <v>2263</v>
      </c>
      <c r="B2275" s="31" t="str">
        <f>VLOOKUP(H2275,'[1]GR X AP X BAIRRO'!$A:$D,4,0)</f>
        <v>GR6</v>
      </c>
      <c r="C2275" s="31" t="str">
        <f>VLOOKUP(H2275,'[1]GR X AP X BAIRRO'!$A:$C,3,0)</f>
        <v>AP 5.1</v>
      </c>
      <c r="D2275" s="31" t="str">
        <f>VLOOKUP(H2275,'[1]GR X AP X BAIRRO'!$A:$B,2,0)</f>
        <v>17RA</v>
      </c>
      <c r="E2275" s="14" t="s">
        <v>2029</v>
      </c>
      <c r="F2275" s="16"/>
      <c r="G2275" s="16"/>
      <c r="H2275" s="16" t="s">
        <v>178</v>
      </c>
      <c r="I2275" s="16" t="s">
        <v>40</v>
      </c>
      <c r="J2275" s="32" t="s">
        <v>53</v>
      </c>
      <c r="K2275" s="19">
        <v>3</v>
      </c>
      <c r="L2275" s="61" t="s">
        <v>54</v>
      </c>
      <c r="M2275" s="19">
        <v>3</v>
      </c>
      <c r="N2275" s="16"/>
      <c r="O2275" s="16"/>
      <c r="P2275" s="21" t="s">
        <v>43</v>
      </c>
      <c r="Q2275" s="16"/>
      <c r="R2275" s="16"/>
      <c r="S2275" s="16"/>
      <c r="T2275" s="16"/>
      <c r="U2275" s="42" t="s">
        <v>58</v>
      </c>
      <c r="V2275" s="16">
        <v>3</v>
      </c>
      <c r="W2275" s="43" t="s">
        <v>59</v>
      </c>
      <c r="X2275" s="16">
        <v>3</v>
      </c>
      <c r="Y2275" s="16">
        <v>3</v>
      </c>
      <c r="Z2275" s="16">
        <v>0</v>
      </c>
      <c r="AA2275" s="23">
        <v>45555</v>
      </c>
      <c r="AB2275" s="23">
        <v>45555</v>
      </c>
      <c r="AC2275" s="33" t="s">
        <v>47</v>
      </c>
    </row>
    <row r="2276" spans="1:29" ht="20.100000000000001" customHeight="1" x14ac:dyDescent="0.25">
      <c r="A2276" s="12">
        <v>2264</v>
      </c>
      <c r="B2276" s="31" t="str">
        <f>VLOOKUP(H2276,'[1]GR X AP X BAIRRO'!$A:$D,4,0)</f>
        <v>GR6</v>
      </c>
      <c r="C2276" s="31" t="str">
        <f>VLOOKUP(H2276,'[1]GR X AP X BAIRRO'!$A:$C,3,0)</f>
        <v>AP 5.2</v>
      </c>
      <c r="D2276" s="31" t="str">
        <f>VLOOKUP(H2276,'[1]GR X AP X BAIRRO'!$A:$B,2,0)</f>
        <v>18RA</v>
      </c>
      <c r="E2276" s="14" t="s">
        <v>2030</v>
      </c>
      <c r="F2276" s="16"/>
      <c r="G2276" s="16"/>
      <c r="H2276" s="16" t="s">
        <v>88</v>
      </c>
      <c r="I2276" s="16" t="s">
        <v>40</v>
      </c>
      <c r="J2276" s="32" t="s">
        <v>196</v>
      </c>
      <c r="K2276" s="19">
        <v>1</v>
      </c>
      <c r="L2276" s="61" t="s">
        <v>54</v>
      </c>
      <c r="M2276" s="19">
        <v>1</v>
      </c>
      <c r="N2276" s="16"/>
      <c r="O2276" s="16"/>
      <c r="P2276" s="21" t="s">
        <v>43</v>
      </c>
      <c r="Q2276" s="16"/>
      <c r="R2276" s="16"/>
      <c r="S2276" s="16"/>
      <c r="T2276" s="16"/>
      <c r="U2276" s="42" t="s">
        <v>104</v>
      </c>
      <c r="V2276" s="16">
        <v>1</v>
      </c>
      <c r="W2276" s="43" t="s">
        <v>105</v>
      </c>
      <c r="X2276" s="16">
        <v>1</v>
      </c>
      <c r="Y2276" s="16">
        <v>1</v>
      </c>
      <c r="Z2276" s="16">
        <v>0</v>
      </c>
      <c r="AA2276" s="23">
        <v>45555</v>
      </c>
      <c r="AB2276" s="23">
        <v>45555</v>
      </c>
      <c r="AC2276" s="33" t="s">
        <v>47</v>
      </c>
    </row>
    <row r="2277" spans="1:29" ht="20.100000000000001" customHeight="1" x14ac:dyDescent="0.25">
      <c r="A2277" s="12">
        <v>2265</v>
      </c>
      <c r="B2277" s="31" t="str">
        <f>VLOOKUP(H2277,'[1]GR X AP X BAIRRO'!$A:$D,4,0)</f>
        <v>GR6</v>
      </c>
      <c r="C2277" s="31" t="str">
        <f>VLOOKUP(H2277,'[1]GR X AP X BAIRRO'!$A:$C,3,0)</f>
        <v>AP 5.2</v>
      </c>
      <c r="D2277" s="31" t="str">
        <f>VLOOKUP(H2277,'[1]GR X AP X BAIRRO'!$A:$B,2,0)</f>
        <v>18RA</v>
      </c>
      <c r="E2277" s="14" t="s">
        <v>2031</v>
      </c>
      <c r="F2277" s="16"/>
      <c r="G2277" s="16"/>
      <c r="H2277" s="16" t="s">
        <v>88</v>
      </c>
      <c r="I2277" s="16" t="s">
        <v>40</v>
      </c>
      <c r="J2277" s="32" t="s">
        <v>196</v>
      </c>
      <c r="K2277" s="19">
        <v>13</v>
      </c>
      <c r="L2277" s="61" t="s">
        <v>54</v>
      </c>
      <c r="M2277" s="19">
        <v>13</v>
      </c>
      <c r="N2277" s="16"/>
      <c r="O2277" s="16"/>
      <c r="P2277" s="21" t="s">
        <v>43</v>
      </c>
      <c r="Q2277" s="16"/>
      <c r="R2277" s="16"/>
      <c r="S2277" s="16"/>
      <c r="T2277" s="16"/>
      <c r="U2277" s="42" t="s">
        <v>104</v>
      </c>
      <c r="V2277" s="16">
        <v>13</v>
      </c>
      <c r="W2277" s="43" t="s">
        <v>105</v>
      </c>
      <c r="X2277" s="16">
        <v>13</v>
      </c>
      <c r="Y2277" s="16">
        <v>13</v>
      </c>
      <c r="Z2277" s="16">
        <v>0</v>
      </c>
      <c r="AA2277" s="23">
        <v>45555</v>
      </c>
      <c r="AB2277" s="23">
        <v>45555</v>
      </c>
      <c r="AC2277" s="33" t="s">
        <v>47</v>
      </c>
    </row>
    <row r="2278" spans="1:29" ht="20.100000000000001" customHeight="1" x14ac:dyDescent="0.25">
      <c r="A2278" s="12">
        <v>2266</v>
      </c>
      <c r="B2278" s="31" t="str">
        <f>VLOOKUP(H2278,'[1]GR X AP X BAIRRO'!$A:$D,4,0)</f>
        <v>GR2</v>
      </c>
      <c r="C2278" s="31" t="str">
        <f>VLOOKUP(H2278,'[1]GR X AP X BAIRRO'!$A:$C,3,0)</f>
        <v>AP 3.2</v>
      </c>
      <c r="D2278" s="31" t="str">
        <f>VLOOKUP(H2278,'[1]GR X AP X BAIRRO'!$A:$B,2,0)</f>
        <v>13RA</v>
      </c>
      <c r="E2278" s="14" t="s">
        <v>2032</v>
      </c>
      <c r="F2278" s="16"/>
      <c r="G2278" s="16"/>
      <c r="H2278" s="16" t="s">
        <v>146</v>
      </c>
      <c r="I2278" s="16" t="s">
        <v>67</v>
      </c>
      <c r="J2278" s="32"/>
      <c r="K2278" s="19"/>
      <c r="L2278" s="32"/>
      <c r="M2278" s="19"/>
      <c r="N2278" s="16"/>
      <c r="O2278" s="16"/>
      <c r="P2278" s="21" t="s">
        <v>43</v>
      </c>
      <c r="Q2278" s="16"/>
      <c r="R2278" s="16"/>
      <c r="S2278" s="16"/>
      <c r="T2278" s="16"/>
      <c r="U2278" s="42" t="s">
        <v>55</v>
      </c>
      <c r="V2278" s="16">
        <v>3</v>
      </c>
      <c r="W2278" s="16" t="s">
        <v>56</v>
      </c>
      <c r="X2278" s="16">
        <v>3</v>
      </c>
      <c r="Y2278" s="16">
        <v>3</v>
      </c>
      <c r="Z2278" s="16">
        <v>0</v>
      </c>
      <c r="AA2278" s="23">
        <v>45555</v>
      </c>
      <c r="AB2278" s="23">
        <v>45555</v>
      </c>
      <c r="AC2278" s="33" t="s">
        <v>47</v>
      </c>
    </row>
    <row r="2279" spans="1:29" ht="20.100000000000001" customHeight="1" x14ac:dyDescent="0.25">
      <c r="A2279" s="12">
        <v>2267</v>
      </c>
      <c r="B2279" s="31" t="str">
        <f>VLOOKUP(H2279,'[1]GR X AP X BAIRRO'!$A:$D,4,0)</f>
        <v>GR2</v>
      </c>
      <c r="C2279" s="31" t="str">
        <f>VLOOKUP(H2279,'[1]GR X AP X BAIRRO'!$A:$C,3,0)</f>
        <v>AP 3.2</v>
      </c>
      <c r="D2279" s="31" t="str">
        <f>VLOOKUP(H2279,'[1]GR X AP X BAIRRO'!$A:$B,2,0)</f>
        <v>13RA</v>
      </c>
      <c r="E2279" s="14" t="s">
        <v>2033</v>
      </c>
      <c r="F2279" s="16"/>
      <c r="G2279" s="16"/>
      <c r="H2279" s="16" t="s">
        <v>146</v>
      </c>
      <c r="I2279" s="16" t="s">
        <v>67</v>
      </c>
      <c r="J2279" s="32"/>
      <c r="K2279" s="19"/>
      <c r="L2279" s="32"/>
      <c r="M2279" s="19"/>
      <c r="N2279" s="16"/>
      <c r="O2279" s="16"/>
      <c r="P2279" s="21" t="s">
        <v>43</v>
      </c>
      <c r="Q2279" s="16"/>
      <c r="R2279" s="16"/>
      <c r="S2279" s="16"/>
      <c r="T2279" s="16"/>
      <c r="U2279" s="42" t="s">
        <v>55</v>
      </c>
      <c r="V2279" s="16">
        <v>4</v>
      </c>
      <c r="W2279" s="16" t="s">
        <v>56</v>
      </c>
      <c r="X2279" s="16">
        <v>4</v>
      </c>
      <c r="Y2279" s="16">
        <v>4</v>
      </c>
      <c r="Z2279" s="16">
        <v>0</v>
      </c>
      <c r="AA2279" s="23">
        <v>45555</v>
      </c>
      <c r="AB2279" s="23">
        <v>45555</v>
      </c>
      <c r="AC2279" s="33" t="s">
        <v>47</v>
      </c>
    </row>
    <row r="2280" spans="1:29" ht="20.100000000000001" customHeight="1" x14ac:dyDescent="0.25">
      <c r="A2280" s="12">
        <v>2268</v>
      </c>
      <c r="B2280" s="31" t="str">
        <f>VLOOKUP(H2280,'[1]GR X AP X BAIRRO'!$A:$D,4,0)</f>
        <v>GR1</v>
      </c>
      <c r="C2280" s="31" t="str">
        <f>VLOOKUP(H2280,'[1]GR X AP X BAIRRO'!$A:$C,3,0)</f>
        <v>AP 1.1</v>
      </c>
      <c r="D2280" s="31" t="str">
        <f>VLOOKUP(H2280,'[1]GR X AP X BAIRRO'!$A:$B,2,0)</f>
        <v>1RA</v>
      </c>
      <c r="E2280" s="14" t="s">
        <v>2034</v>
      </c>
      <c r="F2280" s="16"/>
      <c r="G2280" s="16"/>
      <c r="H2280" s="16" t="s">
        <v>39</v>
      </c>
      <c r="I2280" s="16" t="s">
        <v>40</v>
      </c>
      <c r="J2280" s="32" t="s">
        <v>53</v>
      </c>
      <c r="K2280" s="19">
        <v>10</v>
      </c>
      <c r="L2280" s="61" t="s">
        <v>54</v>
      </c>
      <c r="M2280" s="19">
        <v>10</v>
      </c>
      <c r="N2280" s="16"/>
      <c r="O2280" s="16"/>
      <c r="P2280" s="21" t="s">
        <v>43</v>
      </c>
      <c r="Q2280" s="16"/>
      <c r="R2280" s="16"/>
      <c r="S2280" s="16"/>
      <c r="T2280" s="16"/>
      <c r="U2280" s="42" t="s">
        <v>259</v>
      </c>
      <c r="V2280" s="16">
        <v>10</v>
      </c>
      <c r="W2280" s="43" t="s">
        <v>133</v>
      </c>
      <c r="X2280" s="16">
        <v>10</v>
      </c>
      <c r="Y2280" s="16">
        <v>10</v>
      </c>
      <c r="Z2280" s="16">
        <v>0</v>
      </c>
      <c r="AA2280" s="23">
        <v>45555</v>
      </c>
      <c r="AB2280" s="23">
        <v>45555</v>
      </c>
      <c r="AC2280" s="33" t="s">
        <v>47</v>
      </c>
    </row>
    <row r="2281" spans="1:29" ht="20.100000000000001" customHeight="1" x14ac:dyDescent="0.25">
      <c r="A2281" s="12">
        <v>2269</v>
      </c>
      <c r="B2281" s="31" t="str">
        <f>VLOOKUP(H2281,'[1]GR X AP X BAIRRO'!$A:$D,4,0)</f>
        <v>GR2</v>
      </c>
      <c r="C2281" s="31" t="str">
        <f>VLOOKUP(H2281,'[1]GR X AP X BAIRRO'!$A:$C,3,0)</f>
        <v>AP 3.5</v>
      </c>
      <c r="D2281" s="31" t="str">
        <f>VLOOKUP(H2281,'[1]GR X AP X BAIRRO'!$A:$B,2,0)</f>
        <v>31RA</v>
      </c>
      <c r="E2281" s="14" t="s">
        <v>2035</v>
      </c>
      <c r="F2281" s="16"/>
      <c r="G2281" s="16"/>
      <c r="H2281" s="16" t="s">
        <v>113</v>
      </c>
      <c r="I2281" s="16" t="s">
        <v>67</v>
      </c>
      <c r="J2281" s="32"/>
      <c r="K2281" s="19"/>
      <c r="L2281" s="32"/>
      <c r="M2281" s="19"/>
      <c r="N2281" s="16"/>
      <c r="O2281" s="16"/>
      <c r="P2281" s="21" t="s">
        <v>43</v>
      </c>
      <c r="Q2281" s="16"/>
      <c r="R2281" s="16"/>
      <c r="S2281" s="16"/>
      <c r="T2281" s="16"/>
      <c r="U2281" s="42" t="s">
        <v>58</v>
      </c>
      <c r="V2281" s="16">
        <v>32</v>
      </c>
      <c r="W2281" s="43" t="s">
        <v>59</v>
      </c>
      <c r="X2281" s="16">
        <v>32</v>
      </c>
      <c r="Y2281" s="16">
        <v>32</v>
      </c>
      <c r="Z2281" s="16">
        <v>0</v>
      </c>
      <c r="AA2281" s="23">
        <v>45555</v>
      </c>
      <c r="AB2281" s="23">
        <v>45555</v>
      </c>
      <c r="AC2281" s="33" t="s">
        <v>47</v>
      </c>
    </row>
    <row r="2282" spans="1:29" ht="20.100000000000001" customHeight="1" x14ac:dyDescent="0.25">
      <c r="A2282" s="12">
        <v>2270</v>
      </c>
      <c r="B2282" s="31" t="str">
        <f>VLOOKUP(H2282,'[1]GR X AP X BAIRRO'!$A:$D,4,0)</f>
        <v>GR6</v>
      </c>
      <c r="C2282" s="31" t="str">
        <f>VLOOKUP(H2282,'[1]GR X AP X BAIRRO'!$A:$C,3,0)</f>
        <v>AP 5.2</v>
      </c>
      <c r="D2282" s="31" t="str">
        <f>VLOOKUP(H2282,'[1]GR X AP X BAIRRO'!$A:$B,2,0)</f>
        <v>18RA</v>
      </c>
      <c r="E2282" s="25" t="s">
        <v>2036</v>
      </c>
      <c r="F2282" s="16"/>
      <c r="G2282" s="16"/>
      <c r="H2282" s="26" t="s">
        <v>88</v>
      </c>
      <c r="I2282" s="16" t="s">
        <v>67</v>
      </c>
      <c r="J2282" s="32"/>
      <c r="K2282" s="37"/>
      <c r="L2282" s="32"/>
      <c r="M2282" s="37"/>
      <c r="N2282" s="16"/>
      <c r="O2282" s="16"/>
      <c r="P2282" s="21" t="s">
        <v>43</v>
      </c>
      <c r="Q2282" s="16"/>
      <c r="R2282" s="16"/>
      <c r="S2282" s="16"/>
      <c r="T2282" s="16"/>
      <c r="U2282" s="42" t="s">
        <v>70</v>
      </c>
      <c r="V2282" s="26">
        <v>3</v>
      </c>
      <c r="W2282" s="16" t="s">
        <v>59</v>
      </c>
      <c r="X2282" s="26">
        <v>3</v>
      </c>
      <c r="Y2282" s="26">
        <v>3</v>
      </c>
      <c r="Z2282" s="26">
        <v>0</v>
      </c>
      <c r="AA2282" s="23">
        <v>45556</v>
      </c>
      <c r="AB2282" s="23">
        <v>45556</v>
      </c>
      <c r="AC2282" s="33" t="s">
        <v>47</v>
      </c>
    </row>
    <row r="2283" spans="1:29" ht="20.100000000000001" customHeight="1" x14ac:dyDescent="0.25">
      <c r="A2283" s="12">
        <v>2271</v>
      </c>
      <c r="B2283" s="31" t="str">
        <f>VLOOKUP(H2283,'[1]GR X AP X BAIRRO'!$A:$D,4,0)</f>
        <v>GR6</v>
      </c>
      <c r="C2283" s="31" t="str">
        <f>VLOOKUP(H2283,'[1]GR X AP X BAIRRO'!$A:$C,3,0)</f>
        <v>AP 5.2</v>
      </c>
      <c r="D2283" s="31" t="str">
        <f>VLOOKUP(H2283,'[1]GR X AP X BAIRRO'!$A:$B,2,0)</f>
        <v>18RA</v>
      </c>
      <c r="E2283" s="25" t="s">
        <v>2037</v>
      </c>
      <c r="F2283" s="16"/>
      <c r="G2283" s="16"/>
      <c r="H2283" s="26" t="s">
        <v>88</v>
      </c>
      <c r="I2283" s="16" t="s">
        <v>67</v>
      </c>
      <c r="J2283" s="32"/>
      <c r="K2283" s="37"/>
      <c r="L2283" s="32"/>
      <c r="M2283" s="37"/>
      <c r="N2283" s="16"/>
      <c r="O2283" s="16"/>
      <c r="P2283" s="21" t="s">
        <v>43</v>
      </c>
      <c r="Q2283" s="16"/>
      <c r="R2283" s="16"/>
      <c r="S2283" s="16"/>
      <c r="T2283" s="16"/>
      <c r="U2283" s="42" t="s">
        <v>70</v>
      </c>
      <c r="V2283" s="26">
        <v>5</v>
      </c>
      <c r="W2283" s="16" t="s">
        <v>59</v>
      </c>
      <c r="X2283" s="26">
        <v>5</v>
      </c>
      <c r="Y2283" s="26">
        <v>5</v>
      </c>
      <c r="Z2283" s="26">
        <v>0</v>
      </c>
      <c r="AA2283" s="23">
        <v>45556</v>
      </c>
      <c r="AB2283" s="23">
        <v>45556</v>
      </c>
      <c r="AC2283" s="33" t="s">
        <v>47</v>
      </c>
    </row>
    <row r="2284" spans="1:29" ht="20.100000000000001" customHeight="1" x14ac:dyDescent="0.25">
      <c r="A2284" s="12">
        <v>2272</v>
      </c>
      <c r="B2284" s="31" t="str">
        <f>VLOOKUP(H2284,'[1]GR X AP X BAIRRO'!$A:$D,4,0)</f>
        <v>GR6</v>
      </c>
      <c r="C2284" s="31" t="str">
        <f>VLOOKUP(H2284,'[1]GR X AP X BAIRRO'!$A:$C,3,0)</f>
        <v>AP 5.2</v>
      </c>
      <c r="D2284" s="31" t="str">
        <f>VLOOKUP(H2284,'[1]GR X AP X BAIRRO'!$A:$B,2,0)</f>
        <v>18RA</v>
      </c>
      <c r="E2284" s="25" t="s">
        <v>2038</v>
      </c>
      <c r="F2284" s="16"/>
      <c r="G2284" s="16"/>
      <c r="H2284" s="26" t="s">
        <v>88</v>
      </c>
      <c r="I2284" s="16" t="s">
        <v>67</v>
      </c>
      <c r="J2284" s="32"/>
      <c r="K2284" s="37"/>
      <c r="L2284" s="32"/>
      <c r="M2284" s="37"/>
      <c r="N2284" s="16"/>
      <c r="O2284" s="16"/>
      <c r="P2284" s="21" t="s">
        <v>43</v>
      </c>
      <c r="Q2284" s="16"/>
      <c r="R2284" s="16"/>
      <c r="S2284" s="16"/>
      <c r="T2284" s="16"/>
      <c r="U2284" s="42" t="s">
        <v>70</v>
      </c>
      <c r="V2284" s="26">
        <v>3</v>
      </c>
      <c r="W2284" s="16" t="s">
        <v>59</v>
      </c>
      <c r="X2284" s="26">
        <v>3</v>
      </c>
      <c r="Y2284" s="26">
        <v>3</v>
      </c>
      <c r="Z2284" s="26">
        <v>0</v>
      </c>
      <c r="AA2284" s="23">
        <v>45556</v>
      </c>
      <c r="AB2284" s="23">
        <v>45556</v>
      </c>
      <c r="AC2284" s="33" t="s">
        <v>47</v>
      </c>
    </row>
    <row r="2285" spans="1:29" ht="20.100000000000001" customHeight="1" x14ac:dyDescent="0.25">
      <c r="A2285" s="12">
        <v>2273</v>
      </c>
      <c r="B2285" s="31" t="str">
        <f>VLOOKUP(H2285,'[1]GR X AP X BAIRRO'!$A:$D,4,0)</f>
        <v>GR6</v>
      </c>
      <c r="C2285" s="31" t="str">
        <f>VLOOKUP(H2285,'[1]GR X AP X BAIRRO'!$A:$C,3,0)</f>
        <v>AP 5.2</v>
      </c>
      <c r="D2285" s="31" t="str">
        <f>VLOOKUP(H2285,'[1]GR X AP X BAIRRO'!$A:$B,2,0)</f>
        <v>18RA</v>
      </c>
      <c r="E2285" s="25" t="s">
        <v>2039</v>
      </c>
      <c r="F2285" s="16"/>
      <c r="G2285" s="16"/>
      <c r="H2285" s="26" t="s">
        <v>219</v>
      </c>
      <c r="I2285" s="16" t="s">
        <v>40</v>
      </c>
      <c r="J2285" s="32" t="s">
        <v>68</v>
      </c>
      <c r="K2285" s="37">
        <v>8</v>
      </c>
      <c r="L2285" s="32" t="s">
        <v>49</v>
      </c>
      <c r="M2285" s="37">
        <v>8</v>
      </c>
      <c r="N2285" s="16"/>
      <c r="O2285" s="16"/>
      <c r="P2285" s="21" t="s">
        <v>43</v>
      </c>
      <c r="Q2285" s="16"/>
      <c r="R2285" s="16"/>
      <c r="S2285" s="16"/>
      <c r="T2285" s="16"/>
      <c r="U2285" s="12" t="s">
        <v>44</v>
      </c>
      <c r="V2285" s="26">
        <v>8</v>
      </c>
      <c r="W2285" s="15" t="s">
        <v>45</v>
      </c>
      <c r="X2285" s="26">
        <v>15</v>
      </c>
      <c r="Y2285" s="26">
        <v>8</v>
      </c>
      <c r="Z2285" s="26">
        <v>7</v>
      </c>
      <c r="AA2285" s="23">
        <v>45556</v>
      </c>
      <c r="AB2285" s="23">
        <v>45556</v>
      </c>
      <c r="AC2285" s="33" t="s">
        <v>171</v>
      </c>
    </row>
    <row r="2286" spans="1:29" ht="20.100000000000001" customHeight="1" x14ac:dyDescent="0.25">
      <c r="A2286" s="12">
        <v>2274</v>
      </c>
      <c r="B2286" s="31" t="str">
        <f>VLOOKUP(H2286,'[1]GR X AP X BAIRRO'!$A:$D,4,0)</f>
        <v>GR6</v>
      </c>
      <c r="C2286" s="31" t="str">
        <f>VLOOKUP(H2286,'[1]GR X AP X BAIRRO'!$A:$C,3,0)</f>
        <v>AP 5.2</v>
      </c>
      <c r="D2286" s="31" t="str">
        <f>VLOOKUP(H2286,'[1]GR X AP X BAIRRO'!$A:$B,2,0)</f>
        <v>18RA</v>
      </c>
      <c r="E2286" s="25" t="s">
        <v>2040</v>
      </c>
      <c r="F2286" s="16"/>
      <c r="G2286" s="16"/>
      <c r="H2286" s="26" t="s">
        <v>88</v>
      </c>
      <c r="I2286" s="16" t="s">
        <v>67</v>
      </c>
      <c r="J2286" s="32"/>
      <c r="K2286" s="37"/>
      <c r="L2286" s="32"/>
      <c r="M2286" s="37"/>
      <c r="N2286" s="16"/>
      <c r="O2286" s="16"/>
      <c r="P2286" s="21" t="s">
        <v>43</v>
      </c>
      <c r="Q2286" s="16"/>
      <c r="R2286" s="16"/>
      <c r="S2286" s="16"/>
      <c r="T2286" s="16"/>
      <c r="U2286" s="42" t="s">
        <v>58</v>
      </c>
      <c r="V2286" s="26">
        <v>3</v>
      </c>
      <c r="W2286" s="43" t="s">
        <v>59</v>
      </c>
      <c r="X2286" s="26">
        <v>3</v>
      </c>
      <c r="Y2286" s="26">
        <v>3</v>
      </c>
      <c r="Z2286" s="26">
        <v>0</v>
      </c>
      <c r="AA2286" s="23">
        <v>45556</v>
      </c>
      <c r="AB2286" s="23">
        <v>45556</v>
      </c>
      <c r="AC2286" s="33" t="s">
        <v>47</v>
      </c>
    </row>
    <row r="2287" spans="1:29" ht="20.100000000000001" customHeight="1" x14ac:dyDescent="0.25">
      <c r="A2287" s="12">
        <v>2275</v>
      </c>
      <c r="B2287" s="31" t="str">
        <f>VLOOKUP(H2287,'[1]GR X AP X BAIRRO'!$A:$D,4,0)</f>
        <v>GR6</v>
      </c>
      <c r="C2287" s="31" t="str">
        <f>VLOOKUP(H2287,'[1]GR X AP X BAIRRO'!$A:$C,3,0)</f>
        <v>AP 5.2</v>
      </c>
      <c r="D2287" s="31" t="str">
        <f>VLOOKUP(H2287,'[1]GR X AP X BAIRRO'!$A:$B,2,0)</f>
        <v>18RA</v>
      </c>
      <c r="E2287" s="25" t="s">
        <v>2040</v>
      </c>
      <c r="F2287" s="16"/>
      <c r="G2287" s="16"/>
      <c r="H2287" s="26" t="s">
        <v>88</v>
      </c>
      <c r="I2287" s="16" t="s">
        <v>40</v>
      </c>
      <c r="J2287" s="32" t="s">
        <v>57</v>
      </c>
      <c r="K2287" s="37">
        <v>2</v>
      </c>
      <c r="L2287" s="61" t="s">
        <v>54</v>
      </c>
      <c r="M2287" s="37">
        <v>2</v>
      </c>
      <c r="N2287" s="16"/>
      <c r="O2287" s="16"/>
      <c r="P2287" s="21" t="s">
        <v>43</v>
      </c>
      <c r="Q2287" s="16"/>
      <c r="R2287" s="16"/>
      <c r="S2287" s="16"/>
      <c r="T2287" s="16"/>
      <c r="U2287" s="42" t="s">
        <v>58</v>
      </c>
      <c r="V2287" s="26">
        <v>2</v>
      </c>
      <c r="W2287" s="43" t="s">
        <v>59</v>
      </c>
      <c r="X2287" s="26">
        <v>1</v>
      </c>
      <c r="Y2287" s="26">
        <v>2</v>
      </c>
      <c r="Z2287" s="26">
        <v>0</v>
      </c>
      <c r="AA2287" s="23">
        <v>45556</v>
      </c>
      <c r="AB2287" s="23">
        <v>45556</v>
      </c>
      <c r="AC2287" s="33" t="s">
        <v>47</v>
      </c>
    </row>
    <row r="2288" spans="1:29" ht="20.100000000000001" customHeight="1" x14ac:dyDescent="0.25">
      <c r="A2288" s="12">
        <v>2276</v>
      </c>
      <c r="B2288" s="31" t="str">
        <f>VLOOKUP(H2288,'[1]GR X AP X BAIRRO'!$A:$D,4,0)</f>
        <v>GR6</v>
      </c>
      <c r="C2288" s="31" t="str">
        <f>VLOOKUP(H2288,'[1]GR X AP X BAIRRO'!$A:$C,3,0)</f>
        <v>AP 5.2</v>
      </c>
      <c r="D2288" s="31" t="str">
        <f>VLOOKUP(H2288,'[1]GR X AP X BAIRRO'!$A:$B,2,0)</f>
        <v>18RA</v>
      </c>
      <c r="E2288" s="25" t="s">
        <v>2040</v>
      </c>
      <c r="F2288" s="16"/>
      <c r="G2288" s="16"/>
      <c r="H2288" s="26" t="s">
        <v>88</v>
      </c>
      <c r="I2288" s="16" t="s">
        <v>40</v>
      </c>
      <c r="J2288" s="32" t="s">
        <v>57</v>
      </c>
      <c r="K2288" s="37">
        <v>2</v>
      </c>
      <c r="L2288" s="61" t="s">
        <v>54</v>
      </c>
      <c r="M2288" s="37">
        <v>2</v>
      </c>
      <c r="N2288" s="16"/>
      <c r="O2288" s="16"/>
      <c r="P2288" s="21" t="s">
        <v>43</v>
      </c>
      <c r="Q2288" s="16"/>
      <c r="R2288" s="16"/>
      <c r="S2288" s="16"/>
      <c r="T2288" s="16"/>
      <c r="U2288" s="42" t="s">
        <v>58</v>
      </c>
      <c r="V2288" s="26">
        <v>2</v>
      </c>
      <c r="W2288" s="43" t="s">
        <v>59</v>
      </c>
      <c r="X2288" s="26">
        <v>2</v>
      </c>
      <c r="Y2288" s="26">
        <v>2</v>
      </c>
      <c r="Z2288" s="26">
        <v>0</v>
      </c>
      <c r="AA2288" s="23">
        <v>45556</v>
      </c>
      <c r="AB2288" s="23">
        <v>45556</v>
      </c>
      <c r="AC2288" s="33" t="s">
        <v>47</v>
      </c>
    </row>
    <row r="2289" spans="1:29" ht="20.100000000000001" customHeight="1" x14ac:dyDescent="0.25">
      <c r="A2289" s="12">
        <v>2277</v>
      </c>
      <c r="B2289" s="31" t="str">
        <f>VLOOKUP(H2289,'[1]GR X AP X BAIRRO'!$A:$D,4,0)</f>
        <v>GR6</v>
      </c>
      <c r="C2289" s="31" t="str">
        <f>VLOOKUP(H2289,'[1]GR X AP X BAIRRO'!$A:$C,3,0)</f>
        <v>AP 5.1</v>
      </c>
      <c r="D2289" s="31" t="str">
        <f>VLOOKUP(H2289,'[1]GR X AP X BAIRRO'!$A:$B,2,0)</f>
        <v>17RA</v>
      </c>
      <c r="E2289" s="25" t="s">
        <v>2041</v>
      </c>
      <c r="F2289" s="16"/>
      <c r="G2289" s="16" t="s">
        <v>2042</v>
      </c>
      <c r="H2289" s="26" t="s">
        <v>96</v>
      </c>
      <c r="I2289" s="16" t="s">
        <v>40</v>
      </c>
      <c r="J2289" s="32" t="s">
        <v>57</v>
      </c>
      <c r="K2289" s="37">
        <v>1</v>
      </c>
      <c r="L2289" s="61" t="s">
        <v>54</v>
      </c>
      <c r="M2289" s="37">
        <v>1</v>
      </c>
      <c r="N2289" s="16"/>
      <c r="O2289" s="16"/>
      <c r="P2289" s="21" t="s">
        <v>43</v>
      </c>
      <c r="Q2289" s="16"/>
      <c r="R2289" s="16"/>
      <c r="S2289" s="16"/>
      <c r="T2289" s="16"/>
      <c r="U2289" s="42" t="s">
        <v>58</v>
      </c>
      <c r="V2289" s="26">
        <v>1</v>
      </c>
      <c r="W2289" s="43" t="s">
        <v>59</v>
      </c>
      <c r="X2289" s="26">
        <v>1</v>
      </c>
      <c r="Y2289" s="26">
        <v>1</v>
      </c>
      <c r="Z2289" s="26">
        <v>0</v>
      </c>
      <c r="AA2289" s="23">
        <v>45556</v>
      </c>
      <c r="AB2289" s="23">
        <v>45556</v>
      </c>
      <c r="AC2289" s="33" t="s">
        <v>47</v>
      </c>
    </row>
    <row r="2290" spans="1:29" ht="20.100000000000001" customHeight="1" x14ac:dyDescent="0.25">
      <c r="A2290" s="12">
        <v>2278</v>
      </c>
      <c r="B2290" s="31" t="str">
        <f>VLOOKUP(H2290,'[1]GR X AP X BAIRRO'!$A:$D,4,0)</f>
        <v>GR6</v>
      </c>
      <c r="C2290" s="31" t="str">
        <f>VLOOKUP(H2290,'[1]GR X AP X BAIRRO'!$A:$C,3,0)</f>
        <v>AP 5.1</v>
      </c>
      <c r="D2290" s="31" t="str">
        <f>VLOOKUP(H2290,'[1]GR X AP X BAIRRO'!$A:$B,2,0)</f>
        <v>17RA</v>
      </c>
      <c r="E2290" s="25" t="s">
        <v>2043</v>
      </c>
      <c r="F2290" s="16"/>
      <c r="G2290" s="16" t="s">
        <v>2042</v>
      </c>
      <c r="H2290" s="26" t="s">
        <v>96</v>
      </c>
      <c r="I2290" s="16" t="s">
        <v>40</v>
      </c>
      <c r="J2290" s="32" t="s">
        <v>57</v>
      </c>
      <c r="K2290" s="37">
        <v>1</v>
      </c>
      <c r="L2290" s="61" t="s">
        <v>54</v>
      </c>
      <c r="M2290" s="37">
        <v>1</v>
      </c>
      <c r="N2290" s="16"/>
      <c r="O2290" s="16"/>
      <c r="P2290" s="21" t="s">
        <v>43</v>
      </c>
      <c r="Q2290" s="16"/>
      <c r="R2290" s="16"/>
      <c r="S2290" s="16"/>
      <c r="T2290" s="16"/>
      <c r="U2290" s="42" t="s">
        <v>58</v>
      </c>
      <c r="V2290" s="26">
        <v>1</v>
      </c>
      <c r="W2290" s="43" t="s">
        <v>59</v>
      </c>
      <c r="X2290" s="26">
        <v>1</v>
      </c>
      <c r="Y2290" s="26">
        <v>1</v>
      </c>
      <c r="Z2290" s="26">
        <v>0</v>
      </c>
      <c r="AA2290" s="23">
        <v>45556</v>
      </c>
      <c r="AB2290" s="23">
        <v>45556</v>
      </c>
      <c r="AC2290" s="33" t="s">
        <v>47</v>
      </c>
    </row>
    <row r="2291" spans="1:29" ht="20.100000000000001" customHeight="1" x14ac:dyDescent="0.25">
      <c r="A2291" s="12">
        <v>2279</v>
      </c>
      <c r="B2291" s="31" t="str">
        <f>VLOOKUP(H2291,'[1]GR X AP X BAIRRO'!$A:$D,4,0)</f>
        <v>GR6</v>
      </c>
      <c r="C2291" s="31" t="str">
        <f>VLOOKUP(H2291,'[1]GR X AP X BAIRRO'!$A:$C,3,0)</f>
        <v>AP 5.1</v>
      </c>
      <c r="D2291" s="31" t="str">
        <f>VLOOKUP(H2291,'[1]GR X AP X BAIRRO'!$A:$B,2,0)</f>
        <v>17RA</v>
      </c>
      <c r="E2291" s="25" t="s">
        <v>2044</v>
      </c>
      <c r="F2291" s="16"/>
      <c r="G2291" s="16" t="s">
        <v>2042</v>
      </c>
      <c r="H2291" s="26" t="s">
        <v>96</v>
      </c>
      <c r="I2291" s="16" t="s">
        <v>40</v>
      </c>
      <c r="J2291" s="32" t="s">
        <v>57</v>
      </c>
      <c r="K2291" s="37">
        <v>3</v>
      </c>
      <c r="L2291" s="61" t="s">
        <v>54</v>
      </c>
      <c r="M2291" s="37">
        <v>3</v>
      </c>
      <c r="N2291" s="16"/>
      <c r="O2291" s="16"/>
      <c r="P2291" s="21" t="s">
        <v>43</v>
      </c>
      <c r="Q2291" s="16"/>
      <c r="R2291" s="16"/>
      <c r="S2291" s="16"/>
      <c r="T2291" s="16"/>
      <c r="U2291" s="42" t="s">
        <v>58</v>
      </c>
      <c r="V2291" s="26">
        <v>3</v>
      </c>
      <c r="W2291" s="43" t="s">
        <v>59</v>
      </c>
      <c r="X2291" s="26">
        <v>5</v>
      </c>
      <c r="Y2291" s="26">
        <v>3</v>
      </c>
      <c r="Z2291" s="26">
        <v>0</v>
      </c>
      <c r="AA2291" s="23">
        <v>45556</v>
      </c>
      <c r="AB2291" s="23">
        <v>45556</v>
      </c>
      <c r="AC2291" s="33" t="s">
        <v>47</v>
      </c>
    </row>
    <row r="2292" spans="1:29" ht="20.100000000000001" customHeight="1" x14ac:dyDescent="0.25">
      <c r="A2292" s="12">
        <v>2280</v>
      </c>
      <c r="B2292" s="31" t="str">
        <f>VLOOKUP(H2292,'[1]GR X AP X BAIRRO'!$A:$D,4,0)</f>
        <v>GR6</v>
      </c>
      <c r="C2292" s="31" t="str">
        <f>VLOOKUP(H2292,'[1]GR X AP X BAIRRO'!$A:$C,3,0)</f>
        <v>AP 5.1</v>
      </c>
      <c r="D2292" s="31" t="str">
        <f>VLOOKUP(H2292,'[1]GR X AP X BAIRRO'!$A:$B,2,0)</f>
        <v>17RA</v>
      </c>
      <c r="E2292" s="25" t="s">
        <v>2044</v>
      </c>
      <c r="F2292" s="16"/>
      <c r="G2292" s="16" t="s">
        <v>2042</v>
      </c>
      <c r="H2292" s="26" t="s">
        <v>96</v>
      </c>
      <c r="I2292" s="16" t="s">
        <v>40</v>
      </c>
      <c r="J2292" s="32" t="s">
        <v>57</v>
      </c>
      <c r="K2292" s="37">
        <v>1</v>
      </c>
      <c r="L2292" s="61" t="s">
        <v>54</v>
      </c>
      <c r="M2292" s="37">
        <v>1</v>
      </c>
      <c r="N2292" s="16"/>
      <c r="O2292" s="16"/>
      <c r="P2292" s="21" t="s">
        <v>43</v>
      </c>
      <c r="Q2292" s="16"/>
      <c r="R2292" s="16"/>
      <c r="S2292" s="16"/>
      <c r="T2292" s="16"/>
      <c r="U2292" s="42" t="s">
        <v>58</v>
      </c>
      <c r="V2292" s="26">
        <v>1</v>
      </c>
      <c r="W2292" s="43" t="s">
        <v>59</v>
      </c>
      <c r="X2292" s="26">
        <v>1</v>
      </c>
      <c r="Y2292" s="26">
        <v>1</v>
      </c>
      <c r="Z2292" s="26">
        <v>0</v>
      </c>
      <c r="AA2292" s="23">
        <v>45556</v>
      </c>
      <c r="AB2292" s="23">
        <v>45556</v>
      </c>
      <c r="AC2292" s="33" t="s">
        <v>47</v>
      </c>
    </row>
    <row r="2293" spans="1:29" ht="20.100000000000001" customHeight="1" x14ac:dyDescent="0.25">
      <c r="A2293" s="12">
        <v>2281</v>
      </c>
      <c r="B2293" s="31" t="str">
        <f>VLOOKUP(H2293,'[1]GR X AP X BAIRRO'!$A:$D,4,0)</f>
        <v>GR6</v>
      </c>
      <c r="C2293" s="31" t="str">
        <f>VLOOKUP(H2293,'[1]GR X AP X BAIRRO'!$A:$C,3,0)</f>
        <v>AP 5.1</v>
      </c>
      <c r="D2293" s="31" t="str">
        <f>VLOOKUP(H2293,'[1]GR X AP X BAIRRO'!$A:$B,2,0)</f>
        <v>17RA</v>
      </c>
      <c r="E2293" s="25" t="s">
        <v>2044</v>
      </c>
      <c r="F2293" s="16"/>
      <c r="G2293" s="16" t="s">
        <v>2042</v>
      </c>
      <c r="H2293" s="26" t="s">
        <v>96</v>
      </c>
      <c r="I2293" s="16" t="s">
        <v>40</v>
      </c>
      <c r="J2293" s="32" t="s">
        <v>57</v>
      </c>
      <c r="K2293" s="37">
        <v>2</v>
      </c>
      <c r="L2293" s="61" t="s">
        <v>54</v>
      </c>
      <c r="M2293" s="37">
        <v>2</v>
      </c>
      <c r="N2293" s="16"/>
      <c r="O2293" s="16"/>
      <c r="P2293" s="21" t="s">
        <v>43</v>
      </c>
      <c r="Q2293" s="16"/>
      <c r="R2293" s="16"/>
      <c r="S2293" s="16"/>
      <c r="T2293" s="16"/>
      <c r="U2293" s="42" t="s">
        <v>58</v>
      </c>
      <c r="V2293" s="26">
        <v>2</v>
      </c>
      <c r="W2293" s="43" t="s">
        <v>59</v>
      </c>
      <c r="X2293" s="26">
        <v>2</v>
      </c>
      <c r="Y2293" s="26">
        <v>2</v>
      </c>
      <c r="Z2293" s="26">
        <v>0</v>
      </c>
      <c r="AA2293" s="23">
        <v>45556</v>
      </c>
      <c r="AB2293" s="23">
        <v>45556</v>
      </c>
      <c r="AC2293" s="33" t="s">
        <v>47</v>
      </c>
    </row>
    <row r="2294" spans="1:29" ht="20.100000000000001" customHeight="1" x14ac:dyDescent="0.25">
      <c r="A2294" s="12">
        <v>2282</v>
      </c>
      <c r="B2294" s="31" t="str">
        <f>VLOOKUP(H2294,'[1]GR X AP X BAIRRO'!$A:$D,4,0)</f>
        <v>GR6</v>
      </c>
      <c r="C2294" s="31" t="str">
        <f>VLOOKUP(H2294,'[1]GR X AP X BAIRRO'!$A:$C,3,0)</f>
        <v>AP 5.1</v>
      </c>
      <c r="D2294" s="31" t="str">
        <f>VLOOKUP(H2294,'[1]GR X AP X BAIRRO'!$A:$B,2,0)</f>
        <v>17RA</v>
      </c>
      <c r="E2294" s="25" t="s">
        <v>2045</v>
      </c>
      <c r="F2294" s="16"/>
      <c r="G2294" s="16" t="s">
        <v>2042</v>
      </c>
      <c r="H2294" s="26" t="s">
        <v>96</v>
      </c>
      <c r="I2294" s="16" t="s">
        <v>40</v>
      </c>
      <c r="J2294" s="32" t="s">
        <v>173</v>
      </c>
      <c r="K2294" s="37">
        <v>1</v>
      </c>
      <c r="L2294" s="32" t="s">
        <v>49</v>
      </c>
      <c r="M2294" s="37">
        <v>1</v>
      </c>
      <c r="N2294" s="16"/>
      <c r="O2294" s="16"/>
      <c r="P2294" s="21" t="s">
        <v>43</v>
      </c>
      <c r="Q2294" s="16"/>
      <c r="R2294" s="16"/>
      <c r="S2294" s="16"/>
      <c r="T2294" s="16"/>
      <c r="U2294" s="15" t="s">
        <v>50</v>
      </c>
      <c r="V2294" s="26">
        <v>1</v>
      </c>
      <c r="W2294" s="15" t="s">
        <v>51</v>
      </c>
      <c r="X2294" s="26">
        <v>1</v>
      </c>
      <c r="Y2294" s="26">
        <v>1</v>
      </c>
      <c r="Z2294" s="26">
        <v>0</v>
      </c>
      <c r="AA2294" s="23">
        <v>45556</v>
      </c>
      <c r="AB2294" s="23">
        <v>45556</v>
      </c>
      <c r="AC2294" s="33" t="s">
        <v>47</v>
      </c>
    </row>
    <row r="2295" spans="1:29" ht="20.100000000000001" customHeight="1" x14ac:dyDescent="0.25">
      <c r="A2295" s="12">
        <v>2283</v>
      </c>
      <c r="B2295" s="31" t="str">
        <f>VLOOKUP(H2295,'[1]GR X AP X BAIRRO'!$A:$D,4,0)</f>
        <v>GR6</v>
      </c>
      <c r="C2295" s="31" t="str">
        <f>VLOOKUP(H2295,'[1]GR X AP X BAIRRO'!$A:$C,3,0)</f>
        <v>AP 5.1</v>
      </c>
      <c r="D2295" s="31" t="str">
        <f>VLOOKUP(H2295,'[1]GR X AP X BAIRRO'!$A:$B,2,0)</f>
        <v>17RA</v>
      </c>
      <c r="E2295" s="25" t="s">
        <v>2046</v>
      </c>
      <c r="F2295" s="16"/>
      <c r="G2295" s="16" t="s">
        <v>2042</v>
      </c>
      <c r="H2295" s="26" t="s">
        <v>96</v>
      </c>
      <c r="I2295" s="16" t="s">
        <v>40</v>
      </c>
      <c r="J2295" s="32" t="s">
        <v>173</v>
      </c>
      <c r="K2295" s="37">
        <v>1</v>
      </c>
      <c r="L2295" s="32" t="s">
        <v>49</v>
      </c>
      <c r="M2295" s="37">
        <v>1</v>
      </c>
      <c r="N2295" s="16"/>
      <c r="O2295" s="16"/>
      <c r="P2295" s="21" t="s">
        <v>43</v>
      </c>
      <c r="Q2295" s="16"/>
      <c r="R2295" s="16"/>
      <c r="S2295" s="16"/>
      <c r="T2295" s="16"/>
      <c r="U2295" s="42" t="s">
        <v>58</v>
      </c>
      <c r="V2295" s="26">
        <v>1</v>
      </c>
      <c r="W2295" s="43" t="s">
        <v>59</v>
      </c>
      <c r="X2295" s="26">
        <v>1</v>
      </c>
      <c r="Y2295" s="26">
        <v>1</v>
      </c>
      <c r="Z2295" s="26">
        <v>0</v>
      </c>
      <c r="AA2295" s="23">
        <v>45556</v>
      </c>
      <c r="AB2295" s="23">
        <v>45556</v>
      </c>
      <c r="AC2295" s="33" t="s">
        <v>47</v>
      </c>
    </row>
    <row r="2296" spans="1:29" ht="20.100000000000001" customHeight="1" x14ac:dyDescent="0.25">
      <c r="A2296" s="12">
        <v>2284</v>
      </c>
      <c r="B2296" s="31" t="str">
        <f>VLOOKUP(H2296,'[1]GR X AP X BAIRRO'!$A:$D,4,0)</f>
        <v>GR6</v>
      </c>
      <c r="C2296" s="31" t="str">
        <f>VLOOKUP(H2296,'[1]GR X AP X BAIRRO'!$A:$C,3,0)</f>
        <v>AP 5.1</v>
      </c>
      <c r="D2296" s="31" t="str">
        <f>VLOOKUP(H2296,'[1]GR X AP X BAIRRO'!$A:$B,2,0)</f>
        <v>17RA</v>
      </c>
      <c r="E2296" s="25" t="s">
        <v>2018</v>
      </c>
      <c r="F2296" s="16"/>
      <c r="G2296" s="16"/>
      <c r="H2296" s="26" t="s">
        <v>96</v>
      </c>
      <c r="I2296" s="16" t="s">
        <v>40</v>
      </c>
      <c r="J2296" s="32" t="s">
        <v>57</v>
      </c>
      <c r="K2296" s="37">
        <v>1</v>
      </c>
      <c r="L2296" s="61" t="s">
        <v>54</v>
      </c>
      <c r="M2296" s="37">
        <v>1</v>
      </c>
      <c r="N2296" s="16"/>
      <c r="O2296" s="16"/>
      <c r="P2296" s="21" t="s">
        <v>43</v>
      </c>
      <c r="Q2296" s="16"/>
      <c r="R2296" s="16"/>
      <c r="S2296" s="16"/>
      <c r="T2296" s="16"/>
      <c r="U2296" s="42" t="s">
        <v>58</v>
      </c>
      <c r="V2296" s="26">
        <v>1</v>
      </c>
      <c r="W2296" s="43" t="s">
        <v>59</v>
      </c>
      <c r="X2296" s="26">
        <v>2</v>
      </c>
      <c r="Y2296" s="26">
        <v>1</v>
      </c>
      <c r="Z2296" s="26">
        <v>0</v>
      </c>
      <c r="AA2296" s="23">
        <v>45556</v>
      </c>
      <c r="AB2296" s="23">
        <v>45556</v>
      </c>
      <c r="AC2296" s="33" t="s">
        <v>47</v>
      </c>
    </row>
    <row r="2297" spans="1:29" ht="20.100000000000001" customHeight="1" x14ac:dyDescent="0.25">
      <c r="A2297" s="12">
        <v>2285</v>
      </c>
      <c r="B2297" s="31" t="str">
        <f>VLOOKUP(H2297,'[1]GR X AP X BAIRRO'!$A:$D,4,0)</f>
        <v>GR6</v>
      </c>
      <c r="C2297" s="31" t="str">
        <f>VLOOKUP(H2297,'[1]GR X AP X BAIRRO'!$A:$C,3,0)</f>
        <v>AP 5.1</v>
      </c>
      <c r="D2297" s="31" t="str">
        <f>VLOOKUP(H2297,'[1]GR X AP X BAIRRO'!$A:$B,2,0)</f>
        <v>17RA</v>
      </c>
      <c r="E2297" s="25" t="s">
        <v>2047</v>
      </c>
      <c r="F2297" s="16"/>
      <c r="G2297" s="16"/>
      <c r="H2297" s="26" t="s">
        <v>96</v>
      </c>
      <c r="I2297" s="16" t="s">
        <v>40</v>
      </c>
      <c r="J2297" s="32" t="s">
        <v>57</v>
      </c>
      <c r="K2297" s="37">
        <v>1</v>
      </c>
      <c r="L2297" s="61" t="s">
        <v>54</v>
      </c>
      <c r="M2297" s="37">
        <v>1</v>
      </c>
      <c r="N2297" s="16"/>
      <c r="O2297" s="16"/>
      <c r="P2297" s="21" t="s">
        <v>43</v>
      </c>
      <c r="Q2297" s="16"/>
      <c r="R2297" s="16"/>
      <c r="S2297" s="16"/>
      <c r="T2297" s="16"/>
      <c r="U2297" s="42" t="s">
        <v>58</v>
      </c>
      <c r="V2297" s="26">
        <v>1</v>
      </c>
      <c r="W2297" s="43" t="s">
        <v>59</v>
      </c>
      <c r="X2297" s="26">
        <v>1</v>
      </c>
      <c r="Y2297" s="26">
        <v>1</v>
      </c>
      <c r="Z2297" s="26">
        <v>0</v>
      </c>
      <c r="AA2297" s="23">
        <v>45556</v>
      </c>
      <c r="AB2297" s="23">
        <v>45556</v>
      </c>
      <c r="AC2297" s="33" t="s">
        <v>47</v>
      </c>
    </row>
    <row r="2298" spans="1:29" ht="20.100000000000001" customHeight="1" x14ac:dyDescent="0.25">
      <c r="A2298" s="12">
        <v>2286</v>
      </c>
      <c r="B2298" s="31" t="str">
        <f>VLOOKUP(H2298,'[1]GR X AP X BAIRRO'!$A:$D,4,0)</f>
        <v>GR6</v>
      </c>
      <c r="C2298" s="31" t="str">
        <f>VLOOKUP(H2298,'[1]GR X AP X BAIRRO'!$A:$C,3,0)</f>
        <v>AP 5.1</v>
      </c>
      <c r="D2298" s="31" t="str">
        <f>VLOOKUP(H2298,'[1]GR X AP X BAIRRO'!$A:$B,2,0)</f>
        <v>17RA</v>
      </c>
      <c r="E2298" s="25" t="s">
        <v>2048</v>
      </c>
      <c r="F2298" s="16"/>
      <c r="G2298" s="16"/>
      <c r="H2298" s="26" t="s">
        <v>96</v>
      </c>
      <c r="I2298" s="16" t="s">
        <v>40</v>
      </c>
      <c r="J2298" s="32" t="s">
        <v>57</v>
      </c>
      <c r="K2298" s="37">
        <v>1</v>
      </c>
      <c r="L2298" s="61" t="s">
        <v>54</v>
      </c>
      <c r="M2298" s="37">
        <v>1</v>
      </c>
      <c r="N2298" s="16"/>
      <c r="O2298" s="16"/>
      <c r="P2298" s="21" t="s">
        <v>43</v>
      </c>
      <c r="Q2298" s="16"/>
      <c r="R2298" s="16"/>
      <c r="S2298" s="16"/>
      <c r="T2298" s="16"/>
      <c r="U2298" s="42" t="s">
        <v>58</v>
      </c>
      <c r="V2298" s="26">
        <v>1</v>
      </c>
      <c r="W2298" s="43" t="s">
        <v>59</v>
      </c>
      <c r="X2298" s="26">
        <v>1</v>
      </c>
      <c r="Y2298" s="26">
        <v>1</v>
      </c>
      <c r="Z2298" s="26">
        <v>0</v>
      </c>
      <c r="AA2298" s="23">
        <v>45556</v>
      </c>
      <c r="AB2298" s="23">
        <v>45556</v>
      </c>
      <c r="AC2298" s="33" t="s">
        <v>47</v>
      </c>
    </row>
    <row r="2299" spans="1:29" ht="20.100000000000001" customHeight="1" x14ac:dyDescent="0.25">
      <c r="A2299" s="12">
        <v>2287</v>
      </c>
      <c r="B2299" s="31" t="str">
        <f>VLOOKUP(H2299,'[1]GR X AP X BAIRRO'!$A:$D,4,0)</f>
        <v>GR6</v>
      </c>
      <c r="C2299" s="31" t="str">
        <f>VLOOKUP(H2299,'[1]GR X AP X BAIRRO'!$A:$C,3,0)</f>
        <v>AP 5.1</v>
      </c>
      <c r="D2299" s="31" t="str">
        <f>VLOOKUP(H2299,'[1]GR X AP X BAIRRO'!$A:$B,2,0)</f>
        <v>17RA</v>
      </c>
      <c r="E2299" s="25" t="s">
        <v>2049</v>
      </c>
      <c r="F2299" s="16"/>
      <c r="G2299" s="16"/>
      <c r="H2299" s="26" t="s">
        <v>96</v>
      </c>
      <c r="I2299" s="16" t="s">
        <v>40</v>
      </c>
      <c r="J2299" s="32" t="s">
        <v>57</v>
      </c>
      <c r="K2299" s="37">
        <v>1</v>
      </c>
      <c r="L2299" s="61" t="s">
        <v>54</v>
      </c>
      <c r="M2299" s="37">
        <v>1</v>
      </c>
      <c r="N2299" s="16"/>
      <c r="O2299" s="16"/>
      <c r="P2299" s="21" t="s">
        <v>43</v>
      </c>
      <c r="Q2299" s="16"/>
      <c r="R2299" s="16"/>
      <c r="S2299" s="16"/>
      <c r="T2299" s="16"/>
      <c r="U2299" s="42" t="s">
        <v>58</v>
      </c>
      <c r="V2299" s="26">
        <v>1</v>
      </c>
      <c r="W2299" s="43" t="s">
        <v>59</v>
      </c>
      <c r="X2299" s="26">
        <v>1</v>
      </c>
      <c r="Y2299" s="26">
        <v>1</v>
      </c>
      <c r="Z2299" s="26">
        <v>0</v>
      </c>
      <c r="AA2299" s="23">
        <v>45556</v>
      </c>
      <c r="AB2299" s="23">
        <v>45556</v>
      </c>
      <c r="AC2299" s="33" t="s">
        <v>47</v>
      </c>
    </row>
    <row r="2300" spans="1:29" ht="20.100000000000001" customHeight="1" x14ac:dyDescent="0.25">
      <c r="A2300" s="12">
        <v>2288</v>
      </c>
      <c r="B2300" s="31" t="str">
        <f>VLOOKUP(H2300,'[1]GR X AP X BAIRRO'!$A:$D,4,0)</f>
        <v>GR6</v>
      </c>
      <c r="C2300" s="31" t="str">
        <f>VLOOKUP(H2300,'[1]GR X AP X BAIRRO'!$A:$C,3,0)</f>
        <v>AP 5.1</v>
      </c>
      <c r="D2300" s="31" t="str">
        <f>VLOOKUP(H2300,'[1]GR X AP X BAIRRO'!$A:$B,2,0)</f>
        <v>17RA</v>
      </c>
      <c r="E2300" s="25" t="s">
        <v>2050</v>
      </c>
      <c r="F2300" s="16"/>
      <c r="G2300" s="16"/>
      <c r="H2300" s="26" t="s">
        <v>96</v>
      </c>
      <c r="I2300" s="16" t="s">
        <v>40</v>
      </c>
      <c r="J2300" s="32" t="s">
        <v>57</v>
      </c>
      <c r="K2300" s="37">
        <v>3</v>
      </c>
      <c r="L2300" s="61" t="s">
        <v>54</v>
      </c>
      <c r="M2300" s="37">
        <v>3</v>
      </c>
      <c r="N2300" s="16"/>
      <c r="O2300" s="16"/>
      <c r="P2300" s="21" t="s">
        <v>43</v>
      </c>
      <c r="Q2300" s="16"/>
      <c r="R2300" s="16"/>
      <c r="S2300" s="16"/>
      <c r="T2300" s="16"/>
      <c r="U2300" s="42" t="s">
        <v>58</v>
      </c>
      <c r="V2300" s="26">
        <v>3</v>
      </c>
      <c r="W2300" s="43" t="s">
        <v>59</v>
      </c>
      <c r="X2300" s="26">
        <v>3</v>
      </c>
      <c r="Y2300" s="26">
        <v>3</v>
      </c>
      <c r="Z2300" s="26">
        <v>0</v>
      </c>
      <c r="AA2300" s="23">
        <v>45556</v>
      </c>
      <c r="AB2300" s="23">
        <v>45556</v>
      </c>
      <c r="AC2300" s="33" t="s">
        <v>47</v>
      </c>
    </row>
    <row r="2301" spans="1:29" ht="20.100000000000001" customHeight="1" x14ac:dyDescent="0.25">
      <c r="A2301" s="12">
        <v>2289</v>
      </c>
      <c r="B2301" s="31" t="str">
        <f>VLOOKUP(H2301,'[1]GR X AP X BAIRRO'!$A:$D,4,0)</f>
        <v>GR6</v>
      </c>
      <c r="C2301" s="31" t="str">
        <f>VLOOKUP(H2301,'[1]GR X AP X BAIRRO'!$A:$C,3,0)</f>
        <v>AP 5.1</v>
      </c>
      <c r="D2301" s="31" t="str">
        <f>VLOOKUP(H2301,'[1]GR X AP X BAIRRO'!$A:$B,2,0)</f>
        <v>17RA</v>
      </c>
      <c r="E2301" s="25" t="s">
        <v>2051</v>
      </c>
      <c r="F2301" s="16"/>
      <c r="G2301" s="16"/>
      <c r="H2301" s="26" t="s">
        <v>96</v>
      </c>
      <c r="I2301" s="16" t="s">
        <v>40</v>
      </c>
      <c r="J2301" s="32" t="s">
        <v>57</v>
      </c>
      <c r="K2301" s="37">
        <v>2</v>
      </c>
      <c r="L2301" s="61" t="s">
        <v>54</v>
      </c>
      <c r="M2301" s="37">
        <v>2</v>
      </c>
      <c r="N2301" s="16"/>
      <c r="O2301" s="16"/>
      <c r="P2301" s="21" t="s">
        <v>43</v>
      </c>
      <c r="Q2301" s="16"/>
      <c r="R2301" s="16"/>
      <c r="S2301" s="16"/>
      <c r="T2301" s="16"/>
      <c r="U2301" s="42" t="s">
        <v>58</v>
      </c>
      <c r="V2301" s="26">
        <v>2</v>
      </c>
      <c r="W2301" s="43" t="s">
        <v>59</v>
      </c>
      <c r="X2301" s="26">
        <v>2</v>
      </c>
      <c r="Y2301" s="26">
        <v>2</v>
      </c>
      <c r="Z2301" s="26">
        <v>0</v>
      </c>
      <c r="AA2301" s="23">
        <v>45556</v>
      </c>
      <c r="AB2301" s="23">
        <v>45556</v>
      </c>
      <c r="AC2301" s="33" t="s">
        <v>47</v>
      </c>
    </row>
    <row r="2302" spans="1:29" ht="20.100000000000001" customHeight="1" x14ac:dyDescent="0.25">
      <c r="A2302" s="12">
        <v>2290</v>
      </c>
      <c r="B2302" s="31" t="str">
        <f>VLOOKUP(H2302,'[1]GR X AP X BAIRRO'!$A:$D,4,0)</f>
        <v>GR6</v>
      </c>
      <c r="C2302" s="31" t="str">
        <f>VLOOKUP(H2302,'[1]GR X AP X BAIRRO'!$A:$C,3,0)</f>
        <v>AP 5.1</v>
      </c>
      <c r="D2302" s="31" t="str">
        <f>VLOOKUP(H2302,'[1]GR X AP X BAIRRO'!$A:$B,2,0)</f>
        <v>17RA</v>
      </c>
      <c r="E2302" s="25" t="s">
        <v>2052</v>
      </c>
      <c r="F2302" s="16"/>
      <c r="G2302" s="16"/>
      <c r="H2302" s="26" t="s">
        <v>96</v>
      </c>
      <c r="I2302" s="16" t="s">
        <v>40</v>
      </c>
      <c r="J2302" s="32" t="s">
        <v>57</v>
      </c>
      <c r="K2302" s="37">
        <v>1</v>
      </c>
      <c r="L2302" s="61" t="s">
        <v>54</v>
      </c>
      <c r="M2302" s="37">
        <v>1</v>
      </c>
      <c r="N2302" s="16"/>
      <c r="O2302" s="16"/>
      <c r="P2302" s="21" t="s">
        <v>43</v>
      </c>
      <c r="Q2302" s="16"/>
      <c r="R2302" s="16"/>
      <c r="S2302" s="16"/>
      <c r="T2302" s="16"/>
      <c r="U2302" s="42" t="s">
        <v>58</v>
      </c>
      <c r="V2302" s="26">
        <v>1</v>
      </c>
      <c r="W2302" s="43" t="s">
        <v>59</v>
      </c>
      <c r="X2302" s="26">
        <v>1</v>
      </c>
      <c r="Y2302" s="26">
        <v>1</v>
      </c>
      <c r="Z2302" s="26">
        <v>0</v>
      </c>
      <c r="AA2302" s="23">
        <v>45556</v>
      </c>
      <c r="AB2302" s="23">
        <v>45556</v>
      </c>
      <c r="AC2302" s="33" t="s">
        <v>47</v>
      </c>
    </row>
    <row r="2303" spans="1:29" ht="20.100000000000001" customHeight="1" x14ac:dyDescent="0.25">
      <c r="A2303" s="12">
        <v>2291</v>
      </c>
      <c r="B2303" s="31" t="str">
        <f>VLOOKUP(H2303,'[1]GR X AP X BAIRRO'!$A:$D,4,0)</f>
        <v>GR6</v>
      </c>
      <c r="C2303" s="31" t="str">
        <f>VLOOKUP(H2303,'[1]GR X AP X BAIRRO'!$A:$C,3,0)</f>
        <v>AP 5.1</v>
      </c>
      <c r="D2303" s="31" t="str">
        <f>VLOOKUP(H2303,'[1]GR X AP X BAIRRO'!$A:$B,2,0)</f>
        <v>17RA</v>
      </c>
      <c r="E2303" s="25" t="s">
        <v>2053</v>
      </c>
      <c r="F2303" s="16"/>
      <c r="G2303" s="16" t="s">
        <v>2054</v>
      </c>
      <c r="H2303" s="26" t="s">
        <v>96</v>
      </c>
      <c r="I2303" s="16" t="s">
        <v>40</v>
      </c>
      <c r="J2303" s="32" t="s">
        <v>57</v>
      </c>
      <c r="K2303" s="37">
        <v>2</v>
      </c>
      <c r="L2303" s="61" t="s">
        <v>54</v>
      </c>
      <c r="M2303" s="37">
        <v>2</v>
      </c>
      <c r="N2303" s="16"/>
      <c r="O2303" s="16"/>
      <c r="P2303" s="21" t="s">
        <v>43</v>
      </c>
      <c r="Q2303" s="16"/>
      <c r="R2303" s="16"/>
      <c r="S2303" s="16"/>
      <c r="T2303" s="16"/>
      <c r="U2303" s="42" t="s">
        <v>58</v>
      </c>
      <c r="V2303" s="26">
        <v>2</v>
      </c>
      <c r="W2303" s="43" t="s">
        <v>59</v>
      </c>
      <c r="X2303" s="26">
        <v>2</v>
      </c>
      <c r="Y2303" s="26">
        <v>2</v>
      </c>
      <c r="Z2303" s="26">
        <v>0</v>
      </c>
      <c r="AA2303" s="23">
        <v>45556</v>
      </c>
      <c r="AB2303" s="23">
        <v>45556</v>
      </c>
      <c r="AC2303" s="33" t="s">
        <v>47</v>
      </c>
    </row>
    <row r="2304" spans="1:29" ht="20.100000000000001" customHeight="1" x14ac:dyDescent="0.25">
      <c r="A2304" s="12">
        <v>2292</v>
      </c>
      <c r="B2304" s="31" t="str">
        <f>VLOOKUP(H2304,'[1]GR X AP X BAIRRO'!$A:$D,4,0)</f>
        <v>GR6</v>
      </c>
      <c r="C2304" s="31" t="str">
        <f>VLOOKUP(H2304,'[1]GR X AP X BAIRRO'!$A:$C,3,0)</f>
        <v>AP 5.1</v>
      </c>
      <c r="D2304" s="31" t="str">
        <f>VLOOKUP(H2304,'[1]GR X AP X BAIRRO'!$A:$B,2,0)</f>
        <v>17RA</v>
      </c>
      <c r="E2304" s="25" t="s">
        <v>2055</v>
      </c>
      <c r="F2304" s="16"/>
      <c r="G2304" s="16"/>
      <c r="H2304" s="26" t="s">
        <v>178</v>
      </c>
      <c r="I2304" s="16" t="s">
        <v>40</v>
      </c>
      <c r="J2304" s="32" t="s">
        <v>57</v>
      </c>
      <c r="K2304" s="37">
        <v>3</v>
      </c>
      <c r="L2304" s="61" t="s">
        <v>54</v>
      </c>
      <c r="M2304" s="37">
        <v>3</v>
      </c>
      <c r="N2304" s="16"/>
      <c r="O2304" s="16"/>
      <c r="P2304" s="21" t="s">
        <v>43</v>
      </c>
      <c r="Q2304" s="16"/>
      <c r="R2304" s="16"/>
      <c r="S2304" s="16"/>
      <c r="T2304" s="16"/>
      <c r="U2304" s="42" t="s">
        <v>58</v>
      </c>
      <c r="V2304" s="26">
        <v>3</v>
      </c>
      <c r="W2304" s="43" t="s">
        <v>59</v>
      </c>
      <c r="X2304" s="26">
        <v>3</v>
      </c>
      <c r="Y2304" s="26">
        <v>3</v>
      </c>
      <c r="Z2304" s="26">
        <v>0</v>
      </c>
      <c r="AA2304" s="23">
        <v>45556</v>
      </c>
      <c r="AB2304" s="23">
        <v>45556</v>
      </c>
      <c r="AC2304" s="33" t="s">
        <v>47</v>
      </c>
    </row>
    <row r="2305" spans="1:29" ht="20.100000000000001" customHeight="1" x14ac:dyDescent="0.25">
      <c r="A2305" s="12">
        <v>2293</v>
      </c>
      <c r="B2305" s="31" t="str">
        <f>VLOOKUP(H2305,'[1]GR X AP X BAIRRO'!$A:$D,4,0)</f>
        <v>GR6</v>
      </c>
      <c r="C2305" s="31" t="str">
        <f>VLOOKUP(H2305,'[1]GR X AP X BAIRRO'!$A:$C,3,0)</f>
        <v>AP 5.2</v>
      </c>
      <c r="D2305" s="31" t="str">
        <f>VLOOKUP(H2305,'[1]GR X AP X BAIRRO'!$A:$B,2,0)</f>
        <v>18RA</v>
      </c>
      <c r="E2305" s="25" t="s">
        <v>2056</v>
      </c>
      <c r="F2305" s="16"/>
      <c r="G2305" s="16"/>
      <c r="H2305" s="26" t="s">
        <v>88</v>
      </c>
      <c r="I2305" s="16" t="s">
        <v>40</v>
      </c>
      <c r="J2305" s="32" t="s">
        <v>64</v>
      </c>
      <c r="K2305" s="37">
        <v>1</v>
      </c>
      <c r="L2305" s="32" t="s">
        <v>42</v>
      </c>
      <c r="M2305" s="37">
        <v>1</v>
      </c>
      <c r="N2305" s="16"/>
      <c r="O2305" s="16"/>
      <c r="P2305" s="21" t="s">
        <v>43</v>
      </c>
      <c r="Q2305" s="16"/>
      <c r="R2305" s="16"/>
      <c r="S2305" s="16"/>
      <c r="T2305" s="16"/>
      <c r="U2305" s="42" t="s">
        <v>58</v>
      </c>
      <c r="V2305" s="26">
        <v>1</v>
      </c>
      <c r="W2305" s="43" t="s">
        <v>59</v>
      </c>
      <c r="X2305" s="26">
        <v>1</v>
      </c>
      <c r="Y2305" s="26">
        <v>1</v>
      </c>
      <c r="Z2305" s="26">
        <v>0</v>
      </c>
      <c r="AA2305" s="23">
        <v>45556</v>
      </c>
      <c r="AB2305" s="23">
        <v>45556</v>
      </c>
      <c r="AC2305" s="33" t="s">
        <v>47</v>
      </c>
    </row>
    <row r="2306" spans="1:29" ht="20.100000000000001" customHeight="1" x14ac:dyDescent="0.25">
      <c r="A2306" s="12">
        <v>2294</v>
      </c>
      <c r="B2306" s="31" t="str">
        <f>VLOOKUP(H2306,'[1]GR X AP X BAIRRO'!$A:$D,4,0)</f>
        <v>GR6</v>
      </c>
      <c r="C2306" s="31" t="str">
        <f>VLOOKUP(H2306,'[1]GR X AP X BAIRRO'!$A:$C,3,0)</f>
        <v>AP 5.2</v>
      </c>
      <c r="D2306" s="31" t="str">
        <f>VLOOKUP(H2306,'[1]GR X AP X BAIRRO'!$A:$B,2,0)</f>
        <v>18RA</v>
      </c>
      <c r="E2306" s="25" t="s">
        <v>2057</v>
      </c>
      <c r="F2306" s="16"/>
      <c r="G2306" s="16"/>
      <c r="H2306" s="26" t="s">
        <v>88</v>
      </c>
      <c r="I2306" s="16" t="s">
        <v>40</v>
      </c>
      <c r="J2306" s="32" t="s">
        <v>64</v>
      </c>
      <c r="K2306" s="37">
        <v>1</v>
      </c>
      <c r="L2306" s="32" t="s">
        <v>42</v>
      </c>
      <c r="M2306" s="37">
        <v>1</v>
      </c>
      <c r="N2306" s="16"/>
      <c r="O2306" s="16"/>
      <c r="P2306" s="21" t="s">
        <v>43</v>
      </c>
      <c r="Q2306" s="16"/>
      <c r="R2306" s="16"/>
      <c r="S2306" s="16"/>
      <c r="T2306" s="16"/>
      <c r="U2306" s="42" t="s">
        <v>58</v>
      </c>
      <c r="V2306" s="26">
        <v>1</v>
      </c>
      <c r="W2306" s="43" t="s">
        <v>59</v>
      </c>
      <c r="X2306" s="26">
        <v>1</v>
      </c>
      <c r="Y2306" s="26">
        <v>1</v>
      </c>
      <c r="Z2306" s="26">
        <v>0</v>
      </c>
      <c r="AA2306" s="23">
        <v>45556</v>
      </c>
      <c r="AB2306" s="23">
        <v>45556</v>
      </c>
      <c r="AC2306" s="33" t="s">
        <v>47</v>
      </c>
    </row>
    <row r="2307" spans="1:29" ht="20.100000000000001" customHeight="1" x14ac:dyDescent="0.25">
      <c r="A2307" s="12">
        <v>2295</v>
      </c>
      <c r="B2307" s="31" t="str">
        <f>VLOOKUP(H2307,'[1]GR X AP X BAIRRO'!$A:$D,4,0)</f>
        <v>GR6</v>
      </c>
      <c r="C2307" s="31" t="str">
        <f>VLOOKUP(H2307,'[1]GR X AP X BAIRRO'!$A:$C,3,0)</f>
        <v>AP 5.2</v>
      </c>
      <c r="D2307" s="31" t="str">
        <f>VLOOKUP(H2307,'[1]GR X AP X BAIRRO'!$A:$B,2,0)</f>
        <v>18RA</v>
      </c>
      <c r="E2307" s="25" t="s">
        <v>2058</v>
      </c>
      <c r="F2307" s="16"/>
      <c r="G2307" s="16"/>
      <c r="H2307" s="26" t="s">
        <v>88</v>
      </c>
      <c r="I2307" s="16" t="s">
        <v>40</v>
      </c>
      <c r="J2307" s="32" t="s">
        <v>64</v>
      </c>
      <c r="K2307" s="37">
        <v>1</v>
      </c>
      <c r="L2307" s="32" t="s">
        <v>42</v>
      </c>
      <c r="M2307" s="37">
        <v>1</v>
      </c>
      <c r="N2307" s="16"/>
      <c r="O2307" s="16"/>
      <c r="P2307" s="21" t="s">
        <v>43</v>
      </c>
      <c r="Q2307" s="16"/>
      <c r="R2307" s="16"/>
      <c r="S2307" s="16"/>
      <c r="T2307" s="16"/>
      <c r="U2307" s="42" t="s">
        <v>58</v>
      </c>
      <c r="V2307" s="26">
        <v>1</v>
      </c>
      <c r="W2307" s="43" t="s">
        <v>59</v>
      </c>
      <c r="X2307" s="26">
        <v>1</v>
      </c>
      <c r="Y2307" s="26">
        <v>1</v>
      </c>
      <c r="Z2307" s="26">
        <v>0</v>
      </c>
      <c r="AA2307" s="23">
        <v>45556</v>
      </c>
      <c r="AB2307" s="23">
        <v>45556</v>
      </c>
      <c r="AC2307" s="33" t="s">
        <v>47</v>
      </c>
    </row>
    <row r="2308" spans="1:29" ht="20.100000000000001" customHeight="1" x14ac:dyDescent="0.25">
      <c r="A2308" s="12">
        <v>2296</v>
      </c>
      <c r="B2308" s="31" t="str">
        <f>VLOOKUP(H2308,'[1]GR X AP X BAIRRO'!$A:$D,4,0)</f>
        <v>GR6</v>
      </c>
      <c r="C2308" s="31" t="str">
        <f>VLOOKUP(H2308,'[1]GR X AP X BAIRRO'!$A:$C,3,0)</f>
        <v>AP 5.2</v>
      </c>
      <c r="D2308" s="31" t="str">
        <f>VLOOKUP(H2308,'[1]GR X AP X BAIRRO'!$A:$B,2,0)</f>
        <v>18RA</v>
      </c>
      <c r="E2308" s="25" t="s">
        <v>2059</v>
      </c>
      <c r="F2308" s="16"/>
      <c r="G2308" s="16"/>
      <c r="H2308" s="26" t="s">
        <v>88</v>
      </c>
      <c r="I2308" s="16" t="s">
        <v>40</v>
      </c>
      <c r="J2308" s="32" t="s">
        <v>53</v>
      </c>
      <c r="K2308" s="37">
        <v>8</v>
      </c>
      <c r="L2308" s="61" t="s">
        <v>54</v>
      </c>
      <c r="M2308" s="37">
        <v>8</v>
      </c>
      <c r="N2308" s="16"/>
      <c r="O2308" s="16"/>
      <c r="P2308" s="21" t="s">
        <v>43</v>
      </c>
      <c r="Q2308" s="16"/>
      <c r="R2308" s="16"/>
      <c r="S2308" s="16"/>
      <c r="T2308" s="16"/>
      <c r="U2308" s="42" t="s">
        <v>58</v>
      </c>
      <c r="V2308" s="26">
        <v>8</v>
      </c>
      <c r="W2308" s="43" t="s">
        <v>59</v>
      </c>
      <c r="X2308" s="26">
        <v>5</v>
      </c>
      <c r="Y2308" s="26">
        <v>8</v>
      </c>
      <c r="Z2308" s="26">
        <v>0</v>
      </c>
      <c r="AA2308" s="23">
        <v>45556</v>
      </c>
      <c r="AB2308" s="23">
        <v>45556</v>
      </c>
      <c r="AC2308" s="33" t="s">
        <v>47</v>
      </c>
    </row>
    <row r="2309" spans="1:29" ht="20.100000000000001" customHeight="1" x14ac:dyDescent="0.25">
      <c r="A2309" s="12">
        <v>2297</v>
      </c>
      <c r="B2309" s="31" t="str">
        <f>VLOOKUP(H2309,'[1]GR X AP X BAIRRO'!$A:$D,4,0)</f>
        <v>GR6</v>
      </c>
      <c r="C2309" s="31" t="str">
        <f>VLOOKUP(H2309,'[1]GR X AP X BAIRRO'!$A:$C,3,0)</f>
        <v>AP 5.2</v>
      </c>
      <c r="D2309" s="31" t="str">
        <f>VLOOKUP(H2309,'[1]GR X AP X BAIRRO'!$A:$B,2,0)</f>
        <v>18RA</v>
      </c>
      <c r="E2309" s="25" t="s">
        <v>2060</v>
      </c>
      <c r="F2309" s="16"/>
      <c r="G2309" s="16"/>
      <c r="H2309" s="26" t="s">
        <v>88</v>
      </c>
      <c r="I2309" s="16" t="s">
        <v>40</v>
      </c>
      <c r="J2309" s="32" t="s">
        <v>53</v>
      </c>
      <c r="K2309" s="37">
        <v>4</v>
      </c>
      <c r="L2309" s="61" t="s">
        <v>54</v>
      </c>
      <c r="M2309" s="37">
        <v>4</v>
      </c>
      <c r="N2309" s="16"/>
      <c r="O2309" s="16"/>
      <c r="P2309" s="21" t="s">
        <v>43</v>
      </c>
      <c r="Q2309" s="16"/>
      <c r="R2309" s="16"/>
      <c r="S2309" s="16"/>
      <c r="T2309" s="16"/>
      <c r="U2309" s="42" t="s">
        <v>58</v>
      </c>
      <c r="V2309" s="26">
        <v>4</v>
      </c>
      <c r="W2309" s="43" t="s">
        <v>59</v>
      </c>
      <c r="X2309" s="26">
        <v>3</v>
      </c>
      <c r="Y2309" s="26">
        <v>4</v>
      </c>
      <c r="Z2309" s="26">
        <v>0</v>
      </c>
      <c r="AA2309" s="23">
        <v>45556</v>
      </c>
      <c r="AB2309" s="23">
        <v>45556</v>
      </c>
      <c r="AC2309" s="33" t="s">
        <v>47</v>
      </c>
    </row>
    <row r="2310" spans="1:29" ht="20.100000000000001" customHeight="1" x14ac:dyDescent="0.25">
      <c r="A2310" s="12">
        <v>2298</v>
      </c>
      <c r="B2310" s="31" t="str">
        <f>VLOOKUP(H2310,'[1]GR X AP X BAIRRO'!$A:$D,4,0)</f>
        <v>GR6</v>
      </c>
      <c r="C2310" s="31" t="str">
        <f>VLOOKUP(H2310,'[1]GR X AP X BAIRRO'!$A:$C,3,0)</f>
        <v>AP 5.2</v>
      </c>
      <c r="D2310" s="31" t="str">
        <f>VLOOKUP(H2310,'[1]GR X AP X BAIRRO'!$A:$B,2,0)</f>
        <v>18RA</v>
      </c>
      <c r="E2310" s="25" t="s">
        <v>2061</v>
      </c>
      <c r="F2310" s="16"/>
      <c r="G2310" s="16"/>
      <c r="H2310" s="26" t="s">
        <v>88</v>
      </c>
      <c r="I2310" s="16" t="s">
        <v>40</v>
      </c>
      <c r="J2310" s="32" t="s">
        <v>53</v>
      </c>
      <c r="K2310" s="37">
        <v>1</v>
      </c>
      <c r="L2310" s="61" t="s">
        <v>54</v>
      </c>
      <c r="M2310" s="37">
        <v>1</v>
      </c>
      <c r="N2310" s="16"/>
      <c r="O2310" s="16"/>
      <c r="P2310" s="21" t="s">
        <v>43</v>
      </c>
      <c r="Q2310" s="16"/>
      <c r="R2310" s="16"/>
      <c r="S2310" s="16"/>
      <c r="T2310" s="16"/>
      <c r="U2310" s="42" t="s">
        <v>58</v>
      </c>
      <c r="V2310" s="26">
        <v>1</v>
      </c>
      <c r="W2310" s="43" t="s">
        <v>59</v>
      </c>
      <c r="X2310" s="26">
        <v>1</v>
      </c>
      <c r="Y2310" s="26">
        <v>1</v>
      </c>
      <c r="Z2310" s="26">
        <v>0</v>
      </c>
      <c r="AA2310" s="23">
        <v>45556</v>
      </c>
      <c r="AB2310" s="23">
        <v>45556</v>
      </c>
      <c r="AC2310" s="33" t="s">
        <v>47</v>
      </c>
    </row>
    <row r="2311" spans="1:29" ht="20.100000000000001" customHeight="1" x14ac:dyDescent="0.25">
      <c r="A2311" s="12">
        <v>2299</v>
      </c>
      <c r="B2311" s="31" t="str">
        <f>VLOOKUP(H2311,'[1]GR X AP X BAIRRO'!$A:$D,4,0)</f>
        <v>GR6</v>
      </c>
      <c r="C2311" s="31" t="str">
        <f>VLOOKUP(H2311,'[1]GR X AP X BAIRRO'!$A:$C,3,0)</f>
        <v>AP 5.2</v>
      </c>
      <c r="D2311" s="31" t="str">
        <f>VLOOKUP(H2311,'[1]GR X AP X BAIRRO'!$A:$B,2,0)</f>
        <v>18RA</v>
      </c>
      <c r="E2311" s="25" t="s">
        <v>2062</v>
      </c>
      <c r="F2311" s="16"/>
      <c r="G2311" s="16"/>
      <c r="H2311" s="26" t="s">
        <v>88</v>
      </c>
      <c r="I2311" s="16" t="s">
        <v>40</v>
      </c>
      <c r="J2311" s="32" t="s">
        <v>69</v>
      </c>
      <c r="K2311" s="37">
        <v>10</v>
      </c>
      <c r="L2311" s="37" t="s">
        <v>61</v>
      </c>
      <c r="M2311" s="37">
        <v>10</v>
      </c>
      <c r="N2311" s="16"/>
      <c r="O2311" s="16"/>
      <c r="P2311" s="21" t="s">
        <v>43</v>
      </c>
      <c r="Q2311" s="16"/>
      <c r="R2311" s="16"/>
      <c r="S2311" s="16"/>
      <c r="T2311" s="16"/>
      <c r="U2311" s="42" t="s">
        <v>58</v>
      </c>
      <c r="V2311" s="26">
        <v>10</v>
      </c>
      <c r="W2311" s="43" t="s">
        <v>59</v>
      </c>
      <c r="X2311" s="26">
        <v>8</v>
      </c>
      <c r="Y2311" s="26">
        <v>10</v>
      </c>
      <c r="Z2311" s="26">
        <v>0</v>
      </c>
      <c r="AA2311" s="23">
        <v>45556</v>
      </c>
      <c r="AB2311" s="23">
        <v>45556</v>
      </c>
      <c r="AC2311" s="33" t="s">
        <v>47</v>
      </c>
    </row>
    <row r="2312" spans="1:29" ht="20.100000000000001" customHeight="1" x14ac:dyDescent="0.25">
      <c r="A2312" s="12">
        <v>2300</v>
      </c>
      <c r="B2312" s="31" t="str">
        <f>VLOOKUP(H2312,'[1]GR X AP X BAIRRO'!$A:$D,4,0)</f>
        <v>GR6</v>
      </c>
      <c r="C2312" s="31" t="str">
        <f>VLOOKUP(H2312,'[1]GR X AP X BAIRRO'!$A:$C,3,0)</f>
        <v>AP 5.2</v>
      </c>
      <c r="D2312" s="31" t="str">
        <f>VLOOKUP(H2312,'[1]GR X AP X BAIRRO'!$A:$B,2,0)</f>
        <v>18RA</v>
      </c>
      <c r="E2312" s="25" t="s">
        <v>2062</v>
      </c>
      <c r="F2312" s="16"/>
      <c r="G2312" s="16"/>
      <c r="H2312" s="26" t="s">
        <v>88</v>
      </c>
      <c r="I2312" s="16" t="s">
        <v>40</v>
      </c>
      <c r="J2312" s="32" t="s">
        <v>69</v>
      </c>
      <c r="K2312" s="37">
        <v>2</v>
      </c>
      <c r="L2312" s="37" t="s">
        <v>61</v>
      </c>
      <c r="M2312" s="37">
        <v>2</v>
      </c>
      <c r="N2312" s="16"/>
      <c r="O2312" s="16"/>
      <c r="P2312" s="21" t="s">
        <v>43</v>
      </c>
      <c r="Q2312" s="16"/>
      <c r="R2312" s="16"/>
      <c r="S2312" s="16"/>
      <c r="T2312" s="16"/>
      <c r="U2312" s="42" t="s">
        <v>58</v>
      </c>
      <c r="V2312" s="26">
        <v>2</v>
      </c>
      <c r="W2312" s="43" t="s">
        <v>59</v>
      </c>
      <c r="X2312" s="26">
        <v>2</v>
      </c>
      <c r="Y2312" s="26">
        <v>2</v>
      </c>
      <c r="Z2312" s="26">
        <v>0</v>
      </c>
      <c r="AA2312" s="23">
        <v>45556</v>
      </c>
      <c r="AB2312" s="23">
        <v>45556</v>
      </c>
      <c r="AC2312" s="33" t="s">
        <v>47</v>
      </c>
    </row>
    <row r="2313" spans="1:29" ht="20.100000000000001" customHeight="1" x14ac:dyDescent="0.25">
      <c r="A2313" s="12">
        <v>2301</v>
      </c>
      <c r="B2313" s="31" t="str">
        <f>VLOOKUP(H2313,'[1]GR X AP X BAIRRO'!$A:$D,4,0)</f>
        <v>GR2</v>
      </c>
      <c r="C2313" s="31" t="str">
        <f>VLOOKUP(H2313,'[1]GR X AP X BAIRRO'!$A:$C,3,0)</f>
        <v>AP 3.4</v>
      </c>
      <c r="D2313" s="31" t="str">
        <f>VLOOKUP(H2313,'[1]GR X AP X BAIRRO'!$A:$B,2,0)</f>
        <v>12RA</v>
      </c>
      <c r="E2313" s="25" t="s">
        <v>2063</v>
      </c>
      <c r="F2313" s="16"/>
      <c r="G2313" s="16"/>
      <c r="H2313" s="26" t="s">
        <v>150</v>
      </c>
      <c r="I2313" s="16" t="s">
        <v>67</v>
      </c>
      <c r="J2313" s="32"/>
      <c r="K2313" s="37"/>
      <c r="L2313" s="32"/>
      <c r="M2313" s="37"/>
      <c r="N2313" s="16"/>
      <c r="O2313" s="16"/>
      <c r="P2313" s="21" t="s">
        <v>43</v>
      </c>
      <c r="Q2313" s="16"/>
      <c r="R2313" s="16"/>
      <c r="S2313" s="16"/>
      <c r="T2313" s="16"/>
      <c r="U2313" s="12" t="s">
        <v>44</v>
      </c>
      <c r="V2313" s="26">
        <v>8</v>
      </c>
      <c r="W2313" s="15" t="s">
        <v>45</v>
      </c>
      <c r="X2313" s="26">
        <v>11</v>
      </c>
      <c r="Y2313" s="26">
        <v>8</v>
      </c>
      <c r="Z2313" s="26">
        <v>3</v>
      </c>
      <c r="AA2313" s="23">
        <v>45556</v>
      </c>
      <c r="AB2313" s="23">
        <v>45556</v>
      </c>
      <c r="AC2313" s="33" t="s">
        <v>171</v>
      </c>
    </row>
    <row r="2314" spans="1:29" ht="20.100000000000001" customHeight="1" x14ac:dyDescent="0.25">
      <c r="A2314" s="12">
        <v>2302</v>
      </c>
      <c r="B2314" s="31" t="str">
        <f>VLOOKUP(H2314,'[1]GR X AP X BAIRRO'!$A:$D,4,0)</f>
        <v>GR1</v>
      </c>
      <c r="C2314" s="31" t="str">
        <f>VLOOKUP(H2314,'[1]GR X AP X BAIRRO'!$A:$C,3,0)</f>
        <v>AP 2.2</v>
      </c>
      <c r="D2314" s="31" t="str">
        <f>VLOOKUP(H2314,'[1]GR X AP X BAIRRO'!$A:$B,2,0)</f>
        <v>9RA</v>
      </c>
      <c r="E2314" s="25" t="s">
        <v>1997</v>
      </c>
      <c r="F2314" s="16"/>
      <c r="G2314" s="16"/>
      <c r="H2314" s="26" t="s">
        <v>144</v>
      </c>
      <c r="I2314" s="16" t="s">
        <v>67</v>
      </c>
      <c r="J2314" s="32"/>
      <c r="K2314" s="37"/>
      <c r="L2314" s="32"/>
      <c r="M2314" s="37"/>
      <c r="N2314" s="16"/>
      <c r="O2314" s="16"/>
      <c r="P2314" s="21" t="s">
        <v>43</v>
      </c>
      <c r="Q2314" s="16"/>
      <c r="R2314" s="16"/>
      <c r="S2314" s="16"/>
      <c r="T2314" s="16"/>
      <c r="U2314" s="12" t="s">
        <v>44</v>
      </c>
      <c r="V2314" s="26">
        <v>5</v>
      </c>
      <c r="W2314" s="15" t="s">
        <v>45</v>
      </c>
      <c r="X2314" s="26">
        <v>5</v>
      </c>
      <c r="Y2314" s="26">
        <v>5</v>
      </c>
      <c r="Z2314" s="26">
        <v>0</v>
      </c>
      <c r="AA2314" s="23">
        <v>45556</v>
      </c>
      <c r="AB2314" s="23">
        <v>45556</v>
      </c>
      <c r="AC2314" s="33" t="s">
        <v>47</v>
      </c>
    </row>
    <row r="2315" spans="1:29" ht="20.100000000000001" customHeight="1" x14ac:dyDescent="0.25">
      <c r="A2315" s="12">
        <v>2303</v>
      </c>
      <c r="B2315" s="31" t="str">
        <f>VLOOKUP(H2315,'[1]GR X AP X BAIRRO'!$A:$D,4,0)</f>
        <v>GR1</v>
      </c>
      <c r="C2315" s="31" t="str">
        <f>VLOOKUP(H2315,'[1]GR X AP X BAIRRO'!$A:$C,3,0)</f>
        <v>AP 2.2</v>
      </c>
      <c r="D2315" s="31" t="str">
        <f>VLOOKUP(H2315,'[1]GR X AP X BAIRRO'!$A:$B,2,0)</f>
        <v>9RA</v>
      </c>
      <c r="E2315" s="25" t="s">
        <v>1996</v>
      </c>
      <c r="F2315" s="16"/>
      <c r="G2315" s="16"/>
      <c r="H2315" s="26" t="s">
        <v>144</v>
      </c>
      <c r="I2315" s="16" t="s">
        <v>67</v>
      </c>
      <c r="J2315" s="32"/>
      <c r="K2315" s="37"/>
      <c r="L2315" s="32"/>
      <c r="M2315" s="37"/>
      <c r="N2315" s="16"/>
      <c r="O2315" s="16"/>
      <c r="P2315" s="21" t="s">
        <v>43</v>
      </c>
      <c r="Q2315" s="16"/>
      <c r="R2315" s="16"/>
      <c r="S2315" s="16"/>
      <c r="T2315" s="16"/>
      <c r="U2315" s="12" t="s">
        <v>44</v>
      </c>
      <c r="V2315" s="26">
        <v>1</v>
      </c>
      <c r="W2315" s="15" t="s">
        <v>45</v>
      </c>
      <c r="X2315" s="26">
        <v>1</v>
      </c>
      <c r="Y2315" s="26">
        <v>1</v>
      </c>
      <c r="Z2315" s="26">
        <v>0</v>
      </c>
      <c r="AA2315" s="23">
        <v>45556</v>
      </c>
      <c r="AB2315" s="23">
        <v>45556</v>
      </c>
      <c r="AC2315" s="33" t="s">
        <v>47</v>
      </c>
    </row>
    <row r="2316" spans="1:29" ht="20.100000000000001" customHeight="1" x14ac:dyDescent="0.25">
      <c r="A2316" s="12">
        <v>2304</v>
      </c>
      <c r="B2316" s="31" t="str">
        <f>VLOOKUP(H2316,'[1]GR X AP X BAIRRO'!$A:$D,4,0)</f>
        <v>GR1</v>
      </c>
      <c r="C2316" s="31" t="str">
        <f>VLOOKUP(H2316,'[1]GR X AP X BAIRRO'!$A:$C,3,0)</f>
        <v>AP 2.2</v>
      </c>
      <c r="D2316" s="31" t="str">
        <f>VLOOKUP(H2316,'[1]GR X AP X BAIRRO'!$A:$B,2,0)</f>
        <v>9RA</v>
      </c>
      <c r="E2316" s="25" t="s">
        <v>2064</v>
      </c>
      <c r="F2316" s="16"/>
      <c r="G2316" s="16"/>
      <c r="H2316" s="26" t="s">
        <v>151</v>
      </c>
      <c r="I2316" s="16" t="s">
        <v>67</v>
      </c>
      <c r="J2316" s="32"/>
      <c r="K2316" s="37"/>
      <c r="L2316" s="32"/>
      <c r="M2316" s="37"/>
      <c r="N2316" s="16"/>
      <c r="O2316" s="16"/>
      <c r="P2316" s="21" t="s">
        <v>43</v>
      </c>
      <c r="Q2316" s="16"/>
      <c r="R2316" s="16"/>
      <c r="S2316" s="16"/>
      <c r="T2316" s="16"/>
      <c r="U2316" s="12" t="s">
        <v>44</v>
      </c>
      <c r="V2316" s="26">
        <v>4</v>
      </c>
      <c r="W2316" s="15" t="s">
        <v>45</v>
      </c>
      <c r="X2316" s="26">
        <v>4</v>
      </c>
      <c r="Y2316" s="26">
        <v>4</v>
      </c>
      <c r="Z2316" s="26">
        <v>0</v>
      </c>
      <c r="AA2316" s="23">
        <v>45556</v>
      </c>
      <c r="AB2316" s="23">
        <v>45556</v>
      </c>
      <c r="AC2316" s="33" t="s">
        <v>47</v>
      </c>
    </row>
    <row r="2317" spans="1:29" ht="20.100000000000001" customHeight="1" x14ac:dyDescent="0.25">
      <c r="A2317" s="12">
        <v>2305</v>
      </c>
      <c r="B2317" s="31" t="str">
        <f>VLOOKUP(H2317,'[1]GR X AP X BAIRRO'!$A:$D,4,0)</f>
        <v>GR1</v>
      </c>
      <c r="C2317" s="31" t="str">
        <f>VLOOKUP(H2317,'[1]GR X AP X BAIRRO'!$A:$C,3,0)</f>
        <v>AP 2.2</v>
      </c>
      <c r="D2317" s="31" t="str">
        <f>VLOOKUP(H2317,'[1]GR X AP X BAIRRO'!$A:$B,2,0)</f>
        <v>9RA</v>
      </c>
      <c r="E2317" s="25" t="s">
        <v>2065</v>
      </c>
      <c r="F2317" s="16"/>
      <c r="G2317" s="16"/>
      <c r="H2317" s="26" t="s">
        <v>151</v>
      </c>
      <c r="I2317" s="16" t="s">
        <v>67</v>
      </c>
      <c r="J2317" s="32"/>
      <c r="K2317" s="37"/>
      <c r="L2317" s="32"/>
      <c r="M2317" s="37"/>
      <c r="N2317" s="16"/>
      <c r="O2317" s="16"/>
      <c r="P2317" s="21" t="s">
        <v>43</v>
      </c>
      <c r="Q2317" s="16"/>
      <c r="R2317" s="16"/>
      <c r="S2317" s="16"/>
      <c r="T2317" s="16"/>
      <c r="U2317" s="12" t="s">
        <v>44</v>
      </c>
      <c r="V2317" s="26">
        <v>6</v>
      </c>
      <c r="W2317" s="15" t="s">
        <v>45</v>
      </c>
      <c r="X2317" s="26">
        <v>8</v>
      </c>
      <c r="Y2317" s="26">
        <v>6</v>
      </c>
      <c r="Z2317" s="26">
        <v>0</v>
      </c>
      <c r="AA2317" s="23">
        <v>45556</v>
      </c>
      <c r="AB2317" s="23">
        <v>45556</v>
      </c>
      <c r="AC2317" s="33" t="s">
        <v>47</v>
      </c>
    </row>
    <row r="2318" spans="1:29" ht="20.100000000000001" customHeight="1" x14ac:dyDescent="0.25">
      <c r="A2318" s="12">
        <v>2306</v>
      </c>
      <c r="B2318" s="31" t="str">
        <f>VLOOKUP(H2318,'[1]GR X AP X BAIRRO'!$A:$D,4,0)</f>
        <v>GR6</v>
      </c>
      <c r="C2318" s="31" t="str">
        <f>VLOOKUP(H2318,'[1]GR X AP X BAIRRO'!$A:$C,3,0)</f>
        <v>AP 5.2</v>
      </c>
      <c r="D2318" s="31" t="str">
        <f>VLOOKUP(H2318,'[1]GR X AP X BAIRRO'!$A:$B,2,0)</f>
        <v>18RA</v>
      </c>
      <c r="E2318" s="25" t="s">
        <v>2066</v>
      </c>
      <c r="F2318" s="16"/>
      <c r="G2318" s="16"/>
      <c r="H2318" s="26" t="s">
        <v>88</v>
      </c>
      <c r="I2318" s="16" t="s">
        <v>67</v>
      </c>
      <c r="J2318" s="32"/>
      <c r="K2318" s="37"/>
      <c r="L2318" s="32"/>
      <c r="M2318" s="37"/>
      <c r="N2318" s="16"/>
      <c r="O2318" s="16"/>
      <c r="P2318" s="21" t="s">
        <v>43</v>
      </c>
      <c r="Q2318" s="16"/>
      <c r="R2318" s="16"/>
      <c r="S2318" s="16"/>
      <c r="T2318" s="16"/>
      <c r="U2318" s="42" t="s">
        <v>58</v>
      </c>
      <c r="V2318" s="26">
        <v>1</v>
      </c>
      <c r="W2318" s="43" t="s">
        <v>59</v>
      </c>
      <c r="X2318" s="26">
        <v>1</v>
      </c>
      <c r="Y2318" s="26">
        <v>1</v>
      </c>
      <c r="Z2318" s="26">
        <v>0</v>
      </c>
      <c r="AA2318" s="23">
        <v>45556</v>
      </c>
      <c r="AB2318" s="23">
        <v>45556</v>
      </c>
      <c r="AC2318" s="33" t="s">
        <v>47</v>
      </c>
    </row>
    <row r="2319" spans="1:29" ht="20.100000000000001" customHeight="1" x14ac:dyDescent="0.25">
      <c r="A2319" s="12">
        <v>2307</v>
      </c>
      <c r="B2319" s="31" t="str">
        <f>VLOOKUP(H2319,'[1]GR X AP X BAIRRO'!$A:$D,4,0)</f>
        <v>GR6</v>
      </c>
      <c r="C2319" s="31" t="str">
        <f>VLOOKUP(H2319,'[1]GR X AP X BAIRRO'!$A:$C,3,0)</f>
        <v>AP 5.2</v>
      </c>
      <c r="D2319" s="31" t="str">
        <f>VLOOKUP(H2319,'[1]GR X AP X BAIRRO'!$A:$B,2,0)</f>
        <v>18RA</v>
      </c>
      <c r="E2319" s="25" t="s">
        <v>2067</v>
      </c>
      <c r="F2319" s="16"/>
      <c r="G2319" s="16"/>
      <c r="H2319" s="26" t="s">
        <v>88</v>
      </c>
      <c r="I2319" s="16" t="s">
        <v>67</v>
      </c>
      <c r="J2319" s="32"/>
      <c r="K2319" s="37"/>
      <c r="L2319" s="32"/>
      <c r="M2319" s="37"/>
      <c r="N2319" s="16"/>
      <c r="O2319" s="16"/>
      <c r="P2319" s="21" t="s">
        <v>43</v>
      </c>
      <c r="Q2319" s="16"/>
      <c r="R2319" s="16"/>
      <c r="S2319" s="16"/>
      <c r="T2319" s="16"/>
      <c r="U2319" s="42" t="s">
        <v>58</v>
      </c>
      <c r="V2319" s="26">
        <v>1</v>
      </c>
      <c r="W2319" s="43" t="s">
        <v>59</v>
      </c>
      <c r="X2319" s="26">
        <v>1</v>
      </c>
      <c r="Y2319" s="26">
        <v>1</v>
      </c>
      <c r="Z2319" s="26">
        <v>0</v>
      </c>
      <c r="AA2319" s="23">
        <v>45556</v>
      </c>
      <c r="AB2319" s="23">
        <v>45556</v>
      </c>
      <c r="AC2319" s="33" t="s">
        <v>47</v>
      </c>
    </row>
    <row r="2320" spans="1:29" ht="20.100000000000001" customHeight="1" x14ac:dyDescent="0.25">
      <c r="A2320" s="12">
        <v>2308</v>
      </c>
      <c r="B2320" s="31" t="str">
        <f>VLOOKUP(H2320,'[1]GR X AP X BAIRRO'!$A:$D,4,0)</f>
        <v>GR6</v>
      </c>
      <c r="C2320" s="31" t="str">
        <f>VLOOKUP(H2320,'[1]GR X AP X BAIRRO'!$A:$C,3,0)</f>
        <v>AP 5.2</v>
      </c>
      <c r="D2320" s="31" t="str">
        <f>VLOOKUP(H2320,'[1]GR X AP X BAIRRO'!$A:$B,2,0)</f>
        <v>18RA</v>
      </c>
      <c r="E2320" s="25" t="s">
        <v>2068</v>
      </c>
      <c r="F2320" s="16"/>
      <c r="G2320" s="16"/>
      <c r="H2320" s="26" t="s">
        <v>88</v>
      </c>
      <c r="I2320" s="16" t="s">
        <v>40</v>
      </c>
      <c r="J2320" s="32" t="s">
        <v>300</v>
      </c>
      <c r="K2320" s="37">
        <v>2</v>
      </c>
      <c r="L2320" s="37" t="s">
        <v>61</v>
      </c>
      <c r="M2320" s="37">
        <v>2</v>
      </c>
      <c r="N2320" s="16"/>
      <c r="O2320" s="16"/>
      <c r="P2320" s="21" t="s">
        <v>43</v>
      </c>
      <c r="Q2320" s="16"/>
      <c r="R2320" s="16"/>
      <c r="S2320" s="16"/>
      <c r="T2320" s="16"/>
      <c r="U2320" s="42" t="s">
        <v>58</v>
      </c>
      <c r="V2320" s="26">
        <v>2</v>
      </c>
      <c r="W2320" s="43" t="s">
        <v>59</v>
      </c>
      <c r="X2320" s="26">
        <v>2</v>
      </c>
      <c r="Y2320" s="26">
        <v>2</v>
      </c>
      <c r="Z2320" s="26">
        <v>0</v>
      </c>
      <c r="AA2320" s="23">
        <v>45556</v>
      </c>
      <c r="AB2320" s="23">
        <v>45556</v>
      </c>
      <c r="AC2320" s="33" t="s">
        <v>47</v>
      </c>
    </row>
    <row r="2321" spans="1:29" ht="20.100000000000001" customHeight="1" x14ac:dyDescent="0.25">
      <c r="A2321" s="12">
        <v>2309</v>
      </c>
      <c r="B2321" s="31" t="str">
        <f>VLOOKUP(H2321,'[1]GR X AP X BAIRRO'!$A:$D,4,0)</f>
        <v>GR6</v>
      </c>
      <c r="C2321" s="31" t="str">
        <f>VLOOKUP(H2321,'[1]GR X AP X BAIRRO'!$A:$C,3,0)</f>
        <v>AP 5.2</v>
      </c>
      <c r="D2321" s="31" t="str">
        <f>VLOOKUP(H2321,'[1]GR X AP X BAIRRO'!$A:$B,2,0)</f>
        <v>18RA</v>
      </c>
      <c r="E2321" s="25" t="s">
        <v>2069</v>
      </c>
      <c r="F2321" s="16"/>
      <c r="G2321" s="16"/>
      <c r="H2321" s="26" t="s">
        <v>88</v>
      </c>
      <c r="I2321" s="16" t="s">
        <v>67</v>
      </c>
      <c r="J2321" s="32"/>
      <c r="K2321" s="37"/>
      <c r="L2321" s="32"/>
      <c r="M2321" s="37"/>
      <c r="N2321" s="16"/>
      <c r="O2321" s="16"/>
      <c r="P2321" s="21" t="s">
        <v>43</v>
      </c>
      <c r="Q2321" s="16"/>
      <c r="R2321" s="16"/>
      <c r="S2321" s="16"/>
      <c r="T2321" s="16"/>
      <c r="U2321" s="42" t="s">
        <v>58</v>
      </c>
      <c r="V2321" s="26">
        <v>3</v>
      </c>
      <c r="W2321" s="43" t="s">
        <v>59</v>
      </c>
      <c r="X2321" s="26">
        <v>3</v>
      </c>
      <c r="Y2321" s="26">
        <v>3</v>
      </c>
      <c r="Z2321" s="26">
        <v>0</v>
      </c>
      <c r="AA2321" s="23">
        <v>45556</v>
      </c>
      <c r="AB2321" s="23">
        <v>45556</v>
      </c>
      <c r="AC2321" s="33" t="s">
        <v>47</v>
      </c>
    </row>
    <row r="2322" spans="1:29" ht="20.100000000000001" customHeight="1" x14ac:dyDescent="0.25">
      <c r="A2322" s="12">
        <v>2310</v>
      </c>
      <c r="B2322" s="31" t="str">
        <f>VLOOKUP(H2322,'[1]GR X AP X BAIRRO'!$A:$D,4,0)</f>
        <v>GR1</v>
      </c>
      <c r="C2322" s="31" t="str">
        <f>VLOOKUP(H2322,'[1]GR X AP X BAIRRO'!$A:$C,3,0)</f>
        <v>AP 1.1</v>
      </c>
      <c r="D2322" s="31" t="str">
        <f>VLOOKUP(H2322,'[1]GR X AP X BAIRRO'!$A:$B,2,0)</f>
        <v>1RA</v>
      </c>
      <c r="E2322" s="25" t="s">
        <v>2070</v>
      </c>
      <c r="F2322" s="16"/>
      <c r="G2322" s="16"/>
      <c r="H2322" s="26" t="s">
        <v>142</v>
      </c>
      <c r="I2322" s="16" t="s">
        <v>40</v>
      </c>
      <c r="J2322" s="32" t="s">
        <v>69</v>
      </c>
      <c r="K2322" s="37">
        <v>8</v>
      </c>
      <c r="L2322" s="37" t="s">
        <v>61</v>
      </c>
      <c r="M2322" s="37">
        <v>8</v>
      </c>
      <c r="N2322" s="16"/>
      <c r="O2322" s="16"/>
      <c r="P2322" s="21" t="s">
        <v>43</v>
      </c>
      <c r="Q2322" s="16"/>
      <c r="R2322" s="16"/>
      <c r="S2322" s="16"/>
      <c r="T2322" s="16"/>
      <c r="U2322" s="42" t="s">
        <v>58</v>
      </c>
      <c r="V2322" s="26">
        <v>8</v>
      </c>
      <c r="W2322" s="43" t="s">
        <v>59</v>
      </c>
      <c r="X2322" s="26">
        <v>8</v>
      </c>
      <c r="Y2322" s="26">
        <v>8</v>
      </c>
      <c r="Z2322" s="26">
        <v>0</v>
      </c>
      <c r="AA2322" s="23">
        <v>45556</v>
      </c>
      <c r="AB2322" s="23">
        <v>45556</v>
      </c>
      <c r="AC2322" s="33" t="s">
        <v>47</v>
      </c>
    </row>
    <row r="2323" spans="1:29" ht="20.100000000000001" customHeight="1" x14ac:dyDescent="0.25">
      <c r="A2323" s="12">
        <v>2311</v>
      </c>
      <c r="B2323" s="31" t="str">
        <f>VLOOKUP(H2323,'[1]GR X AP X BAIRRO'!$A:$D,4,0)</f>
        <v>GR1</v>
      </c>
      <c r="C2323" s="31" t="str">
        <f>VLOOKUP(H2323,'[1]GR X AP X BAIRRO'!$A:$C,3,0)</f>
        <v>AP 1.1</v>
      </c>
      <c r="D2323" s="31" t="str">
        <f>VLOOKUP(H2323,'[1]GR X AP X BAIRRO'!$A:$B,2,0)</f>
        <v>7RA</v>
      </c>
      <c r="E2323" s="25" t="s">
        <v>2071</v>
      </c>
      <c r="F2323" s="16"/>
      <c r="G2323" s="16"/>
      <c r="H2323" s="26" t="s">
        <v>79</v>
      </c>
      <c r="I2323" s="16" t="s">
        <v>40</v>
      </c>
      <c r="J2323" s="32" t="s">
        <v>53</v>
      </c>
      <c r="K2323" s="37">
        <v>5</v>
      </c>
      <c r="L2323" s="61" t="s">
        <v>54</v>
      </c>
      <c r="M2323" s="37">
        <v>5</v>
      </c>
      <c r="N2323" s="16"/>
      <c r="O2323" s="16"/>
      <c r="P2323" s="21" t="s">
        <v>43</v>
      </c>
      <c r="Q2323" s="16"/>
      <c r="R2323" s="16"/>
      <c r="S2323" s="16"/>
      <c r="T2323" s="16"/>
      <c r="U2323" s="42" t="s">
        <v>58</v>
      </c>
      <c r="V2323" s="26">
        <v>5</v>
      </c>
      <c r="W2323" s="43" t="s">
        <v>59</v>
      </c>
      <c r="X2323" s="26">
        <v>5</v>
      </c>
      <c r="Y2323" s="26">
        <v>5</v>
      </c>
      <c r="Z2323" s="26">
        <v>0</v>
      </c>
      <c r="AA2323" s="23">
        <v>45556</v>
      </c>
      <c r="AB2323" s="23">
        <v>45556</v>
      </c>
      <c r="AC2323" s="33" t="s">
        <v>47</v>
      </c>
    </row>
    <row r="2324" spans="1:29" ht="20.100000000000001" customHeight="1" x14ac:dyDescent="0.25">
      <c r="A2324" s="12">
        <v>2312</v>
      </c>
      <c r="B2324" s="31" t="str">
        <f>VLOOKUP(H2324,'[1]GR X AP X BAIRRO'!$A:$D,4,0)</f>
        <v>GR1</v>
      </c>
      <c r="C2324" s="31" t="str">
        <f>VLOOKUP(H2324,'[1]GR X AP X BAIRRO'!$A:$C,3,0)</f>
        <v>AP 1.1</v>
      </c>
      <c r="D2324" s="31" t="str">
        <f>VLOOKUP(H2324,'[1]GR X AP X BAIRRO'!$A:$B,2,0)</f>
        <v>7RA</v>
      </c>
      <c r="E2324" s="25" t="s">
        <v>2071</v>
      </c>
      <c r="F2324" s="16"/>
      <c r="G2324" s="16"/>
      <c r="H2324" s="26" t="s">
        <v>79</v>
      </c>
      <c r="I2324" s="16" t="s">
        <v>40</v>
      </c>
      <c r="J2324" s="32" t="s">
        <v>53</v>
      </c>
      <c r="K2324" s="37">
        <v>4</v>
      </c>
      <c r="L2324" s="61" t="s">
        <v>54</v>
      </c>
      <c r="M2324" s="37">
        <v>4</v>
      </c>
      <c r="N2324" s="16"/>
      <c r="O2324" s="16"/>
      <c r="P2324" s="21" t="s">
        <v>43</v>
      </c>
      <c r="Q2324" s="16"/>
      <c r="R2324" s="16"/>
      <c r="S2324" s="16"/>
      <c r="T2324" s="16"/>
      <c r="U2324" s="42" t="s">
        <v>58</v>
      </c>
      <c r="V2324" s="26">
        <v>4</v>
      </c>
      <c r="W2324" s="43" t="s">
        <v>59</v>
      </c>
      <c r="X2324" s="26">
        <v>4</v>
      </c>
      <c r="Y2324" s="26">
        <v>4</v>
      </c>
      <c r="Z2324" s="26">
        <v>0</v>
      </c>
      <c r="AA2324" s="23">
        <v>45556</v>
      </c>
      <c r="AB2324" s="23">
        <v>45556</v>
      </c>
      <c r="AC2324" s="33" t="s">
        <v>47</v>
      </c>
    </row>
    <row r="2325" spans="1:29" ht="20.100000000000001" customHeight="1" x14ac:dyDescent="0.25">
      <c r="A2325" s="12">
        <v>2313</v>
      </c>
      <c r="B2325" s="31" t="str">
        <f>VLOOKUP(H2325,'[1]GR X AP X BAIRRO'!$A:$D,4,0)</f>
        <v>GR1</v>
      </c>
      <c r="C2325" s="31" t="str">
        <f>VLOOKUP(H2325,'[1]GR X AP X BAIRRO'!$A:$C,3,0)</f>
        <v>AP 1.1</v>
      </c>
      <c r="D2325" s="31" t="str">
        <f>VLOOKUP(H2325,'[1]GR X AP X BAIRRO'!$A:$B,2,0)</f>
        <v>7RA</v>
      </c>
      <c r="E2325" s="25" t="s">
        <v>2071</v>
      </c>
      <c r="F2325" s="16"/>
      <c r="G2325" s="16"/>
      <c r="H2325" s="26" t="s">
        <v>79</v>
      </c>
      <c r="I2325" s="16" t="s">
        <v>40</v>
      </c>
      <c r="J2325" s="32" t="s">
        <v>53</v>
      </c>
      <c r="K2325" s="37">
        <v>1</v>
      </c>
      <c r="L2325" s="61" t="s">
        <v>54</v>
      </c>
      <c r="M2325" s="37">
        <v>1</v>
      </c>
      <c r="N2325" s="16"/>
      <c r="O2325" s="16"/>
      <c r="P2325" s="21" t="s">
        <v>43</v>
      </c>
      <c r="Q2325" s="16"/>
      <c r="R2325" s="16"/>
      <c r="S2325" s="16"/>
      <c r="T2325" s="16"/>
      <c r="U2325" s="42" t="s">
        <v>58</v>
      </c>
      <c r="V2325" s="26">
        <v>1</v>
      </c>
      <c r="W2325" s="43" t="s">
        <v>59</v>
      </c>
      <c r="X2325" s="26">
        <v>1</v>
      </c>
      <c r="Y2325" s="26">
        <v>1</v>
      </c>
      <c r="Z2325" s="26">
        <v>0</v>
      </c>
      <c r="AA2325" s="23">
        <v>45556</v>
      </c>
      <c r="AB2325" s="23">
        <v>45556</v>
      </c>
      <c r="AC2325" s="33" t="s">
        <v>47</v>
      </c>
    </row>
    <row r="2326" spans="1:29" ht="20.100000000000001" customHeight="1" x14ac:dyDescent="0.25">
      <c r="A2326" s="12">
        <v>2314</v>
      </c>
      <c r="B2326" s="31" t="str">
        <f>VLOOKUP(H2326,'[1]GR X AP X BAIRRO'!$A:$D,4,0)</f>
        <v>GR1</v>
      </c>
      <c r="C2326" s="31" t="str">
        <f>VLOOKUP(H2326,'[1]GR X AP X BAIRRO'!$A:$C,3,0)</f>
        <v>AP 1.1</v>
      </c>
      <c r="D2326" s="31" t="str">
        <f>VLOOKUP(H2326,'[1]GR X AP X BAIRRO'!$A:$B,2,0)</f>
        <v>7RA</v>
      </c>
      <c r="E2326" s="25" t="s">
        <v>1810</v>
      </c>
      <c r="F2326" s="16"/>
      <c r="G2326" s="16"/>
      <c r="H2326" s="26" t="s">
        <v>46</v>
      </c>
      <c r="I2326" s="16" t="s">
        <v>67</v>
      </c>
      <c r="J2326" s="32"/>
      <c r="K2326" s="37"/>
      <c r="L2326" s="32"/>
      <c r="M2326" s="37"/>
      <c r="N2326" s="16"/>
      <c r="O2326" s="16"/>
      <c r="P2326" s="21" t="s">
        <v>43</v>
      </c>
      <c r="Q2326" s="16"/>
      <c r="R2326" s="16"/>
      <c r="S2326" s="16"/>
      <c r="T2326" s="16"/>
      <c r="U2326" s="12" t="s">
        <v>44</v>
      </c>
      <c r="V2326" s="26">
        <v>4</v>
      </c>
      <c r="W2326" s="15" t="s">
        <v>45</v>
      </c>
      <c r="X2326" s="26">
        <v>4</v>
      </c>
      <c r="Y2326" s="26">
        <v>4</v>
      </c>
      <c r="Z2326" s="26">
        <v>0</v>
      </c>
      <c r="AA2326" s="23">
        <v>45556</v>
      </c>
      <c r="AB2326" s="23">
        <v>45556</v>
      </c>
      <c r="AC2326" s="33" t="s">
        <v>47</v>
      </c>
    </row>
    <row r="2327" spans="1:29" ht="20.100000000000001" customHeight="1" x14ac:dyDescent="0.25">
      <c r="A2327" s="12">
        <v>2315</v>
      </c>
      <c r="B2327" s="31" t="str">
        <f>VLOOKUP(H2327,'[1]GR X AP X BAIRRO'!$A:$D,4,0)</f>
        <v>GR1</v>
      </c>
      <c r="C2327" s="31" t="str">
        <f>VLOOKUP(H2327,'[1]GR X AP X BAIRRO'!$A:$C,3,0)</f>
        <v>AP 3.7</v>
      </c>
      <c r="D2327" s="31" t="str">
        <f>VLOOKUP(H2327,'[1]GR X AP X BAIRRO'!$A:$B,2,0)</f>
        <v>20RA</v>
      </c>
      <c r="E2327" s="25" t="s">
        <v>2072</v>
      </c>
      <c r="F2327" s="16"/>
      <c r="G2327" s="16"/>
      <c r="H2327" s="26" t="s">
        <v>157</v>
      </c>
      <c r="I2327" s="16" t="s">
        <v>40</v>
      </c>
      <c r="J2327" s="32" t="s">
        <v>69</v>
      </c>
      <c r="K2327" s="37">
        <v>1</v>
      </c>
      <c r="L2327" s="37" t="s">
        <v>61</v>
      </c>
      <c r="M2327" s="37">
        <v>1</v>
      </c>
      <c r="N2327" s="16"/>
      <c r="O2327" s="16"/>
      <c r="P2327" s="21" t="s">
        <v>43</v>
      </c>
      <c r="Q2327" s="16"/>
      <c r="R2327" s="16"/>
      <c r="S2327" s="16"/>
      <c r="T2327" s="16"/>
      <c r="U2327" s="42" t="s">
        <v>58</v>
      </c>
      <c r="V2327" s="26">
        <v>1</v>
      </c>
      <c r="W2327" s="43" t="s">
        <v>59</v>
      </c>
      <c r="X2327" s="26">
        <v>1</v>
      </c>
      <c r="Y2327" s="26">
        <v>1</v>
      </c>
      <c r="Z2327" s="26">
        <v>0</v>
      </c>
      <c r="AA2327" s="23">
        <v>45556</v>
      </c>
      <c r="AB2327" s="23">
        <v>45556</v>
      </c>
      <c r="AC2327" s="33" t="s">
        <v>47</v>
      </c>
    </row>
    <row r="2328" spans="1:29" ht="20.100000000000001" customHeight="1" x14ac:dyDescent="0.25">
      <c r="A2328" s="12">
        <v>2316</v>
      </c>
      <c r="B2328" s="31" t="str">
        <f>VLOOKUP(H2328,'[1]GR X AP X BAIRRO'!$A:$D,4,0)</f>
        <v>GR1</v>
      </c>
      <c r="C2328" s="31" t="str">
        <f>VLOOKUP(H2328,'[1]GR X AP X BAIRRO'!$A:$C,3,0)</f>
        <v>AP 3.7</v>
      </c>
      <c r="D2328" s="31" t="str">
        <f>VLOOKUP(H2328,'[1]GR X AP X BAIRRO'!$A:$B,2,0)</f>
        <v>20RA</v>
      </c>
      <c r="E2328" s="25" t="s">
        <v>2073</v>
      </c>
      <c r="F2328" s="16"/>
      <c r="G2328" s="16"/>
      <c r="H2328" s="26" t="s">
        <v>92</v>
      </c>
      <c r="I2328" s="16" t="s">
        <v>40</v>
      </c>
      <c r="J2328" s="32" t="s">
        <v>69</v>
      </c>
      <c r="K2328" s="37">
        <v>2</v>
      </c>
      <c r="L2328" s="37" t="s">
        <v>61</v>
      </c>
      <c r="M2328" s="37">
        <v>2</v>
      </c>
      <c r="N2328" s="16"/>
      <c r="O2328" s="16"/>
      <c r="P2328" s="21" t="s">
        <v>43</v>
      </c>
      <c r="Q2328" s="16"/>
      <c r="R2328" s="16"/>
      <c r="S2328" s="16"/>
      <c r="T2328" s="16"/>
      <c r="U2328" s="42" t="s">
        <v>58</v>
      </c>
      <c r="V2328" s="26">
        <v>2</v>
      </c>
      <c r="W2328" s="43" t="s">
        <v>59</v>
      </c>
      <c r="X2328" s="26">
        <v>2</v>
      </c>
      <c r="Y2328" s="26">
        <v>2</v>
      </c>
      <c r="Z2328" s="26">
        <v>0</v>
      </c>
      <c r="AA2328" s="23">
        <v>45556</v>
      </c>
      <c r="AB2328" s="23">
        <v>45556</v>
      </c>
      <c r="AC2328" s="33" t="s">
        <v>47</v>
      </c>
    </row>
    <row r="2329" spans="1:29" ht="20.100000000000001" customHeight="1" x14ac:dyDescent="0.25">
      <c r="A2329" s="12">
        <v>2317</v>
      </c>
      <c r="B2329" s="31" t="str">
        <f>VLOOKUP(H2329,'[1]GR X AP X BAIRRO'!$A:$D,4,0)</f>
        <v>GR1</v>
      </c>
      <c r="C2329" s="31" t="str">
        <f>VLOOKUP(H2329,'[1]GR X AP X BAIRRO'!$A:$C,3,0)</f>
        <v>AP 3.7</v>
      </c>
      <c r="D2329" s="31" t="str">
        <f>VLOOKUP(H2329,'[1]GR X AP X BAIRRO'!$A:$B,2,0)</f>
        <v>20RA</v>
      </c>
      <c r="E2329" s="25" t="s">
        <v>1653</v>
      </c>
      <c r="F2329" s="16"/>
      <c r="G2329" s="16"/>
      <c r="H2329" s="26" t="s">
        <v>160</v>
      </c>
      <c r="I2329" s="16" t="s">
        <v>67</v>
      </c>
      <c r="J2329" s="32"/>
      <c r="K2329" s="37"/>
      <c r="L2329" s="32"/>
      <c r="M2329" s="37"/>
      <c r="N2329" s="16"/>
      <c r="O2329" s="16"/>
      <c r="P2329" s="21" t="s">
        <v>43</v>
      </c>
      <c r="Q2329" s="16"/>
      <c r="R2329" s="16"/>
      <c r="S2329" s="16"/>
      <c r="T2329" s="16"/>
      <c r="U2329" s="15" t="s">
        <v>50</v>
      </c>
      <c r="V2329" s="26">
        <v>6</v>
      </c>
      <c r="W2329" s="15" t="s">
        <v>51</v>
      </c>
      <c r="X2329" s="26">
        <v>7</v>
      </c>
      <c r="Y2329" s="26">
        <v>6</v>
      </c>
      <c r="Z2329" s="26">
        <v>0</v>
      </c>
      <c r="AA2329" s="23">
        <v>45556</v>
      </c>
      <c r="AB2329" s="23">
        <v>45556</v>
      </c>
      <c r="AC2329" s="33" t="s">
        <v>47</v>
      </c>
    </row>
    <row r="2330" spans="1:29" ht="20.100000000000001" customHeight="1" x14ac:dyDescent="0.25">
      <c r="A2330" s="12">
        <v>2318</v>
      </c>
      <c r="B2330" s="31" t="str">
        <f>VLOOKUP(H2330,'[1]GR X AP X BAIRRO'!$A:$D,4,0)</f>
        <v>GR1</v>
      </c>
      <c r="C2330" s="31" t="str">
        <f>VLOOKUP(H2330,'[1]GR X AP X BAIRRO'!$A:$C,3,0)</f>
        <v>AP 3.7</v>
      </c>
      <c r="D2330" s="31" t="str">
        <f>VLOOKUP(H2330,'[1]GR X AP X BAIRRO'!$A:$B,2,0)</f>
        <v>20RA</v>
      </c>
      <c r="E2330" s="25" t="s">
        <v>1360</v>
      </c>
      <c r="F2330" s="16"/>
      <c r="G2330" s="16"/>
      <c r="H2330" s="26" t="s">
        <v>191</v>
      </c>
      <c r="I2330" s="16" t="s">
        <v>40</v>
      </c>
      <c r="J2330" s="32" t="s">
        <v>64</v>
      </c>
      <c r="K2330" s="37">
        <v>1</v>
      </c>
      <c r="L2330" s="32" t="s">
        <v>42</v>
      </c>
      <c r="M2330" s="37">
        <v>1</v>
      </c>
      <c r="N2330" s="16"/>
      <c r="O2330" s="16"/>
      <c r="P2330" s="21" t="s">
        <v>43</v>
      </c>
      <c r="Q2330" s="16"/>
      <c r="R2330" s="16"/>
      <c r="S2330" s="16"/>
      <c r="T2330" s="16"/>
      <c r="U2330" s="12" t="s">
        <v>44</v>
      </c>
      <c r="V2330" s="26">
        <v>1</v>
      </c>
      <c r="W2330" s="15" t="s">
        <v>45</v>
      </c>
      <c r="X2330" s="26">
        <v>1</v>
      </c>
      <c r="Y2330" s="26">
        <v>1</v>
      </c>
      <c r="Z2330" s="26">
        <v>0</v>
      </c>
      <c r="AA2330" s="23">
        <v>45556</v>
      </c>
      <c r="AB2330" s="23">
        <v>45556</v>
      </c>
      <c r="AC2330" s="33" t="s">
        <v>47</v>
      </c>
    </row>
    <row r="2331" spans="1:29" ht="20.100000000000001" customHeight="1" x14ac:dyDescent="0.25">
      <c r="A2331" s="12">
        <v>2319</v>
      </c>
      <c r="B2331" s="31" t="str">
        <f>VLOOKUP(H2331,'[1]GR X AP X BAIRRO'!$A:$D,4,0)</f>
        <v>GR3</v>
      </c>
      <c r="C2331" s="31" t="str">
        <f>VLOOKUP(H2331,'[1]GR X AP X BAIRRO'!$A:$C,3,0)</f>
        <v>AP 3.6</v>
      </c>
      <c r="D2331" s="31" t="str">
        <f>VLOOKUP(H2331,'[1]GR X AP X BAIRRO'!$A:$B,2,0)</f>
        <v>25RA</v>
      </c>
      <c r="E2331" s="25" t="s">
        <v>1660</v>
      </c>
      <c r="F2331" s="16"/>
      <c r="G2331" s="16"/>
      <c r="H2331" s="26" t="s">
        <v>206</v>
      </c>
      <c r="I2331" s="16" t="s">
        <v>40</v>
      </c>
      <c r="J2331" s="32" t="s">
        <v>64</v>
      </c>
      <c r="K2331" s="37">
        <v>6</v>
      </c>
      <c r="L2331" s="32" t="s">
        <v>42</v>
      </c>
      <c r="M2331" s="37">
        <v>6</v>
      </c>
      <c r="N2331" s="16"/>
      <c r="O2331" s="16"/>
      <c r="P2331" s="21" t="s">
        <v>43</v>
      </c>
      <c r="Q2331" s="16"/>
      <c r="R2331" s="16"/>
      <c r="S2331" s="16"/>
      <c r="T2331" s="16"/>
      <c r="U2331" s="12" t="s">
        <v>44</v>
      </c>
      <c r="V2331" s="26">
        <v>6</v>
      </c>
      <c r="W2331" s="15" t="s">
        <v>45</v>
      </c>
      <c r="X2331" s="26">
        <v>4</v>
      </c>
      <c r="Y2331" s="26">
        <v>6</v>
      </c>
      <c r="Z2331" s="26">
        <v>0</v>
      </c>
      <c r="AA2331" s="23">
        <v>45556</v>
      </c>
      <c r="AB2331" s="23">
        <v>45556</v>
      </c>
      <c r="AC2331" s="33" t="s">
        <v>47</v>
      </c>
    </row>
    <row r="2332" spans="1:29" ht="20.100000000000001" customHeight="1" x14ac:dyDescent="0.25">
      <c r="A2332" s="12">
        <v>2320</v>
      </c>
      <c r="B2332" s="31" t="str">
        <f>VLOOKUP(H2332,'[1]GR X AP X BAIRRO'!$A:$D,4,0)</f>
        <v>GR5</v>
      </c>
      <c r="C2332" s="31" t="str">
        <f>VLOOKUP(H2332,'[1]GR X AP X BAIRRO'!$A:$C,3,0)</f>
        <v>AP 4.1</v>
      </c>
      <c r="D2332" s="31" t="str">
        <f>VLOOKUP(H2332,'[1]GR X AP X BAIRRO'!$A:$B,2,0)</f>
        <v>16RA</v>
      </c>
      <c r="E2332" s="25" t="s">
        <v>2074</v>
      </c>
      <c r="F2332" s="16"/>
      <c r="G2332" s="16"/>
      <c r="H2332" s="26" t="s">
        <v>226</v>
      </c>
      <c r="I2332" s="16" t="s">
        <v>40</v>
      </c>
      <c r="J2332" s="32" t="s">
        <v>64</v>
      </c>
      <c r="K2332" s="37">
        <v>4</v>
      </c>
      <c r="L2332" s="32" t="s">
        <v>42</v>
      </c>
      <c r="M2332" s="37">
        <v>4</v>
      </c>
      <c r="N2332" s="16"/>
      <c r="O2332" s="16"/>
      <c r="P2332" s="21" t="s">
        <v>43</v>
      </c>
      <c r="Q2332" s="16"/>
      <c r="R2332" s="16"/>
      <c r="S2332" s="16"/>
      <c r="T2332" s="16"/>
      <c r="U2332" s="12" t="s">
        <v>44</v>
      </c>
      <c r="V2332" s="26">
        <v>4</v>
      </c>
      <c r="W2332" s="15" t="s">
        <v>45</v>
      </c>
      <c r="X2332" s="26">
        <v>5</v>
      </c>
      <c r="Y2332" s="26">
        <v>4</v>
      </c>
      <c r="Z2332" s="26">
        <v>1</v>
      </c>
      <c r="AA2332" s="23">
        <v>45556</v>
      </c>
      <c r="AB2332" s="23">
        <v>45556</v>
      </c>
      <c r="AC2332" s="33" t="s">
        <v>171</v>
      </c>
    </row>
    <row r="2333" spans="1:29" ht="20.100000000000001" customHeight="1" x14ac:dyDescent="0.25">
      <c r="A2333" s="12">
        <v>2321</v>
      </c>
      <c r="B2333" s="31" t="str">
        <f>VLOOKUP(H2333,'[1]GR X AP X BAIRRO'!$A:$D,4,0)</f>
        <v>GR5</v>
      </c>
      <c r="C2333" s="31" t="str">
        <f>VLOOKUP(H2333,'[1]GR X AP X BAIRRO'!$A:$C,3,0)</f>
        <v>AP 4.1</v>
      </c>
      <c r="D2333" s="31" t="str">
        <f>VLOOKUP(H2333,'[1]GR X AP X BAIRRO'!$A:$B,2,0)</f>
        <v>16RA</v>
      </c>
      <c r="E2333" s="25" t="s">
        <v>2075</v>
      </c>
      <c r="F2333" s="16"/>
      <c r="G2333" s="16"/>
      <c r="H2333" s="26" t="s">
        <v>177</v>
      </c>
      <c r="I2333" s="16" t="s">
        <v>40</v>
      </c>
      <c r="J2333" s="32" t="s">
        <v>64</v>
      </c>
      <c r="K2333" s="37">
        <v>4</v>
      </c>
      <c r="L2333" s="32" t="s">
        <v>42</v>
      </c>
      <c r="M2333" s="37">
        <v>4</v>
      </c>
      <c r="N2333" s="16"/>
      <c r="O2333" s="16"/>
      <c r="P2333" s="21" t="s">
        <v>43</v>
      </c>
      <c r="Q2333" s="16"/>
      <c r="R2333" s="16"/>
      <c r="S2333" s="16"/>
      <c r="T2333" s="16"/>
      <c r="U2333" s="12" t="s">
        <v>44</v>
      </c>
      <c r="V2333" s="26">
        <v>4</v>
      </c>
      <c r="W2333" s="15" t="s">
        <v>45</v>
      </c>
      <c r="X2333" s="26">
        <v>7</v>
      </c>
      <c r="Y2333" s="26">
        <v>4</v>
      </c>
      <c r="Z2333" s="26">
        <v>1</v>
      </c>
      <c r="AA2333" s="23">
        <v>45556</v>
      </c>
      <c r="AB2333" s="23">
        <v>45556</v>
      </c>
      <c r="AC2333" s="33" t="s">
        <v>171</v>
      </c>
    </row>
    <row r="2334" spans="1:29" ht="20.100000000000001" customHeight="1" x14ac:dyDescent="0.25">
      <c r="A2334" s="12">
        <v>2322</v>
      </c>
      <c r="B2334" s="31" t="str">
        <f>VLOOKUP(H2334,'[1]GR X AP X BAIRRO'!$A:$D,4,0)</f>
        <v>GR2</v>
      </c>
      <c r="C2334" s="31" t="str">
        <f>VLOOKUP(H2334,'[1]GR X AP X BAIRRO'!$A:$C,3,0)</f>
        <v>AP 3.2</v>
      </c>
      <c r="D2334" s="31" t="str">
        <f>VLOOKUP(H2334,'[1]GR X AP X BAIRRO'!$A:$B,2,0)</f>
        <v>13RA</v>
      </c>
      <c r="E2334" s="25" t="s">
        <v>2076</v>
      </c>
      <c r="F2334" s="16"/>
      <c r="G2334" s="16"/>
      <c r="H2334" s="26" t="s">
        <v>154</v>
      </c>
      <c r="I2334" s="16" t="s">
        <v>67</v>
      </c>
      <c r="J2334" s="32"/>
      <c r="K2334" s="37"/>
      <c r="L2334" s="32"/>
      <c r="M2334" s="37"/>
      <c r="N2334" s="16"/>
      <c r="O2334" s="16"/>
      <c r="P2334" s="21" t="s">
        <v>43</v>
      </c>
      <c r="Q2334" s="16"/>
      <c r="R2334" s="16"/>
      <c r="S2334" s="16"/>
      <c r="T2334" s="16"/>
      <c r="U2334" s="42" t="s">
        <v>58</v>
      </c>
      <c r="V2334" s="26">
        <v>3</v>
      </c>
      <c r="W2334" s="43" t="s">
        <v>59</v>
      </c>
      <c r="X2334" s="26">
        <v>3</v>
      </c>
      <c r="Y2334" s="26">
        <v>3</v>
      </c>
      <c r="Z2334" s="26">
        <v>0</v>
      </c>
      <c r="AA2334" s="23">
        <v>45556</v>
      </c>
      <c r="AB2334" s="23">
        <v>45556</v>
      </c>
      <c r="AC2334" s="33" t="s">
        <v>47</v>
      </c>
    </row>
    <row r="2335" spans="1:29" ht="20.100000000000001" customHeight="1" x14ac:dyDescent="0.25">
      <c r="A2335" s="12">
        <v>2323</v>
      </c>
      <c r="B2335" s="31" t="str">
        <f>VLOOKUP(H2335,'[1]GR X AP X BAIRRO'!$A:$D,4,0)</f>
        <v>GR3</v>
      </c>
      <c r="C2335" s="31" t="str">
        <f>VLOOKUP(H2335,'[1]GR X AP X BAIRRO'!$A:$C,3,0)</f>
        <v>AP 3.3</v>
      </c>
      <c r="D2335" s="31" t="str">
        <f>VLOOKUP(H2335,'[1]GR X AP X BAIRRO'!$A:$B,2,0)</f>
        <v>15RA</v>
      </c>
      <c r="E2335" s="25" t="s">
        <v>2077</v>
      </c>
      <c r="F2335" s="16"/>
      <c r="G2335" s="16"/>
      <c r="H2335" s="26" t="s">
        <v>176</v>
      </c>
      <c r="I2335" s="16" t="s">
        <v>40</v>
      </c>
      <c r="J2335" s="32" t="s">
        <v>68</v>
      </c>
      <c r="K2335" s="37">
        <v>1</v>
      </c>
      <c r="L2335" s="32" t="s">
        <v>49</v>
      </c>
      <c r="M2335" s="37">
        <v>1</v>
      </c>
      <c r="N2335" s="16"/>
      <c r="O2335" s="16"/>
      <c r="P2335" s="21" t="s">
        <v>43</v>
      </c>
      <c r="Q2335" s="16"/>
      <c r="R2335" s="16"/>
      <c r="S2335" s="16"/>
      <c r="T2335" s="16"/>
      <c r="U2335" s="15" t="s">
        <v>50</v>
      </c>
      <c r="V2335" s="26">
        <v>1</v>
      </c>
      <c r="W2335" s="15" t="s">
        <v>51</v>
      </c>
      <c r="X2335" s="26">
        <v>1</v>
      </c>
      <c r="Y2335" s="26">
        <v>1</v>
      </c>
      <c r="Z2335" s="26">
        <v>0</v>
      </c>
      <c r="AA2335" s="23">
        <v>45556</v>
      </c>
      <c r="AB2335" s="23">
        <v>45556</v>
      </c>
      <c r="AC2335" s="33" t="s">
        <v>47</v>
      </c>
    </row>
    <row r="2336" spans="1:29" ht="20.100000000000001" customHeight="1" x14ac:dyDescent="0.25">
      <c r="A2336" s="12">
        <v>2324</v>
      </c>
      <c r="B2336" s="31" t="str">
        <f>VLOOKUP(H2336,'[1]GR X AP X BAIRRO'!$A:$D,4,0)</f>
        <v>GR3</v>
      </c>
      <c r="C2336" s="31" t="str">
        <f>VLOOKUP(H2336,'[1]GR X AP X BAIRRO'!$A:$C,3,0)</f>
        <v>AP 3.3</v>
      </c>
      <c r="D2336" s="31" t="str">
        <f>VLOOKUP(H2336,'[1]GR X AP X BAIRRO'!$A:$B,2,0)</f>
        <v>15RA</v>
      </c>
      <c r="E2336" s="25" t="s">
        <v>2078</v>
      </c>
      <c r="F2336" s="16"/>
      <c r="G2336" s="16"/>
      <c r="H2336" s="26" t="s">
        <v>176</v>
      </c>
      <c r="I2336" s="16" t="s">
        <v>40</v>
      </c>
      <c r="J2336" s="32" t="s">
        <v>64</v>
      </c>
      <c r="K2336" s="37">
        <v>4</v>
      </c>
      <c r="L2336" s="32" t="s">
        <v>42</v>
      </c>
      <c r="M2336" s="37">
        <v>4</v>
      </c>
      <c r="N2336" s="16"/>
      <c r="O2336" s="16"/>
      <c r="P2336" s="21" t="s">
        <v>43</v>
      </c>
      <c r="Q2336" s="16"/>
      <c r="R2336" s="16"/>
      <c r="S2336" s="16"/>
      <c r="T2336" s="16"/>
      <c r="U2336" s="12" t="s">
        <v>44</v>
      </c>
      <c r="V2336" s="26">
        <v>4</v>
      </c>
      <c r="W2336" s="15" t="s">
        <v>45</v>
      </c>
      <c r="X2336" s="26">
        <v>4</v>
      </c>
      <c r="Y2336" s="26">
        <v>4</v>
      </c>
      <c r="Z2336" s="26">
        <v>0</v>
      </c>
      <c r="AA2336" s="23">
        <v>45556</v>
      </c>
      <c r="AB2336" s="23">
        <v>45556</v>
      </c>
      <c r="AC2336" s="33" t="s">
        <v>47</v>
      </c>
    </row>
    <row r="2337" spans="1:29" ht="20.100000000000001" customHeight="1" x14ac:dyDescent="0.25">
      <c r="A2337" s="12">
        <v>2325</v>
      </c>
      <c r="B2337" s="31" t="str">
        <f>VLOOKUP(H2337,'[1]GR X AP X BAIRRO'!$A:$D,4,0)</f>
        <v>GR3</v>
      </c>
      <c r="C2337" s="31" t="str">
        <f>VLOOKUP(H2337,'[1]GR X AP X BAIRRO'!$A:$C,3,0)</f>
        <v>AP 3.3</v>
      </c>
      <c r="D2337" s="31" t="str">
        <f>VLOOKUP(H2337,'[1]GR X AP X BAIRRO'!$A:$B,2,0)</f>
        <v>14RA</v>
      </c>
      <c r="E2337" s="25" t="s">
        <v>2079</v>
      </c>
      <c r="F2337" s="16"/>
      <c r="G2337" s="16"/>
      <c r="H2337" s="26" t="s">
        <v>183</v>
      </c>
      <c r="I2337" s="16" t="s">
        <v>40</v>
      </c>
      <c r="J2337" s="32" t="s">
        <v>53</v>
      </c>
      <c r="K2337" s="37">
        <v>6</v>
      </c>
      <c r="L2337" s="61" t="s">
        <v>54</v>
      </c>
      <c r="M2337" s="37">
        <v>6</v>
      </c>
      <c r="N2337" s="16"/>
      <c r="O2337" s="16"/>
      <c r="P2337" s="21" t="s">
        <v>43</v>
      </c>
      <c r="Q2337" s="16"/>
      <c r="R2337" s="16"/>
      <c r="S2337" s="16"/>
      <c r="T2337" s="16"/>
      <c r="U2337" s="42" t="s">
        <v>58</v>
      </c>
      <c r="V2337" s="26">
        <v>6</v>
      </c>
      <c r="W2337" s="43" t="s">
        <v>59</v>
      </c>
      <c r="X2337" s="26">
        <v>6</v>
      </c>
      <c r="Y2337" s="26">
        <v>6</v>
      </c>
      <c r="Z2337" s="26">
        <v>0</v>
      </c>
      <c r="AA2337" s="23">
        <v>45556</v>
      </c>
      <c r="AB2337" s="23">
        <v>45556</v>
      </c>
      <c r="AC2337" s="33" t="s">
        <v>47</v>
      </c>
    </row>
    <row r="2338" spans="1:29" ht="20.100000000000001" customHeight="1" x14ac:dyDescent="0.25">
      <c r="A2338" s="12">
        <v>2326</v>
      </c>
      <c r="B2338" s="31" t="str">
        <f>VLOOKUP(H2338,'[1]GR X AP X BAIRRO'!$A:$D,4,0)</f>
        <v>GR3</v>
      </c>
      <c r="C2338" s="31" t="str">
        <f>VLOOKUP(H2338,'[1]GR X AP X BAIRRO'!$A:$C,3,0)</f>
        <v>AP 3.3</v>
      </c>
      <c r="D2338" s="31" t="str">
        <f>VLOOKUP(H2338,'[1]GR X AP X BAIRRO'!$A:$B,2,0)</f>
        <v>14RA</v>
      </c>
      <c r="E2338" s="25" t="s">
        <v>2080</v>
      </c>
      <c r="F2338" s="16"/>
      <c r="G2338" s="16"/>
      <c r="H2338" s="26" t="s">
        <v>183</v>
      </c>
      <c r="I2338" s="16" t="s">
        <v>40</v>
      </c>
      <c r="J2338" s="32" t="s">
        <v>53</v>
      </c>
      <c r="K2338" s="37">
        <v>4</v>
      </c>
      <c r="L2338" s="61" t="s">
        <v>54</v>
      </c>
      <c r="M2338" s="37">
        <v>4</v>
      </c>
      <c r="N2338" s="16"/>
      <c r="O2338" s="16"/>
      <c r="P2338" s="21" t="s">
        <v>43</v>
      </c>
      <c r="Q2338" s="16"/>
      <c r="R2338" s="16"/>
      <c r="S2338" s="16"/>
      <c r="T2338" s="16"/>
      <c r="U2338" s="42" t="s">
        <v>58</v>
      </c>
      <c r="V2338" s="26">
        <v>4</v>
      </c>
      <c r="W2338" s="43" t="s">
        <v>59</v>
      </c>
      <c r="X2338" s="26">
        <v>4</v>
      </c>
      <c r="Y2338" s="26">
        <v>4</v>
      </c>
      <c r="Z2338" s="26">
        <v>0</v>
      </c>
      <c r="AA2338" s="23">
        <v>45556</v>
      </c>
      <c r="AB2338" s="23">
        <v>45556</v>
      </c>
      <c r="AC2338" s="33" t="s">
        <v>47</v>
      </c>
    </row>
    <row r="2339" spans="1:29" ht="20.100000000000001" customHeight="1" x14ac:dyDescent="0.25">
      <c r="A2339" s="12">
        <v>2327</v>
      </c>
      <c r="B2339" s="31" t="str">
        <f>VLOOKUP(H2339,'[1]GR X AP X BAIRRO'!$A:$D,4,0)</f>
        <v>GR1</v>
      </c>
      <c r="C2339" s="31" t="str">
        <f>VLOOKUP(H2339,'[1]GR X AP X BAIRRO'!$A:$C,3,0)</f>
        <v>AP 1.1</v>
      </c>
      <c r="D2339" s="31" t="str">
        <f>VLOOKUP(H2339,'[1]GR X AP X BAIRRO'!$A:$B,2,0)</f>
        <v>7RA</v>
      </c>
      <c r="E2339" s="25" t="s">
        <v>2081</v>
      </c>
      <c r="F2339" s="16"/>
      <c r="G2339" s="16"/>
      <c r="H2339" s="26" t="s">
        <v>46</v>
      </c>
      <c r="I2339" s="16" t="s">
        <v>67</v>
      </c>
      <c r="J2339" s="32"/>
      <c r="K2339" s="37"/>
      <c r="L2339" s="32"/>
      <c r="M2339" s="37"/>
      <c r="N2339" s="16"/>
      <c r="O2339" s="16"/>
      <c r="P2339" s="21" t="s">
        <v>43</v>
      </c>
      <c r="Q2339" s="16"/>
      <c r="R2339" s="16"/>
      <c r="S2339" s="16"/>
      <c r="T2339" s="16"/>
      <c r="U2339" s="12" t="s">
        <v>44</v>
      </c>
      <c r="V2339" s="26">
        <v>2</v>
      </c>
      <c r="W2339" s="15" t="s">
        <v>45</v>
      </c>
      <c r="X2339" s="26">
        <v>2</v>
      </c>
      <c r="Y2339" s="26">
        <v>2</v>
      </c>
      <c r="Z2339" s="26">
        <v>0</v>
      </c>
      <c r="AA2339" s="23">
        <v>45556</v>
      </c>
      <c r="AB2339" s="23">
        <v>45556</v>
      </c>
      <c r="AC2339" s="33" t="s">
        <v>47</v>
      </c>
    </row>
    <row r="2340" spans="1:29" ht="20.100000000000001" customHeight="1" x14ac:dyDescent="0.25">
      <c r="A2340" s="12">
        <v>2328</v>
      </c>
      <c r="B2340" s="31" t="str">
        <f>VLOOKUP(H2340,'[1]GR X AP X BAIRRO'!$A:$D,4,0)</f>
        <v>GR1</v>
      </c>
      <c r="C2340" s="31" t="str">
        <f>VLOOKUP(H2340,'[1]GR X AP X BAIRRO'!$A:$C,3,0)</f>
        <v>AP 1.1</v>
      </c>
      <c r="D2340" s="31" t="str">
        <f>VLOOKUP(H2340,'[1]GR X AP X BAIRRO'!$A:$B,2,0)</f>
        <v>7RA</v>
      </c>
      <c r="E2340" s="25" t="s">
        <v>2081</v>
      </c>
      <c r="F2340" s="16"/>
      <c r="G2340" s="16"/>
      <c r="H2340" s="26" t="s">
        <v>46</v>
      </c>
      <c r="I2340" s="16" t="s">
        <v>67</v>
      </c>
      <c r="J2340" s="32"/>
      <c r="K2340" s="37"/>
      <c r="L2340" s="32"/>
      <c r="M2340" s="37"/>
      <c r="N2340" s="16"/>
      <c r="O2340" s="16"/>
      <c r="P2340" s="21" t="s">
        <v>43</v>
      </c>
      <c r="Q2340" s="16"/>
      <c r="R2340" s="16"/>
      <c r="S2340" s="16"/>
      <c r="T2340" s="16"/>
      <c r="U2340" s="12" t="s">
        <v>44</v>
      </c>
      <c r="V2340" s="26">
        <v>3</v>
      </c>
      <c r="W2340" s="15" t="s">
        <v>45</v>
      </c>
      <c r="X2340" s="26">
        <v>3</v>
      </c>
      <c r="Y2340" s="26">
        <v>3</v>
      </c>
      <c r="Z2340" s="26">
        <v>0</v>
      </c>
      <c r="AA2340" s="23">
        <v>45556</v>
      </c>
      <c r="AB2340" s="23">
        <v>45556</v>
      </c>
      <c r="AC2340" s="33" t="s">
        <v>47</v>
      </c>
    </row>
    <row r="2341" spans="1:29" ht="20.100000000000001" customHeight="1" x14ac:dyDescent="0.25">
      <c r="A2341" s="12">
        <v>2329</v>
      </c>
      <c r="B2341" s="31" t="str">
        <f>VLOOKUP(H2341,'[1]GR X AP X BAIRRO'!$A:$D,4,0)</f>
        <v>GR1</v>
      </c>
      <c r="C2341" s="31" t="str">
        <f>VLOOKUP(H2341,'[1]GR X AP X BAIRRO'!$A:$C,3,0)</f>
        <v>AP 1.1</v>
      </c>
      <c r="D2341" s="31" t="str">
        <f>VLOOKUP(H2341,'[1]GR X AP X BAIRRO'!$A:$B,2,0)</f>
        <v>7RA</v>
      </c>
      <c r="E2341" s="25" t="s">
        <v>2082</v>
      </c>
      <c r="F2341" s="16"/>
      <c r="G2341" s="16"/>
      <c r="H2341" s="26" t="s">
        <v>46</v>
      </c>
      <c r="I2341" s="16" t="s">
        <v>67</v>
      </c>
      <c r="J2341" s="32"/>
      <c r="K2341" s="37"/>
      <c r="L2341" s="32"/>
      <c r="M2341" s="37"/>
      <c r="N2341" s="16"/>
      <c r="O2341" s="16"/>
      <c r="P2341" s="21" t="s">
        <v>43</v>
      </c>
      <c r="Q2341" s="16"/>
      <c r="R2341" s="16"/>
      <c r="S2341" s="16"/>
      <c r="T2341" s="16"/>
      <c r="U2341" s="12" t="s">
        <v>44</v>
      </c>
      <c r="V2341" s="26">
        <v>5</v>
      </c>
      <c r="W2341" s="15" t="s">
        <v>45</v>
      </c>
      <c r="X2341" s="26">
        <v>5</v>
      </c>
      <c r="Y2341" s="26">
        <v>5</v>
      </c>
      <c r="Z2341" s="26">
        <v>0</v>
      </c>
      <c r="AA2341" s="23">
        <v>45556</v>
      </c>
      <c r="AB2341" s="23">
        <v>45556</v>
      </c>
      <c r="AC2341" s="33" t="s">
        <v>47</v>
      </c>
    </row>
    <row r="2342" spans="1:29" ht="20.100000000000001" customHeight="1" x14ac:dyDescent="0.25">
      <c r="A2342" s="12">
        <v>2330</v>
      </c>
      <c r="B2342" s="31" t="str">
        <f>VLOOKUP(H2342,'[1]GR X AP X BAIRRO'!$A:$D,4,0)</f>
        <v>GR1</v>
      </c>
      <c r="C2342" s="31" t="str">
        <f>VLOOKUP(H2342,'[1]GR X AP X BAIRRO'!$A:$C,3,0)</f>
        <v>AP 1.1</v>
      </c>
      <c r="D2342" s="31" t="str">
        <f>VLOOKUP(H2342,'[1]GR X AP X BAIRRO'!$A:$B,2,0)</f>
        <v>7RA</v>
      </c>
      <c r="E2342" s="25" t="s">
        <v>2082</v>
      </c>
      <c r="F2342" s="16"/>
      <c r="G2342" s="16"/>
      <c r="H2342" s="26" t="s">
        <v>46</v>
      </c>
      <c r="I2342" s="16" t="s">
        <v>67</v>
      </c>
      <c r="J2342" s="32"/>
      <c r="K2342" s="37"/>
      <c r="L2342" s="32"/>
      <c r="M2342" s="37"/>
      <c r="N2342" s="16"/>
      <c r="O2342" s="16"/>
      <c r="P2342" s="21" t="s">
        <v>43</v>
      </c>
      <c r="Q2342" s="16"/>
      <c r="R2342" s="16"/>
      <c r="S2342" s="16"/>
      <c r="T2342" s="16"/>
      <c r="U2342" s="12" t="s">
        <v>44</v>
      </c>
      <c r="V2342" s="26">
        <v>5</v>
      </c>
      <c r="W2342" s="15" t="s">
        <v>45</v>
      </c>
      <c r="X2342" s="26">
        <v>6</v>
      </c>
      <c r="Y2342" s="26">
        <v>5</v>
      </c>
      <c r="Z2342" s="26">
        <v>1</v>
      </c>
      <c r="AA2342" s="23">
        <v>45556</v>
      </c>
      <c r="AB2342" s="23">
        <v>45556</v>
      </c>
      <c r="AC2342" s="33" t="s">
        <v>171</v>
      </c>
    </row>
    <row r="2343" spans="1:29" ht="20.100000000000001" customHeight="1" x14ac:dyDescent="0.25">
      <c r="A2343" s="12">
        <v>2331</v>
      </c>
      <c r="B2343" s="31" t="str">
        <f>VLOOKUP(H2343,'[1]GR X AP X BAIRRO'!$A:$D,4,0)</f>
        <v>GR1</v>
      </c>
      <c r="C2343" s="31" t="str">
        <f>VLOOKUP(H2343,'[1]GR X AP X BAIRRO'!$A:$C,3,0)</f>
        <v>AP 1.1</v>
      </c>
      <c r="D2343" s="31" t="str">
        <f>VLOOKUP(H2343,'[1]GR X AP X BAIRRO'!$A:$B,2,0)</f>
        <v>7RA</v>
      </c>
      <c r="E2343" s="25" t="s">
        <v>2083</v>
      </c>
      <c r="F2343" s="16"/>
      <c r="G2343" s="16"/>
      <c r="H2343" s="26" t="s">
        <v>46</v>
      </c>
      <c r="I2343" s="16" t="s">
        <v>67</v>
      </c>
      <c r="J2343" s="32"/>
      <c r="K2343" s="37"/>
      <c r="L2343" s="32"/>
      <c r="M2343" s="37"/>
      <c r="N2343" s="16"/>
      <c r="O2343" s="16"/>
      <c r="P2343" s="21" t="s">
        <v>43</v>
      </c>
      <c r="Q2343" s="16"/>
      <c r="R2343" s="16"/>
      <c r="S2343" s="16"/>
      <c r="T2343" s="16"/>
      <c r="U2343" s="12" t="s">
        <v>44</v>
      </c>
      <c r="V2343" s="26">
        <v>2</v>
      </c>
      <c r="W2343" s="15" t="s">
        <v>45</v>
      </c>
      <c r="X2343" s="26">
        <v>2</v>
      </c>
      <c r="Y2343" s="26">
        <v>2</v>
      </c>
      <c r="Z2343" s="26">
        <v>0</v>
      </c>
      <c r="AA2343" s="23">
        <v>45556</v>
      </c>
      <c r="AB2343" s="23">
        <v>45556</v>
      </c>
      <c r="AC2343" s="33" t="s">
        <v>47</v>
      </c>
    </row>
    <row r="2344" spans="1:29" ht="20.100000000000001" customHeight="1" x14ac:dyDescent="0.25">
      <c r="A2344" s="12">
        <v>2332</v>
      </c>
      <c r="B2344" s="31" t="str">
        <f>VLOOKUP(H2344,'[1]GR X AP X BAIRRO'!$A:$D,4,0)</f>
        <v>GR1</v>
      </c>
      <c r="C2344" s="31" t="str">
        <f>VLOOKUP(H2344,'[1]GR X AP X BAIRRO'!$A:$C,3,0)</f>
        <v>AP 1.1</v>
      </c>
      <c r="D2344" s="31" t="str">
        <f>VLOOKUP(H2344,'[1]GR X AP X BAIRRO'!$A:$B,2,0)</f>
        <v>7RA</v>
      </c>
      <c r="E2344" s="25" t="s">
        <v>2083</v>
      </c>
      <c r="F2344" s="16"/>
      <c r="G2344" s="16"/>
      <c r="H2344" s="26" t="s">
        <v>46</v>
      </c>
      <c r="I2344" s="16" t="s">
        <v>67</v>
      </c>
      <c r="J2344" s="32"/>
      <c r="K2344" s="37"/>
      <c r="L2344" s="32"/>
      <c r="M2344" s="37"/>
      <c r="N2344" s="16"/>
      <c r="O2344" s="16"/>
      <c r="P2344" s="21" t="s">
        <v>43</v>
      </c>
      <c r="Q2344" s="16"/>
      <c r="R2344" s="16"/>
      <c r="S2344" s="16"/>
      <c r="T2344" s="16"/>
      <c r="U2344" s="12" t="s">
        <v>44</v>
      </c>
      <c r="V2344" s="26">
        <v>4</v>
      </c>
      <c r="W2344" s="15" t="s">
        <v>45</v>
      </c>
      <c r="X2344" s="26">
        <v>4</v>
      </c>
      <c r="Y2344" s="26">
        <v>4</v>
      </c>
      <c r="Z2344" s="26">
        <v>0</v>
      </c>
      <c r="AA2344" s="23">
        <v>45556</v>
      </c>
      <c r="AB2344" s="23">
        <v>45556</v>
      </c>
      <c r="AC2344" s="33" t="s">
        <v>47</v>
      </c>
    </row>
    <row r="2345" spans="1:29" ht="20.100000000000001" customHeight="1" x14ac:dyDescent="0.25">
      <c r="A2345" s="12">
        <v>2333</v>
      </c>
      <c r="B2345" s="31" t="str">
        <f>VLOOKUP(H2345,'[1]GR X AP X BAIRRO'!$A:$D,4,0)</f>
        <v>GR1</v>
      </c>
      <c r="C2345" s="31" t="str">
        <f>VLOOKUP(H2345,'[1]GR X AP X BAIRRO'!$A:$C,3,0)</f>
        <v>AP 1.1</v>
      </c>
      <c r="D2345" s="31" t="str">
        <f>VLOOKUP(H2345,'[1]GR X AP X BAIRRO'!$A:$B,2,0)</f>
        <v>7RA</v>
      </c>
      <c r="E2345" s="25" t="s">
        <v>2084</v>
      </c>
      <c r="F2345" s="16"/>
      <c r="G2345" s="16"/>
      <c r="H2345" s="26" t="s">
        <v>79</v>
      </c>
      <c r="I2345" s="16" t="s">
        <v>67</v>
      </c>
      <c r="J2345" s="32"/>
      <c r="K2345" s="37"/>
      <c r="L2345" s="32"/>
      <c r="M2345" s="37"/>
      <c r="N2345" s="16"/>
      <c r="O2345" s="16"/>
      <c r="P2345" s="21" t="s">
        <v>43</v>
      </c>
      <c r="Q2345" s="16"/>
      <c r="R2345" s="16"/>
      <c r="S2345" s="16"/>
      <c r="T2345" s="16"/>
      <c r="U2345" s="12" t="s">
        <v>44</v>
      </c>
      <c r="V2345" s="26">
        <v>2</v>
      </c>
      <c r="W2345" s="15" t="s">
        <v>45</v>
      </c>
      <c r="X2345" s="26">
        <v>2</v>
      </c>
      <c r="Y2345" s="26">
        <v>2</v>
      </c>
      <c r="Z2345" s="26">
        <v>0</v>
      </c>
      <c r="AA2345" s="23">
        <v>45556</v>
      </c>
      <c r="AB2345" s="23">
        <v>45556</v>
      </c>
      <c r="AC2345" s="33" t="s">
        <v>47</v>
      </c>
    </row>
    <row r="2346" spans="1:29" ht="20.100000000000001" customHeight="1" x14ac:dyDescent="0.25">
      <c r="A2346" s="12">
        <v>2334</v>
      </c>
      <c r="B2346" s="31" t="str">
        <f>VLOOKUP(H2346,'[1]GR X AP X BAIRRO'!$A:$D,4,0)</f>
        <v>GR1</v>
      </c>
      <c r="C2346" s="31" t="str">
        <f>VLOOKUP(H2346,'[1]GR X AP X BAIRRO'!$A:$C,3,0)</f>
        <v>AP 1.1</v>
      </c>
      <c r="D2346" s="31" t="str">
        <f>VLOOKUP(H2346,'[1]GR X AP X BAIRRO'!$A:$B,2,0)</f>
        <v>7RA</v>
      </c>
      <c r="E2346" s="25" t="s">
        <v>2084</v>
      </c>
      <c r="F2346" s="16"/>
      <c r="G2346" s="16"/>
      <c r="H2346" s="26" t="s">
        <v>79</v>
      </c>
      <c r="I2346" s="16" t="s">
        <v>67</v>
      </c>
      <c r="J2346" s="32"/>
      <c r="K2346" s="37"/>
      <c r="L2346" s="32"/>
      <c r="M2346" s="37"/>
      <c r="N2346" s="16"/>
      <c r="O2346" s="16"/>
      <c r="P2346" s="21" t="s">
        <v>43</v>
      </c>
      <c r="Q2346" s="16"/>
      <c r="R2346" s="16"/>
      <c r="S2346" s="16"/>
      <c r="T2346" s="16"/>
      <c r="U2346" s="12" t="s">
        <v>44</v>
      </c>
      <c r="V2346" s="26">
        <v>2</v>
      </c>
      <c r="W2346" s="15" t="s">
        <v>45</v>
      </c>
      <c r="X2346" s="26">
        <v>9</v>
      </c>
      <c r="Y2346" s="26">
        <v>2</v>
      </c>
      <c r="Z2346" s="26">
        <v>0</v>
      </c>
      <c r="AA2346" s="23">
        <v>45556</v>
      </c>
      <c r="AB2346" s="23">
        <v>45556</v>
      </c>
      <c r="AC2346" s="33" t="s">
        <v>47</v>
      </c>
    </row>
    <row r="2347" spans="1:29" ht="20.100000000000001" customHeight="1" x14ac:dyDescent="0.25">
      <c r="A2347" s="12">
        <v>2335</v>
      </c>
      <c r="B2347" s="31" t="str">
        <f>VLOOKUP(H2347,'[1]GR X AP X BAIRRO'!$A:$D,4,0)</f>
        <v>GR3</v>
      </c>
      <c r="C2347" s="31" t="str">
        <f>VLOOKUP(H2347,'[1]GR X AP X BAIRRO'!$A:$C,3,0)</f>
        <v>AP 3.3</v>
      </c>
      <c r="D2347" s="31" t="str">
        <f>VLOOKUP(H2347,'[1]GR X AP X BAIRRO'!$A:$B,2,0)</f>
        <v>14RA</v>
      </c>
      <c r="E2347" s="25" t="s">
        <v>2085</v>
      </c>
      <c r="F2347" s="16"/>
      <c r="G2347" s="16"/>
      <c r="H2347" s="26" t="s">
        <v>183</v>
      </c>
      <c r="I2347" s="16" t="s">
        <v>40</v>
      </c>
      <c r="J2347" s="32" t="s">
        <v>53</v>
      </c>
      <c r="K2347" s="37">
        <v>3</v>
      </c>
      <c r="L2347" s="61" t="s">
        <v>54</v>
      </c>
      <c r="M2347" s="37">
        <v>3</v>
      </c>
      <c r="N2347" s="16"/>
      <c r="O2347" s="16"/>
      <c r="P2347" s="21" t="s">
        <v>43</v>
      </c>
      <c r="Q2347" s="16"/>
      <c r="R2347" s="16"/>
      <c r="S2347" s="16"/>
      <c r="T2347" s="16"/>
      <c r="U2347" s="42" t="s">
        <v>58</v>
      </c>
      <c r="V2347" s="26">
        <v>3</v>
      </c>
      <c r="W2347" s="43" t="s">
        <v>59</v>
      </c>
      <c r="X2347" s="26">
        <v>8</v>
      </c>
      <c r="Y2347" s="26">
        <v>3</v>
      </c>
      <c r="Z2347" s="26">
        <v>5</v>
      </c>
      <c r="AA2347" s="23">
        <v>45556</v>
      </c>
      <c r="AB2347" s="23">
        <v>45556</v>
      </c>
      <c r="AC2347" s="33" t="s">
        <v>171</v>
      </c>
    </row>
    <row r="2348" spans="1:29" ht="20.100000000000001" customHeight="1" x14ac:dyDescent="0.25">
      <c r="A2348" s="12">
        <v>2336</v>
      </c>
      <c r="B2348" s="31" t="str">
        <f>VLOOKUP(H2348,'[1]GR X AP X BAIRRO'!$A:$D,4,0)</f>
        <v>GR6</v>
      </c>
      <c r="C2348" s="31" t="str">
        <f>VLOOKUP(H2348,'[1]GR X AP X BAIRRO'!$A:$C,3,0)</f>
        <v>AP 5.2</v>
      </c>
      <c r="D2348" s="31" t="str">
        <f>VLOOKUP(H2348,'[1]GR X AP X BAIRRO'!$A:$B,2,0)</f>
        <v>18RA</v>
      </c>
      <c r="E2348" s="25" t="s">
        <v>2086</v>
      </c>
      <c r="F2348" s="16"/>
      <c r="G2348" s="16"/>
      <c r="H2348" s="26" t="s">
        <v>88</v>
      </c>
      <c r="I2348" s="16" t="s">
        <v>40</v>
      </c>
      <c r="J2348" s="32" t="s">
        <v>53</v>
      </c>
      <c r="K2348" s="37">
        <v>10</v>
      </c>
      <c r="L2348" s="61" t="s">
        <v>54</v>
      </c>
      <c r="M2348" s="37">
        <v>10</v>
      </c>
      <c r="N2348" s="16"/>
      <c r="O2348" s="16"/>
      <c r="P2348" s="21" t="s">
        <v>43</v>
      </c>
      <c r="Q2348" s="16"/>
      <c r="R2348" s="16"/>
      <c r="S2348" s="16"/>
      <c r="T2348" s="16"/>
      <c r="U2348" s="42" t="s">
        <v>58</v>
      </c>
      <c r="V2348" s="26">
        <v>10</v>
      </c>
      <c r="W2348" s="43" t="s">
        <v>59</v>
      </c>
      <c r="X2348" s="26">
        <v>10</v>
      </c>
      <c r="Y2348" s="26">
        <v>10</v>
      </c>
      <c r="Z2348" s="26">
        <v>0</v>
      </c>
      <c r="AA2348" s="23">
        <v>45556</v>
      </c>
      <c r="AB2348" s="23">
        <v>45556</v>
      </c>
      <c r="AC2348" s="33" t="s">
        <v>47</v>
      </c>
    </row>
    <row r="2349" spans="1:29" ht="20.100000000000001" customHeight="1" x14ac:dyDescent="0.25">
      <c r="A2349" s="12">
        <v>2337</v>
      </c>
      <c r="B2349" s="31" t="str">
        <f>VLOOKUP(H2349,'[1]GR X AP X BAIRRO'!$A:$D,4,0)</f>
        <v>GR3</v>
      </c>
      <c r="C2349" s="31" t="str">
        <f>VLOOKUP(H2349,'[1]GR X AP X BAIRRO'!$A:$C,3,0)</f>
        <v>AP 3.3</v>
      </c>
      <c r="D2349" s="31" t="str">
        <f>VLOOKUP(H2349,'[1]GR X AP X BAIRRO'!$A:$B,2,0)</f>
        <v>15RA</v>
      </c>
      <c r="E2349" s="25" t="s">
        <v>2087</v>
      </c>
      <c r="F2349" s="16"/>
      <c r="G2349" s="16"/>
      <c r="H2349" s="26" t="s">
        <v>190</v>
      </c>
      <c r="I2349" s="16" t="s">
        <v>67</v>
      </c>
      <c r="J2349" s="32"/>
      <c r="K2349" s="37"/>
      <c r="L2349" s="32"/>
      <c r="M2349" s="37"/>
      <c r="N2349" s="16"/>
      <c r="O2349" s="16"/>
      <c r="P2349" s="21" t="s">
        <v>43</v>
      </c>
      <c r="Q2349" s="16"/>
      <c r="R2349" s="16"/>
      <c r="S2349" s="16"/>
      <c r="T2349" s="16"/>
      <c r="U2349" s="12" t="s">
        <v>44</v>
      </c>
      <c r="V2349" s="26">
        <v>3</v>
      </c>
      <c r="W2349" s="15" t="s">
        <v>45</v>
      </c>
      <c r="X2349" s="26">
        <v>4</v>
      </c>
      <c r="Y2349" s="26">
        <v>3</v>
      </c>
      <c r="Z2349" s="26">
        <v>0</v>
      </c>
      <c r="AA2349" s="23">
        <v>45556</v>
      </c>
      <c r="AB2349" s="23">
        <v>45556</v>
      </c>
      <c r="AC2349" s="33" t="s">
        <v>47</v>
      </c>
    </row>
    <row r="2350" spans="1:29" ht="20.100000000000001" customHeight="1" x14ac:dyDescent="0.25">
      <c r="A2350" s="12">
        <v>2338</v>
      </c>
      <c r="B2350" s="31" t="str">
        <f>VLOOKUP(H2350,'[1]GR X AP X BAIRRO'!$A:$D,4,0)</f>
        <v>GR3</v>
      </c>
      <c r="C2350" s="31" t="str">
        <f>VLOOKUP(H2350,'[1]GR X AP X BAIRRO'!$A:$C,3,0)</f>
        <v>AP 3.3</v>
      </c>
      <c r="D2350" s="31" t="str">
        <f>VLOOKUP(H2350,'[1]GR X AP X BAIRRO'!$A:$B,2,0)</f>
        <v>15RA</v>
      </c>
      <c r="E2350" s="25" t="s">
        <v>2088</v>
      </c>
      <c r="F2350" s="16"/>
      <c r="G2350" s="16"/>
      <c r="H2350" s="26" t="s">
        <v>190</v>
      </c>
      <c r="I2350" s="16" t="s">
        <v>40</v>
      </c>
      <c r="J2350" s="32" t="s">
        <v>41</v>
      </c>
      <c r="K2350" s="37">
        <v>3</v>
      </c>
      <c r="L2350" s="32" t="s">
        <v>85</v>
      </c>
      <c r="M2350" s="37">
        <v>3</v>
      </c>
      <c r="N2350" s="16"/>
      <c r="O2350" s="16"/>
      <c r="P2350" s="21" t="s">
        <v>43</v>
      </c>
      <c r="Q2350" s="16"/>
      <c r="R2350" s="16"/>
      <c r="S2350" s="16"/>
      <c r="T2350" s="16"/>
      <c r="U2350" s="12" t="s">
        <v>44</v>
      </c>
      <c r="V2350" s="26">
        <v>3</v>
      </c>
      <c r="W2350" s="15" t="s">
        <v>45</v>
      </c>
      <c r="X2350" s="26">
        <v>4</v>
      </c>
      <c r="Y2350" s="26">
        <v>3</v>
      </c>
      <c r="Z2350" s="26">
        <v>0</v>
      </c>
      <c r="AA2350" s="23">
        <v>45556</v>
      </c>
      <c r="AB2350" s="23">
        <v>45556</v>
      </c>
      <c r="AC2350" s="33" t="s">
        <v>47</v>
      </c>
    </row>
    <row r="2351" spans="1:29" ht="20.100000000000001" customHeight="1" x14ac:dyDescent="0.25">
      <c r="A2351" s="12">
        <v>2339</v>
      </c>
      <c r="B2351" s="31" t="str">
        <f>VLOOKUP(H2351,'[1]GR X AP X BAIRRO'!$A:$D,4,0)</f>
        <v>GR3</v>
      </c>
      <c r="C2351" s="31" t="str">
        <f>VLOOKUP(H2351,'[1]GR X AP X BAIRRO'!$A:$C,3,0)</f>
        <v>AP 3.3</v>
      </c>
      <c r="D2351" s="31" t="str">
        <f>VLOOKUP(H2351,'[1]GR X AP X BAIRRO'!$A:$B,2,0)</f>
        <v>15RA</v>
      </c>
      <c r="E2351" s="25" t="s">
        <v>2089</v>
      </c>
      <c r="F2351" s="16"/>
      <c r="G2351" s="16"/>
      <c r="H2351" s="26" t="s">
        <v>190</v>
      </c>
      <c r="I2351" s="16" t="s">
        <v>67</v>
      </c>
      <c r="J2351" s="32"/>
      <c r="K2351" s="37"/>
      <c r="L2351" s="32"/>
      <c r="M2351" s="37"/>
      <c r="N2351" s="16"/>
      <c r="O2351" s="16"/>
      <c r="P2351" s="21" t="s">
        <v>43</v>
      </c>
      <c r="Q2351" s="16"/>
      <c r="R2351" s="16"/>
      <c r="S2351" s="16"/>
      <c r="T2351" s="16"/>
      <c r="U2351" s="12" t="s">
        <v>44</v>
      </c>
      <c r="V2351" s="26">
        <v>1</v>
      </c>
      <c r="W2351" s="15" t="s">
        <v>45</v>
      </c>
      <c r="X2351" s="26">
        <v>1</v>
      </c>
      <c r="Y2351" s="26">
        <v>1</v>
      </c>
      <c r="Z2351" s="26">
        <v>0</v>
      </c>
      <c r="AA2351" s="23">
        <v>45556</v>
      </c>
      <c r="AB2351" s="23">
        <v>45556</v>
      </c>
      <c r="AC2351" s="33" t="s">
        <v>47</v>
      </c>
    </row>
    <row r="2352" spans="1:29" ht="20.100000000000001" customHeight="1" x14ac:dyDescent="0.25">
      <c r="A2352" s="12">
        <v>2340</v>
      </c>
      <c r="B2352" s="31" t="str">
        <f>VLOOKUP(H2352,'[1]GR X AP X BAIRRO'!$A:$D,4,0)</f>
        <v>GR3</v>
      </c>
      <c r="C2352" s="31" t="str">
        <f>VLOOKUP(H2352,'[1]GR X AP X BAIRRO'!$A:$C,3,0)</f>
        <v>AP 3.3</v>
      </c>
      <c r="D2352" s="31" t="str">
        <f>VLOOKUP(H2352,'[1]GR X AP X BAIRRO'!$A:$B,2,0)</f>
        <v>14RA</v>
      </c>
      <c r="E2352" s="25" t="s">
        <v>2090</v>
      </c>
      <c r="F2352" s="16"/>
      <c r="G2352" s="16"/>
      <c r="H2352" s="26" t="s">
        <v>278</v>
      </c>
      <c r="I2352" s="16" t="s">
        <v>40</v>
      </c>
      <c r="J2352" s="32" t="s">
        <v>60</v>
      </c>
      <c r="K2352" s="37">
        <v>1</v>
      </c>
      <c r="L2352" s="37" t="s">
        <v>61</v>
      </c>
      <c r="M2352" s="37">
        <v>1</v>
      </c>
      <c r="N2352" s="16"/>
      <c r="O2352" s="16"/>
      <c r="P2352" s="21" t="s">
        <v>43</v>
      </c>
      <c r="Q2352" s="16"/>
      <c r="R2352" s="16"/>
      <c r="S2352" s="16"/>
      <c r="T2352" s="16"/>
      <c r="U2352" s="16" t="s">
        <v>55</v>
      </c>
      <c r="V2352" s="26">
        <v>1</v>
      </c>
      <c r="W2352" s="16" t="s">
        <v>56</v>
      </c>
      <c r="X2352" s="26">
        <v>1</v>
      </c>
      <c r="Y2352" s="26">
        <v>1</v>
      </c>
      <c r="Z2352" s="26">
        <v>0</v>
      </c>
      <c r="AA2352" s="23">
        <v>45556</v>
      </c>
      <c r="AB2352" s="23">
        <v>45556</v>
      </c>
      <c r="AC2352" s="33" t="s">
        <v>47</v>
      </c>
    </row>
    <row r="2353" spans="1:29" ht="20.100000000000001" customHeight="1" x14ac:dyDescent="0.25">
      <c r="A2353" s="12">
        <v>2341</v>
      </c>
      <c r="B2353" s="31" t="str">
        <f>VLOOKUP(H2353,'[1]GR X AP X BAIRRO'!$A:$D,4,0)</f>
        <v>GR3</v>
      </c>
      <c r="C2353" s="31" t="str">
        <f>VLOOKUP(H2353,'[1]GR X AP X BAIRRO'!$A:$C,3,0)</f>
        <v>AP 3.3</v>
      </c>
      <c r="D2353" s="31" t="str">
        <f>VLOOKUP(H2353,'[1]GR X AP X BAIRRO'!$A:$B,2,0)</f>
        <v>14RA</v>
      </c>
      <c r="E2353" s="25" t="s">
        <v>2091</v>
      </c>
      <c r="F2353" s="16"/>
      <c r="G2353" s="16"/>
      <c r="H2353" s="26" t="s">
        <v>183</v>
      </c>
      <c r="I2353" s="16" t="s">
        <v>40</v>
      </c>
      <c r="J2353" s="32" t="s">
        <v>60</v>
      </c>
      <c r="K2353" s="37">
        <v>1</v>
      </c>
      <c r="L2353" s="37" t="s">
        <v>61</v>
      </c>
      <c r="M2353" s="37">
        <v>1</v>
      </c>
      <c r="N2353" s="16"/>
      <c r="O2353" s="16"/>
      <c r="P2353" s="21" t="s">
        <v>43</v>
      </c>
      <c r="Q2353" s="16"/>
      <c r="R2353" s="16"/>
      <c r="S2353" s="16"/>
      <c r="T2353" s="16"/>
      <c r="U2353" s="16" t="s">
        <v>70</v>
      </c>
      <c r="V2353" s="26">
        <v>1</v>
      </c>
      <c r="W2353" s="16" t="s">
        <v>59</v>
      </c>
      <c r="X2353" s="26">
        <v>1</v>
      </c>
      <c r="Y2353" s="26">
        <v>1</v>
      </c>
      <c r="Z2353" s="26">
        <v>0</v>
      </c>
      <c r="AA2353" s="23">
        <v>45556</v>
      </c>
      <c r="AB2353" s="23">
        <v>45556</v>
      </c>
      <c r="AC2353" s="33" t="s">
        <v>47</v>
      </c>
    </row>
    <row r="2354" spans="1:29" ht="20.100000000000001" customHeight="1" x14ac:dyDescent="0.25">
      <c r="A2354" s="12">
        <v>2342</v>
      </c>
      <c r="B2354" s="31" t="str">
        <f>VLOOKUP(H2354,'[1]GR X AP X BAIRRO'!$A:$D,4,0)</f>
        <v>GR1</v>
      </c>
      <c r="C2354" s="31" t="str">
        <f>VLOOKUP(H2354,'[1]GR X AP X BAIRRO'!$A:$C,3,0)</f>
        <v>AP 3.7</v>
      </c>
      <c r="D2354" s="31" t="str">
        <f>VLOOKUP(H2354,'[1]GR X AP X BAIRRO'!$A:$B,2,0)</f>
        <v>20RA</v>
      </c>
      <c r="E2354" s="25" t="s">
        <v>2092</v>
      </c>
      <c r="F2354" s="16"/>
      <c r="G2354" s="16"/>
      <c r="H2354" s="26" t="s">
        <v>71</v>
      </c>
      <c r="I2354" s="16" t="s">
        <v>40</v>
      </c>
      <c r="J2354" s="32" t="s">
        <v>68</v>
      </c>
      <c r="K2354" s="37">
        <v>6</v>
      </c>
      <c r="L2354" s="32" t="s">
        <v>49</v>
      </c>
      <c r="M2354" s="37">
        <v>6</v>
      </c>
      <c r="N2354" s="16"/>
      <c r="O2354" s="16"/>
      <c r="P2354" s="21" t="s">
        <v>43</v>
      </c>
      <c r="Q2354" s="16"/>
      <c r="R2354" s="16"/>
      <c r="S2354" s="16"/>
      <c r="T2354" s="16"/>
      <c r="U2354" s="15" t="s">
        <v>50</v>
      </c>
      <c r="V2354" s="26">
        <v>6</v>
      </c>
      <c r="W2354" s="15" t="s">
        <v>51</v>
      </c>
      <c r="X2354" s="26">
        <v>6</v>
      </c>
      <c r="Y2354" s="26">
        <v>6</v>
      </c>
      <c r="Z2354" s="26">
        <v>0</v>
      </c>
      <c r="AA2354" s="23">
        <v>45556</v>
      </c>
      <c r="AB2354" s="23">
        <v>45556</v>
      </c>
      <c r="AC2354" s="33" t="s">
        <v>47</v>
      </c>
    </row>
    <row r="2355" spans="1:29" ht="20.100000000000001" customHeight="1" x14ac:dyDescent="0.25">
      <c r="A2355" s="12">
        <v>2343</v>
      </c>
      <c r="B2355" s="31" t="str">
        <f>VLOOKUP(H2355,'[1]GR X AP X BAIRRO'!$A:$D,4,0)</f>
        <v>GR1</v>
      </c>
      <c r="C2355" s="31" t="str">
        <f>VLOOKUP(H2355,'[1]GR X AP X BAIRRO'!$A:$C,3,0)</f>
        <v>AP 3.7</v>
      </c>
      <c r="D2355" s="31" t="str">
        <f>VLOOKUP(H2355,'[1]GR X AP X BAIRRO'!$A:$B,2,0)</f>
        <v>20RA</v>
      </c>
      <c r="E2355" s="25" t="s">
        <v>2093</v>
      </c>
      <c r="F2355" s="16"/>
      <c r="G2355" s="16"/>
      <c r="H2355" s="26" t="s">
        <v>71</v>
      </c>
      <c r="I2355" s="16" t="s">
        <v>40</v>
      </c>
      <c r="J2355" s="32" t="s">
        <v>68</v>
      </c>
      <c r="K2355" s="37">
        <v>7</v>
      </c>
      <c r="L2355" s="32" t="s">
        <v>49</v>
      </c>
      <c r="M2355" s="37">
        <v>7</v>
      </c>
      <c r="N2355" s="16"/>
      <c r="O2355" s="16"/>
      <c r="P2355" s="21" t="s">
        <v>43</v>
      </c>
      <c r="Q2355" s="16"/>
      <c r="R2355" s="16"/>
      <c r="S2355" s="16"/>
      <c r="T2355" s="16"/>
      <c r="U2355" s="15" t="s">
        <v>50</v>
      </c>
      <c r="V2355" s="26">
        <v>7</v>
      </c>
      <c r="W2355" s="15" t="s">
        <v>51</v>
      </c>
      <c r="X2355" s="26">
        <v>7</v>
      </c>
      <c r="Y2355" s="26">
        <v>7</v>
      </c>
      <c r="Z2355" s="26">
        <v>0</v>
      </c>
      <c r="AA2355" s="23">
        <v>45556</v>
      </c>
      <c r="AB2355" s="23">
        <v>45556</v>
      </c>
      <c r="AC2355" s="33" t="s">
        <v>47</v>
      </c>
    </row>
    <row r="2356" spans="1:29" ht="20.100000000000001" customHeight="1" x14ac:dyDescent="0.25">
      <c r="A2356" s="12">
        <v>2344</v>
      </c>
      <c r="B2356" s="31" t="str">
        <f>VLOOKUP(H2356,'[1]GR X AP X BAIRRO'!$A:$D,4,0)</f>
        <v>GR5</v>
      </c>
      <c r="C2356" s="31" t="str">
        <f>VLOOKUP(H2356,'[1]GR X AP X BAIRRO'!$A:$C,3,0)</f>
        <v>AP 4.1</v>
      </c>
      <c r="D2356" s="31" t="str">
        <f>VLOOKUP(H2356,'[1]GR X AP X BAIRRO'!$A:$B,2,0)</f>
        <v>16RA</v>
      </c>
      <c r="E2356" s="25" t="s">
        <v>2094</v>
      </c>
      <c r="F2356" s="16"/>
      <c r="G2356" s="16"/>
      <c r="H2356" s="26" t="s">
        <v>177</v>
      </c>
      <c r="I2356" s="16" t="s">
        <v>40</v>
      </c>
      <c r="J2356" s="32" t="s">
        <v>53</v>
      </c>
      <c r="K2356" s="37">
        <v>5</v>
      </c>
      <c r="L2356" s="61" t="s">
        <v>54</v>
      </c>
      <c r="M2356" s="37">
        <v>5</v>
      </c>
      <c r="N2356" s="16"/>
      <c r="O2356" s="16"/>
      <c r="P2356" s="21" t="s">
        <v>43</v>
      </c>
      <c r="Q2356" s="16"/>
      <c r="R2356" s="16"/>
      <c r="S2356" s="16"/>
      <c r="T2356" s="16"/>
      <c r="U2356" s="42" t="s">
        <v>58</v>
      </c>
      <c r="V2356" s="26">
        <v>5</v>
      </c>
      <c r="W2356" s="43" t="s">
        <v>59</v>
      </c>
      <c r="X2356" s="26">
        <v>8</v>
      </c>
      <c r="Y2356" s="26">
        <v>5</v>
      </c>
      <c r="Z2356" s="26">
        <v>4</v>
      </c>
      <c r="AA2356" s="23">
        <v>45556</v>
      </c>
      <c r="AB2356" s="23">
        <v>45556</v>
      </c>
      <c r="AC2356" s="33" t="s">
        <v>171</v>
      </c>
    </row>
    <row r="2357" spans="1:29" ht="20.100000000000001" customHeight="1" x14ac:dyDescent="0.25">
      <c r="A2357" s="12">
        <v>2345</v>
      </c>
      <c r="B2357" s="31" t="str">
        <f>VLOOKUP(H2357,'[1]GR X AP X BAIRRO'!$A:$D,4,0)</f>
        <v>GR5</v>
      </c>
      <c r="C2357" s="31" t="str">
        <f>VLOOKUP(H2357,'[1]GR X AP X BAIRRO'!$A:$C,3,0)</f>
        <v>AP 4.1</v>
      </c>
      <c r="D2357" s="31" t="str">
        <f>VLOOKUP(H2357,'[1]GR X AP X BAIRRO'!$A:$B,2,0)</f>
        <v>16RA</v>
      </c>
      <c r="E2357" s="25" t="s">
        <v>2095</v>
      </c>
      <c r="F2357" s="16"/>
      <c r="G2357" s="16"/>
      <c r="H2357" s="26" t="s">
        <v>193</v>
      </c>
      <c r="I2357" s="16" t="s">
        <v>40</v>
      </c>
      <c r="J2357" s="32" t="s">
        <v>53</v>
      </c>
      <c r="K2357" s="37">
        <v>2</v>
      </c>
      <c r="L2357" s="61" t="s">
        <v>54</v>
      </c>
      <c r="M2357" s="37">
        <v>2</v>
      </c>
      <c r="N2357" s="16"/>
      <c r="O2357" s="16"/>
      <c r="P2357" s="21" t="s">
        <v>43</v>
      </c>
      <c r="Q2357" s="16"/>
      <c r="R2357" s="16"/>
      <c r="S2357" s="16"/>
      <c r="T2357" s="16"/>
      <c r="U2357" s="42" t="s">
        <v>58</v>
      </c>
      <c r="V2357" s="26">
        <v>2</v>
      </c>
      <c r="W2357" s="43" t="s">
        <v>59</v>
      </c>
      <c r="X2357" s="26">
        <v>2</v>
      </c>
      <c r="Y2357" s="26">
        <v>2</v>
      </c>
      <c r="Z2357" s="26">
        <v>0</v>
      </c>
      <c r="AA2357" s="23">
        <v>45556</v>
      </c>
      <c r="AB2357" s="23">
        <v>45556</v>
      </c>
      <c r="AC2357" s="33" t="s">
        <v>47</v>
      </c>
    </row>
    <row r="2358" spans="1:29" ht="20.100000000000001" customHeight="1" x14ac:dyDescent="0.25">
      <c r="A2358" s="12">
        <v>2346</v>
      </c>
      <c r="B2358" s="31" t="str">
        <f>VLOOKUP(H2358,'[1]GR X AP X BAIRRO'!$A:$D,4,0)</f>
        <v>GR6</v>
      </c>
      <c r="C2358" s="31" t="str">
        <f>VLOOKUP(H2358,'[1]GR X AP X BAIRRO'!$A:$C,3,0)</f>
        <v>AP 5.2</v>
      </c>
      <c r="D2358" s="31" t="str">
        <f>VLOOKUP(H2358,'[1]GR X AP X BAIRRO'!$A:$B,2,0)</f>
        <v>18RA</v>
      </c>
      <c r="E2358" s="25" t="s">
        <v>2096</v>
      </c>
      <c r="F2358" s="16"/>
      <c r="G2358" s="16"/>
      <c r="H2358" s="26" t="s">
        <v>88</v>
      </c>
      <c r="I2358" s="16" t="s">
        <v>40</v>
      </c>
      <c r="J2358" s="32" t="s">
        <v>560</v>
      </c>
      <c r="K2358" s="37">
        <v>2</v>
      </c>
      <c r="L2358" s="37" t="s">
        <v>61</v>
      </c>
      <c r="M2358" s="37">
        <v>2</v>
      </c>
      <c r="N2358" s="16"/>
      <c r="O2358" s="16"/>
      <c r="P2358" s="21" t="s">
        <v>43</v>
      </c>
      <c r="Q2358" s="16"/>
      <c r="R2358" s="16"/>
      <c r="S2358" s="16"/>
      <c r="T2358" s="16"/>
      <c r="U2358" s="42" t="s">
        <v>58</v>
      </c>
      <c r="V2358" s="26">
        <v>2</v>
      </c>
      <c r="W2358" s="43" t="s">
        <v>59</v>
      </c>
      <c r="X2358" s="26">
        <v>2</v>
      </c>
      <c r="Y2358" s="26">
        <v>2</v>
      </c>
      <c r="Z2358" s="26">
        <v>0</v>
      </c>
      <c r="AA2358" s="23">
        <v>45556</v>
      </c>
      <c r="AB2358" s="23">
        <v>45556</v>
      </c>
      <c r="AC2358" s="33" t="s">
        <v>47</v>
      </c>
    </row>
    <row r="2359" spans="1:29" ht="20.100000000000001" customHeight="1" x14ac:dyDescent="0.25">
      <c r="A2359" s="12">
        <v>2347</v>
      </c>
      <c r="B2359" s="31" t="str">
        <f>VLOOKUP(H2359,'[1]GR X AP X BAIRRO'!$A:$D,4,0)</f>
        <v>GR6</v>
      </c>
      <c r="C2359" s="31" t="str">
        <f>VLOOKUP(H2359,'[1]GR X AP X BAIRRO'!$A:$C,3,0)</f>
        <v>AP 5.2</v>
      </c>
      <c r="D2359" s="31" t="str">
        <f>VLOOKUP(H2359,'[1]GR X AP X BAIRRO'!$A:$B,2,0)</f>
        <v>18RA</v>
      </c>
      <c r="E2359" s="25" t="s">
        <v>2097</v>
      </c>
      <c r="F2359" s="16"/>
      <c r="G2359" s="16"/>
      <c r="H2359" s="26" t="s">
        <v>88</v>
      </c>
      <c r="I2359" s="16" t="s">
        <v>40</v>
      </c>
      <c r="J2359" s="32" t="s">
        <v>560</v>
      </c>
      <c r="K2359" s="37">
        <v>9</v>
      </c>
      <c r="L2359" s="37" t="s">
        <v>61</v>
      </c>
      <c r="M2359" s="37">
        <v>9</v>
      </c>
      <c r="N2359" s="16"/>
      <c r="O2359" s="16"/>
      <c r="P2359" s="21" t="s">
        <v>43</v>
      </c>
      <c r="Q2359" s="16"/>
      <c r="R2359" s="16"/>
      <c r="S2359" s="16"/>
      <c r="T2359" s="16"/>
      <c r="U2359" s="42" t="s">
        <v>58</v>
      </c>
      <c r="V2359" s="26">
        <v>9</v>
      </c>
      <c r="W2359" s="43" t="s">
        <v>59</v>
      </c>
      <c r="X2359" s="26">
        <v>9</v>
      </c>
      <c r="Y2359" s="26">
        <v>9</v>
      </c>
      <c r="Z2359" s="26">
        <v>0</v>
      </c>
      <c r="AA2359" s="23">
        <v>45556</v>
      </c>
      <c r="AB2359" s="23">
        <v>45556</v>
      </c>
      <c r="AC2359" s="33" t="s">
        <v>47</v>
      </c>
    </row>
    <row r="2360" spans="1:29" ht="20.100000000000001" customHeight="1" x14ac:dyDescent="0.25">
      <c r="A2360" s="12">
        <v>2348</v>
      </c>
      <c r="B2360" s="31" t="str">
        <f>VLOOKUP(H2360,'[1]GR X AP X BAIRRO'!$A:$D,4,0)</f>
        <v>GR3</v>
      </c>
      <c r="C2360" s="31" t="str">
        <f>VLOOKUP(H2360,'[1]GR X AP X BAIRRO'!$A:$C,3,0)</f>
        <v>AP 3.6</v>
      </c>
      <c r="D2360" s="31" t="str">
        <f>VLOOKUP(H2360,'[1]GR X AP X BAIRRO'!$A:$B,2,0)</f>
        <v>25RA</v>
      </c>
      <c r="E2360" s="25" t="s">
        <v>2098</v>
      </c>
      <c r="F2360" s="16"/>
      <c r="G2360" s="16"/>
      <c r="H2360" s="26" t="s">
        <v>84</v>
      </c>
      <c r="I2360" s="16" t="s">
        <v>40</v>
      </c>
      <c r="J2360" s="32" t="s">
        <v>53</v>
      </c>
      <c r="K2360" s="37">
        <v>3</v>
      </c>
      <c r="L2360" s="61" t="s">
        <v>54</v>
      </c>
      <c r="M2360" s="37">
        <v>3</v>
      </c>
      <c r="N2360" s="16"/>
      <c r="O2360" s="16"/>
      <c r="P2360" s="21" t="s">
        <v>43</v>
      </c>
      <c r="Q2360" s="16"/>
      <c r="R2360" s="16"/>
      <c r="S2360" s="16"/>
      <c r="T2360" s="16"/>
      <c r="U2360" s="42" t="s">
        <v>58</v>
      </c>
      <c r="V2360" s="26">
        <v>3</v>
      </c>
      <c r="W2360" s="43" t="s">
        <v>59</v>
      </c>
      <c r="X2360" s="26">
        <v>8</v>
      </c>
      <c r="Y2360" s="26">
        <v>3</v>
      </c>
      <c r="Z2360" s="26">
        <v>0</v>
      </c>
      <c r="AA2360" s="23">
        <v>45556</v>
      </c>
      <c r="AB2360" s="23">
        <v>45556</v>
      </c>
      <c r="AC2360" s="33" t="s">
        <v>47</v>
      </c>
    </row>
    <row r="2361" spans="1:29" ht="20.100000000000001" customHeight="1" x14ac:dyDescent="0.25">
      <c r="A2361" s="12">
        <v>2349</v>
      </c>
      <c r="B2361" s="31" t="str">
        <f>VLOOKUP(H2361,'[1]GR X AP X BAIRRO'!$A:$D,4,0)</f>
        <v>GR3</v>
      </c>
      <c r="C2361" s="31" t="str">
        <f>VLOOKUP(H2361,'[1]GR X AP X BAIRRO'!$A:$C,3,0)</f>
        <v>AP 5.1</v>
      </c>
      <c r="D2361" s="31" t="str">
        <f>VLOOKUP(H2361,'[1]GR X AP X BAIRRO'!$A:$B,2,0)</f>
        <v>33RA</v>
      </c>
      <c r="E2361" s="25" t="s">
        <v>1007</v>
      </c>
      <c r="F2361" s="16"/>
      <c r="G2361" s="16"/>
      <c r="H2361" s="26" t="s">
        <v>209</v>
      </c>
      <c r="I2361" s="16" t="s">
        <v>67</v>
      </c>
      <c r="J2361" s="32"/>
      <c r="K2361" s="37"/>
      <c r="L2361" s="32"/>
      <c r="M2361" s="37"/>
      <c r="N2361" s="16"/>
      <c r="O2361" s="16"/>
      <c r="P2361" s="21" t="s">
        <v>43</v>
      </c>
      <c r="Q2361" s="16"/>
      <c r="R2361" s="16"/>
      <c r="S2361" s="16"/>
      <c r="T2361" s="16"/>
      <c r="U2361" s="12" t="s">
        <v>44</v>
      </c>
      <c r="V2361" s="26">
        <v>4</v>
      </c>
      <c r="W2361" s="15" t="s">
        <v>45</v>
      </c>
      <c r="X2361" s="26">
        <v>4</v>
      </c>
      <c r="Y2361" s="26">
        <v>4</v>
      </c>
      <c r="Z2361" s="26">
        <v>0</v>
      </c>
      <c r="AA2361" s="23">
        <v>45556</v>
      </c>
      <c r="AB2361" s="23">
        <v>45556</v>
      </c>
      <c r="AC2361" s="33" t="s">
        <v>47</v>
      </c>
    </row>
    <row r="2362" spans="1:29" ht="20.100000000000001" customHeight="1" x14ac:dyDescent="0.25">
      <c r="A2362" s="12">
        <v>2350</v>
      </c>
      <c r="B2362" s="31" t="str">
        <f>VLOOKUP(H2362,'[1]GR X AP X BAIRRO'!$A:$D,4,0)</f>
        <v>GR2</v>
      </c>
      <c r="C2362" s="31" t="str">
        <f>VLOOKUP(H2362,'[1]GR X AP X BAIRRO'!$A:$C,3,0)</f>
        <v>AP 3.1</v>
      </c>
      <c r="D2362" s="31" t="str">
        <f>VLOOKUP(H2362,'[1]GR X AP X BAIRRO'!$A:$B,2,0)</f>
        <v>10RA</v>
      </c>
      <c r="E2362" s="25" t="s">
        <v>2099</v>
      </c>
      <c r="F2362" s="16"/>
      <c r="G2362" s="16"/>
      <c r="H2362" s="26" t="s">
        <v>111</v>
      </c>
      <c r="I2362" s="16" t="s">
        <v>67</v>
      </c>
      <c r="J2362" s="32"/>
      <c r="K2362" s="19"/>
      <c r="L2362" s="32"/>
      <c r="M2362" s="19"/>
      <c r="N2362" s="16"/>
      <c r="O2362" s="16"/>
      <c r="P2362" s="21" t="s">
        <v>43</v>
      </c>
      <c r="Q2362" s="16"/>
      <c r="R2362" s="16"/>
      <c r="S2362" s="16"/>
      <c r="T2362" s="16"/>
      <c r="U2362" s="12" t="s">
        <v>44</v>
      </c>
      <c r="V2362" s="16">
        <v>2</v>
      </c>
      <c r="W2362" s="15" t="s">
        <v>45</v>
      </c>
      <c r="X2362" s="16">
        <v>2</v>
      </c>
      <c r="Y2362" s="16">
        <v>2</v>
      </c>
      <c r="Z2362" s="16">
        <v>0</v>
      </c>
      <c r="AA2362" s="23">
        <v>45556</v>
      </c>
      <c r="AB2362" s="23">
        <v>45556</v>
      </c>
      <c r="AC2362" s="33" t="s">
        <v>47</v>
      </c>
    </row>
    <row r="2363" spans="1:29" ht="20.100000000000001" customHeight="1" x14ac:dyDescent="0.25">
      <c r="A2363" s="12">
        <v>2351</v>
      </c>
      <c r="B2363" s="31" t="str">
        <f>VLOOKUP(H2363,'[1]GR X AP X BAIRRO'!$A:$D,4,0)</f>
        <v>GR2</v>
      </c>
      <c r="C2363" s="31" t="str">
        <f>VLOOKUP(H2363,'[1]GR X AP X BAIRRO'!$A:$C,3,0)</f>
        <v>AP 3.1</v>
      </c>
      <c r="D2363" s="31" t="str">
        <f>VLOOKUP(H2363,'[1]GR X AP X BAIRRO'!$A:$B,2,0)</f>
        <v>10RA</v>
      </c>
      <c r="E2363" s="25" t="s">
        <v>2099</v>
      </c>
      <c r="F2363" s="16"/>
      <c r="G2363" s="16"/>
      <c r="H2363" s="26" t="s">
        <v>111</v>
      </c>
      <c r="I2363" s="16" t="s">
        <v>40</v>
      </c>
      <c r="J2363" s="32" t="s">
        <v>64</v>
      </c>
      <c r="K2363" s="19">
        <v>2</v>
      </c>
      <c r="L2363" s="32" t="s">
        <v>42</v>
      </c>
      <c r="M2363" s="19">
        <v>2</v>
      </c>
      <c r="N2363" s="16"/>
      <c r="O2363" s="16"/>
      <c r="P2363" s="21" t="s">
        <v>43</v>
      </c>
      <c r="Q2363" s="16"/>
      <c r="R2363" s="16"/>
      <c r="S2363" s="16"/>
      <c r="T2363" s="16"/>
      <c r="U2363" s="12" t="s">
        <v>44</v>
      </c>
      <c r="V2363" s="16">
        <v>2</v>
      </c>
      <c r="W2363" s="15" t="s">
        <v>45</v>
      </c>
      <c r="X2363" s="16">
        <v>2</v>
      </c>
      <c r="Y2363" s="16">
        <v>2</v>
      </c>
      <c r="Z2363" s="16">
        <v>0</v>
      </c>
      <c r="AA2363" s="23">
        <v>45556</v>
      </c>
      <c r="AB2363" s="23">
        <v>45556</v>
      </c>
      <c r="AC2363" s="33" t="s">
        <v>47</v>
      </c>
    </row>
    <row r="2364" spans="1:29" ht="20.100000000000001" customHeight="1" x14ac:dyDescent="0.25">
      <c r="A2364" s="12">
        <v>2352</v>
      </c>
      <c r="B2364" s="31" t="str">
        <f>VLOOKUP(H2364,'[1]GR X AP X BAIRRO'!$A:$D,4,0)</f>
        <v>GR2</v>
      </c>
      <c r="C2364" s="31" t="str">
        <f>VLOOKUP(H2364,'[1]GR X AP X BAIRRO'!$A:$C,3,0)</f>
        <v>AP 3.5</v>
      </c>
      <c r="D2364" s="31" t="str">
        <f>VLOOKUP(H2364,'[1]GR X AP X BAIRRO'!$A:$B,2,0)</f>
        <v>31RA</v>
      </c>
      <c r="E2364" s="25" t="s">
        <v>2100</v>
      </c>
      <c r="F2364" s="16"/>
      <c r="G2364" s="16"/>
      <c r="H2364" s="26" t="s">
        <v>113</v>
      </c>
      <c r="I2364" s="16" t="s">
        <v>67</v>
      </c>
      <c r="J2364" s="32"/>
      <c r="K2364" s="19"/>
      <c r="L2364" s="32"/>
      <c r="M2364" s="19"/>
      <c r="N2364" s="16"/>
      <c r="O2364" s="16"/>
      <c r="P2364" s="21" t="s">
        <v>43</v>
      </c>
      <c r="Q2364" s="16"/>
      <c r="R2364" s="16"/>
      <c r="S2364" s="16"/>
      <c r="T2364" s="16"/>
      <c r="U2364" s="42" t="s">
        <v>58</v>
      </c>
      <c r="V2364" s="16">
        <v>4</v>
      </c>
      <c r="W2364" s="43" t="s">
        <v>59</v>
      </c>
      <c r="X2364" s="16">
        <v>4</v>
      </c>
      <c r="Y2364" s="16">
        <v>4</v>
      </c>
      <c r="Z2364" s="16">
        <v>0</v>
      </c>
      <c r="AA2364" s="23">
        <v>45556</v>
      </c>
      <c r="AB2364" s="23">
        <v>45556</v>
      </c>
      <c r="AC2364" s="33" t="s">
        <v>47</v>
      </c>
    </row>
    <row r="2365" spans="1:29" ht="20.100000000000001" customHeight="1" x14ac:dyDescent="0.25">
      <c r="A2365" s="12">
        <v>2353</v>
      </c>
      <c r="B2365" s="31" t="str">
        <f>VLOOKUP(H2365,'[1]GR X AP X BAIRRO'!$A:$D,4,0)</f>
        <v>GR3</v>
      </c>
      <c r="C2365" s="31" t="str">
        <f>VLOOKUP(H2365,'[1]GR X AP X BAIRRO'!$A:$C,3,0)</f>
        <v>AP 5.1</v>
      </c>
      <c r="D2365" s="31" t="str">
        <f>VLOOKUP(H2365,'[1]GR X AP X BAIRRO'!$A:$B,2,0)</f>
        <v>33RA</v>
      </c>
      <c r="E2365" s="25" t="s">
        <v>2101</v>
      </c>
      <c r="F2365" s="16"/>
      <c r="G2365" s="16"/>
      <c r="H2365" s="26" t="s">
        <v>209</v>
      </c>
      <c r="I2365" s="16" t="s">
        <v>67</v>
      </c>
      <c r="J2365" s="32"/>
      <c r="K2365" s="19"/>
      <c r="L2365" s="32"/>
      <c r="M2365" s="19"/>
      <c r="N2365" s="16"/>
      <c r="O2365" s="16"/>
      <c r="P2365" s="21" t="s">
        <v>43</v>
      </c>
      <c r="Q2365" s="16"/>
      <c r="R2365" s="16"/>
      <c r="S2365" s="16"/>
      <c r="T2365" s="16"/>
      <c r="U2365" s="12" t="s">
        <v>44</v>
      </c>
      <c r="V2365" s="16">
        <v>9</v>
      </c>
      <c r="W2365" s="15" t="s">
        <v>45</v>
      </c>
      <c r="X2365" s="16">
        <v>9</v>
      </c>
      <c r="Y2365" s="16">
        <v>9</v>
      </c>
      <c r="Z2365" s="16">
        <v>0</v>
      </c>
      <c r="AA2365" s="23">
        <v>45556</v>
      </c>
      <c r="AB2365" s="23">
        <v>45556</v>
      </c>
      <c r="AC2365" s="33" t="s">
        <v>47</v>
      </c>
    </row>
    <row r="2366" spans="1:29" ht="20.100000000000001" customHeight="1" x14ac:dyDescent="0.25">
      <c r="A2366" s="12">
        <v>2354</v>
      </c>
      <c r="B2366" s="31" t="str">
        <f>VLOOKUP(H2366,'[1]GR X AP X BAIRRO'!$A:$D,4,0)</f>
        <v>GR4</v>
      </c>
      <c r="C2366" s="31" t="str">
        <f>VLOOKUP(H2366,'[1]GR X AP X BAIRRO'!$A:$C,3,0)</f>
        <v>AP 2.1</v>
      </c>
      <c r="D2366" s="31" t="str">
        <f>VLOOKUP(H2366,'[1]GR X AP X BAIRRO'!$A:$B,2,0)</f>
        <v>4RA</v>
      </c>
      <c r="E2366" s="25" t="s">
        <v>2102</v>
      </c>
      <c r="F2366" s="16"/>
      <c r="G2366" s="16"/>
      <c r="H2366" s="26" t="s">
        <v>115</v>
      </c>
      <c r="I2366" s="16" t="s">
        <v>40</v>
      </c>
      <c r="J2366" s="32" t="s">
        <v>2103</v>
      </c>
      <c r="K2366" s="19">
        <v>6</v>
      </c>
      <c r="L2366" s="32" t="s">
        <v>135</v>
      </c>
      <c r="M2366" s="19">
        <v>6</v>
      </c>
      <c r="N2366" s="16"/>
      <c r="O2366" s="16"/>
      <c r="P2366" s="21" t="s">
        <v>43</v>
      </c>
      <c r="Q2366" s="16"/>
      <c r="R2366" s="16"/>
      <c r="S2366" s="16"/>
      <c r="T2366" s="16"/>
      <c r="U2366" s="42" t="s">
        <v>317</v>
      </c>
      <c r="V2366" s="16">
        <v>6</v>
      </c>
      <c r="W2366" s="43" t="s">
        <v>318</v>
      </c>
      <c r="X2366" s="16">
        <v>6</v>
      </c>
      <c r="Y2366" s="16">
        <v>6</v>
      </c>
      <c r="Z2366" s="16">
        <v>0</v>
      </c>
      <c r="AA2366" s="23">
        <v>45556</v>
      </c>
      <c r="AB2366" s="23">
        <v>45556</v>
      </c>
      <c r="AC2366" s="33" t="s">
        <v>47</v>
      </c>
    </row>
    <row r="2367" spans="1:29" ht="20.100000000000001" customHeight="1" x14ac:dyDescent="0.25">
      <c r="A2367" s="12">
        <v>2355</v>
      </c>
      <c r="B2367" s="31" t="str">
        <f>VLOOKUP(H2367,'[1]GR X AP X BAIRRO'!$A:$D,4,0)</f>
        <v>GR4</v>
      </c>
      <c r="C2367" s="31" t="str">
        <f>VLOOKUP(H2367,'[1]GR X AP X BAIRRO'!$A:$C,3,0)</f>
        <v>AP 2.1</v>
      </c>
      <c r="D2367" s="31" t="str">
        <f>VLOOKUP(H2367,'[1]GR X AP X BAIRRO'!$A:$B,2,0)</f>
        <v>4RA</v>
      </c>
      <c r="E2367" s="25" t="s">
        <v>2104</v>
      </c>
      <c r="F2367" s="16"/>
      <c r="G2367" s="16"/>
      <c r="H2367" s="26" t="s">
        <v>115</v>
      </c>
      <c r="I2367" s="16" t="s">
        <v>40</v>
      </c>
      <c r="J2367" s="32" t="s">
        <v>2103</v>
      </c>
      <c r="K2367" s="37">
        <v>6</v>
      </c>
      <c r="L2367" s="32" t="s">
        <v>135</v>
      </c>
      <c r="M2367" s="37">
        <v>6</v>
      </c>
      <c r="N2367" s="16"/>
      <c r="O2367" s="16"/>
      <c r="P2367" s="21" t="s">
        <v>43</v>
      </c>
      <c r="Q2367" s="16"/>
      <c r="R2367" s="16"/>
      <c r="S2367" s="16"/>
      <c r="T2367" s="16"/>
      <c r="U2367" s="42" t="s">
        <v>317</v>
      </c>
      <c r="V2367" s="26">
        <v>6</v>
      </c>
      <c r="W2367" s="43" t="s">
        <v>318</v>
      </c>
      <c r="X2367" s="26">
        <v>6</v>
      </c>
      <c r="Y2367" s="26">
        <v>6</v>
      </c>
      <c r="Z2367" s="26">
        <v>0</v>
      </c>
      <c r="AA2367" s="23">
        <v>45556</v>
      </c>
      <c r="AB2367" s="23">
        <v>45556</v>
      </c>
      <c r="AC2367" s="33" t="s">
        <v>47</v>
      </c>
    </row>
    <row r="2368" spans="1:29" ht="20.100000000000001" customHeight="1" x14ac:dyDescent="0.25">
      <c r="A2368" s="12">
        <v>2356</v>
      </c>
      <c r="B2368" s="31" t="str">
        <f>VLOOKUP(H2368,'[1]GR X AP X BAIRRO'!$A:$D,4,0)</f>
        <v>GR4</v>
      </c>
      <c r="C2368" s="31" t="str">
        <f>VLOOKUP(H2368,'[1]GR X AP X BAIRRO'!$A:$C,3,0)</f>
        <v>AP 2.1</v>
      </c>
      <c r="D2368" s="31" t="str">
        <f>VLOOKUP(H2368,'[1]GR X AP X BAIRRO'!$A:$B,2,0)</f>
        <v>4RA</v>
      </c>
      <c r="E2368" s="25" t="s">
        <v>2105</v>
      </c>
      <c r="F2368" s="16"/>
      <c r="G2368" s="16"/>
      <c r="H2368" s="26" t="s">
        <v>115</v>
      </c>
      <c r="I2368" s="16" t="s">
        <v>40</v>
      </c>
      <c r="J2368" s="32" t="s">
        <v>2103</v>
      </c>
      <c r="K2368" s="37">
        <v>6</v>
      </c>
      <c r="L2368" s="32" t="s">
        <v>135</v>
      </c>
      <c r="M2368" s="37">
        <v>6</v>
      </c>
      <c r="N2368" s="16"/>
      <c r="O2368" s="16"/>
      <c r="P2368" s="21" t="s">
        <v>43</v>
      </c>
      <c r="Q2368" s="16"/>
      <c r="R2368" s="16"/>
      <c r="S2368" s="16"/>
      <c r="T2368" s="16"/>
      <c r="U2368" s="42" t="s">
        <v>317</v>
      </c>
      <c r="V2368" s="26">
        <v>6</v>
      </c>
      <c r="W2368" s="43" t="s">
        <v>318</v>
      </c>
      <c r="X2368" s="26">
        <v>6</v>
      </c>
      <c r="Y2368" s="26">
        <v>6</v>
      </c>
      <c r="Z2368" s="26">
        <v>0</v>
      </c>
      <c r="AA2368" s="23">
        <v>45556</v>
      </c>
      <c r="AB2368" s="23">
        <v>45556</v>
      </c>
      <c r="AC2368" s="33" t="s">
        <v>47</v>
      </c>
    </row>
    <row r="2369" spans="1:29" ht="20.100000000000001" customHeight="1" x14ac:dyDescent="0.25">
      <c r="A2369" s="12">
        <v>2357</v>
      </c>
      <c r="B2369" s="31" t="str">
        <f>VLOOKUP(H2369,'[1]GR X AP X BAIRRO'!$A:$D,4,0)</f>
        <v>GR3</v>
      </c>
      <c r="C2369" s="31" t="str">
        <f>VLOOKUP(H2369,'[1]GR X AP X BAIRRO'!$A:$C,3,0)</f>
        <v>AP 3.3</v>
      </c>
      <c r="D2369" s="31" t="str">
        <f>VLOOKUP(H2369,'[1]GR X AP X BAIRRO'!$A:$B,2,0)</f>
        <v>15RA</v>
      </c>
      <c r="E2369" s="25" t="s">
        <v>2106</v>
      </c>
      <c r="F2369" s="16"/>
      <c r="G2369" s="16"/>
      <c r="H2369" s="26" t="s">
        <v>214</v>
      </c>
      <c r="I2369" s="16" t="s">
        <v>40</v>
      </c>
      <c r="J2369" s="32" t="s">
        <v>53</v>
      </c>
      <c r="K2369" s="19">
        <v>2</v>
      </c>
      <c r="L2369" s="61" t="s">
        <v>54</v>
      </c>
      <c r="M2369" s="19">
        <v>2</v>
      </c>
      <c r="N2369" s="16"/>
      <c r="O2369" s="16"/>
      <c r="P2369" s="21" t="s">
        <v>43</v>
      </c>
      <c r="Q2369" s="16"/>
      <c r="R2369" s="16"/>
      <c r="S2369" s="16"/>
      <c r="T2369" s="16"/>
      <c r="U2369" s="42" t="s">
        <v>89</v>
      </c>
      <c r="V2369" s="16">
        <v>2</v>
      </c>
      <c r="W2369" s="43" t="s">
        <v>90</v>
      </c>
      <c r="X2369" s="16">
        <v>2</v>
      </c>
      <c r="Y2369" s="16">
        <v>2</v>
      </c>
      <c r="Z2369" s="16">
        <v>0</v>
      </c>
      <c r="AA2369" s="23">
        <v>45557</v>
      </c>
      <c r="AB2369" s="23">
        <v>45557</v>
      </c>
      <c r="AC2369" s="33" t="s">
        <v>47</v>
      </c>
    </row>
    <row r="2370" spans="1:29" ht="20.100000000000001" customHeight="1" x14ac:dyDescent="0.25">
      <c r="A2370" s="12">
        <v>2358</v>
      </c>
      <c r="B2370" s="31" t="str">
        <f>VLOOKUP(H2370,'[1]GR X AP X BAIRRO'!$A:$D,4,0)</f>
        <v>GR6</v>
      </c>
      <c r="C2370" s="31" t="str">
        <f>VLOOKUP(H2370,'[1]GR X AP X BAIRRO'!$A:$C,3,0)</f>
        <v>AP 5.2</v>
      </c>
      <c r="D2370" s="31" t="str">
        <f>VLOOKUP(H2370,'[1]GR X AP X BAIRRO'!$A:$B,2,0)</f>
        <v>18RA</v>
      </c>
      <c r="E2370" s="25" t="s">
        <v>1129</v>
      </c>
      <c r="F2370" s="16"/>
      <c r="G2370" s="16"/>
      <c r="H2370" s="26" t="s">
        <v>219</v>
      </c>
      <c r="I2370" s="16" t="s">
        <v>40</v>
      </c>
      <c r="J2370" s="32" t="s">
        <v>68</v>
      </c>
      <c r="K2370" s="19">
        <v>2</v>
      </c>
      <c r="L2370" s="32" t="s">
        <v>49</v>
      </c>
      <c r="M2370" s="19">
        <v>2</v>
      </c>
      <c r="N2370" s="16"/>
      <c r="O2370" s="16"/>
      <c r="P2370" s="21" t="s">
        <v>43</v>
      </c>
      <c r="Q2370" s="16"/>
      <c r="R2370" s="16"/>
      <c r="S2370" s="16"/>
      <c r="T2370" s="16"/>
      <c r="U2370" s="15" t="s">
        <v>50</v>
      </c>
      <c r="V2370" s="16">
        <v>2</v>
      </c>
      <c r="W2370" s="15" t="s">
        <v>51</v>
      </c>
      <c r="X2370" s="16">
        <v>2</v>
      </c>
      <c r="Y2370" s="16">
        <v>2</v>
      </c>
      <c r="Z2370" s="16">
        <v>0</v>
      </c>
      <c r="AA2370" s="23">
        <v>45557</v>
      </c>
      <c r="AB2370" s="23">
        <v>45557</v>
      </c>
      <c r="AC2370" s="33" t="s">
        <v>47</v>
      </c>
    </row>
    <row r="2371" spans="1:29" ht="20.100000000000001" customHeight="1" x14ac:dyDescent="0.25">
      <c r="A2371" s="12">
        <v>2359</v>
      </c>
      <c r="B2371" s="31" t="str">
        <f>VLOOKUP(H2371,'[1]GR X AP X BAIRRO'!$A:$D,4,0)</f>
        <v>GR6</v>
      </c>
      <c r="C2371" s="31" t="str">
        <f>VLOOKUP(H2371,'[1]GR X AP X BAIRRO'!$A:$C,3,0)</f>
        <v>AP 5.1</v>
      </c>
      <c r="D2371" s="31" t="str">
        <f>VLOOKUP(H2371,'[1]GR X AP X BAIRRO'!$A:$B,2,0)</f>
        <v>17RA</v>
      </c>
      <c r="E2371" s="25" t="s">
        <v>2107</v>
      </c>
      <c r="F2371" s="16"/>
      <c r="G2371" s="16"/>
      <c r="H2371" s="26" t="s">
        <v>186</v>
      </c>
      <c r="I2371" s="16" t="s">
        <v>40</v>
      </c>
      <c r="J2371" s="32" t="s">
        <v>53</v>
      </c>
      <c r="K2371" s="37">
        <v>1</v>
      </c>
      <c r="L2371" s="61" t="s">
        <v>54</v>
      </c>
      <c r="M2371" s="37">
        <v>1</v>
      </c>
      <c r="N2371" s="16"/>
      <c r="O2371" s="16"/>
      <c r="P2371" s="21" t="s">
        <v>43</v>
      </c>
      <c r="Q2371" s="16"/>
      <c r="R2371" s="16"/>
      <c r="S2371" s="16"/>
      <c r="T2371" s="16"/>
      <c r="U2371" s="42" t="s">
        <v>58</v>
      </c>
      <c r="V2371" s="26">
        <v>1</v>
      </c>
      <c r="W2371" s="43" t="s">
        <v>59</v>
      </c>
      <c r="X2371" s="26">
        <v>1</v>
      </c>
      <c r="Y2371" s="26">
        <v>1</v>
      </c>
      <c r="Z2371" s="26">
        <v>0</v>
      </c>
      <c r="AA2371" s="23">
        <v>45557</v>
      </c>
      <c r="AB2371" s="23">
        <v>45557</v>
      </c>
      <c r="AC2371" s="33" t="s">
        <v>47</v>
      </c>
    </row>
    <row r="2372" spans="1:29" ht="20.100000000000001" customHeight="1" x14ac:dyDescent="0.25">
      <c r="A2372" s="12">
        <v>2360</v>
      </c>
      <c r="B2372" s="31" t="str">
        <f>VLOOKUP(H2372,'[1]GR X AP X BAIRRO'!$A:$D,4,0)</f>
        <v>GR6</v>
      </c>
      <c r="C2372" s="31" t="str">
        <f>VLOOKUP(H2372,'[1]GR X AP X BAIRRO'!$A:$C,3,0)</f>
        <v>AP 5.2</v>
      </c>
      <c r="D2372" s="31" t="str">
        <f>VLOOKUP(H2372,'[1]GR X AP X BAIRRO'!$A:$B,2,0)</f>
        <v>18RA</v>
      </c>
      <c r="E2372" s="25" t="s">
        <v>1365</v>
      </c>
      <c r="F2372" s="16"/>
      <c r="G2372" s="16"/>
      <c r="H2372" s="26" t="s">
        <v>88</v>
      </c>
      <c r="I2372" s="16" t="s">
        <v>40</v>
      </c>
      <c r="J2372" s="32" t="s">
        <v>53</v>
      </c>
      <c r="K2372" s="19">
        <v>2</v>
      </c>
      <c r="L2372" s="61" t="s">
        <v>54</v>
      </c>
      <c r="M2372" s="19">
        <v>2</v>
      </c>
      <c r="N2372" s="16"/>
      <c r="O2372" s="16"/>
      <c r="P2372" s="21" t="s">
        <v>43</v>
      </c>
      <c r="Q2372" s="16"/>
      <c r="R2372" s="16"/>
      <c r="S2372" s="16"/>
      <c r="T2372" s="16"/>
      <c r="U2372" s="12" t="s">
        <v>44</v>
      </c>
      <c r="V2372" s="16">
        <v>2</v>
      </c>
      <c r="W2372" s="15" t="s">
        <v>45</v>
      </c>
      <c r="X2372" s="16">
        <v>3</v>
      </c>
      <c r="Y2372" s="16">
        <v>2</v>
      </c>
      <c r="Z2372" s="16">
        <v>0</v>
      </c>
      <c r="AA2372" s="23">
        <v>45557</v>
      </c>
      <c r="AB2372" s="23">
        <v>45557</v>
      </c>
      <c r="AC2372" s="33" t="s">
        <v>47</v>
      </c>
    </row>
    <row r="2373" spans="1:29" ht="20.100000000000001" customHeight="1" x14ac:dyDescent="0.25">
      <c r="A2373" s="12">
        <v>2361</v>
      </c>
      <c r="B2373" s="31" t="str">
        <f>VLOOKUP(H2373,'[1]GR X AP X BAIRRO'!$A:$D,4,0)</f>
        <v>GR6</v>
      </c>
      <c r="C2373" s="31" t="str">
        <f>VLOOKUP(H2373,'[1]GR X AP X BAIRRO'!$A:$C,3,0)</f>
        <v>AP 5.2</v>
      </c>
      <c r="D2373" s="31" t="str">
        <f>VLOOKUP(H2373,'[1]GR X AP X BAIRRO'!$A:$B,2,0)</f>
        <v>18RA</v>
      </c>
      <c r="E2373" s="25" t="s">
        <v>2108</v>
      </c>
      <c r="F2373" s="16"/>
      <c r="G2373" s="16"/>
      <c r="H2373" s="26" t="s">
        <v>88</v>
      </c>
      <c r="I2373" s="16" t="s">
        <v>40</v>
      </c>
      <c r="J2373" s="32" t="s">
        <v>53</v>
      </c>
      <c r="K2373" s="37">
        <v>1</v>
      </c>
      <c r="L2373" s="61" t="s">
        <v>54</v>
      </c>
      <c r="M2373" s="37">
        <v>1</v>
      </c>
      <c r="N2373" s="16"/>
      <c r="O2373" s="16"/>
      <c r="P2373" s="21" t="s">
        <v>43</v>
      </c>
      <c r="Q2373" s="16"/>
      <c r="R2373" s="16"/>
      <c r="S2373" s="16"/>
      <c r="T2373" s="16"/>
      <c r="U2373" s="42" t="s">
        <v>58</v>
      </c>
      <c r="V2373" s="26">
        <v>1</v>
      </c>
      <c r="W2373" s="43" t="s">
        <v>59</v>
      </c>
      <c r="X2373" s="26">
        <v>1</v>
      </c>
      <c r="Y2373" s="26">
        <v>1</v>
      </c>
      <c r="Z2373" s="26">
        <v>0</v>
      </c>
      <c r="AA2373" s="23">
        <v>45557</v>
      </c>
      <c r="AB2373" s="23">
        <v>45557</v>
      </c>
      <c r="AC2373" s="33" t="s">
        <v>47</v>
      </c>
    </row>
    <row r="2374" spans="1:29" ht="20.100000000000001" customHeight="1" x14ac:dyDescent="0.25">
      <c r="A2374" s="12">
        <v>2362</v>
      </c>
      <c r="B2374" s="31" t="str">
        <f>VLOOKUP(H2374,'[1]GR X AP X BAIRRO'!$A:$D,4,0)</f>
        <v>GR5</v>
      </c>
      <c r="C2374" s="31" t="str">
        <f>VLOOKUP(H2374,'[1]GR X AP X BAIRRO'!$A:$C,3,0)</f>
        <v>AP 4.1</v>
      </c>
      <c r="D2374" s="31" t="str">
        <f>VLOOKUP(H2374,'[1]GR X AP X BAIRRO'!$A:$B,2,0)</f>
        <v>16RA</v>
      </c>
      <c r="E2374" s="25" t="s">
        <v>2109</v>
      </c>
      <c r="F2374" s="16"/>
      <c r="G2374" s="16"/>
      <c r="H2374" s="26" t="s">
        <v>177</v>
      </c>
      <c r="I2374" s="16" t="s">
        <v>40</v>
      </c>
      <c r="J2374" s="32" t="s">
        <v>41</v>
      </c>
      <c r="K2374" s="19">
        <v>5</v>
      </c>
      <c r="L2374" s="32" t="s">
        <v>85</v>
      </c>
      <c r="M2374" s="19">
        <v>5</v>
      </c>
      <c r="N2374" s="16"/>
      <c r="O2374" s="16"/>
      <c r="P2374" s="21" t="s">
        <v>43</v>
      </c>
      <c r="Q2374" s="16"/>
      <c r="R2374" s="16"/>
      <c r="S2374" s="16"/>
      <c r="T2374" s="16"/>
      <c r="U2374" s="12" t="s">
        <v>44</v>
      </c>
      <c r="V2374" s="16">
        <v>5</v>
      </c>
      <c r="W2374" s="15" t="s">
        <v>45</v>
      </c>
      <c r="X2374" s="16">
        <v>5</v>
      </c>
      <c r="Y2374" s="16">
        <v>5</v>
      </c>
      <c r="Z2374" s="16">
        <v>0</v>
      </c>
      <c r="AA2374" s="23">
        <v>45557</v>
      </c>
      <c r="AB2374" s="23">
        <v>45557</v>
      </c>
      <c r="AC2374" s="33" t="s">
        <v>47</v>
      </c>
    </row>
    <row r="2375" spans="1:29" ht="20.100000000000001" customHeight="1" x14ac:dyDescent="0.25">
      <c r="A2375" s="12">
        <v>2363</v>
      </c>
      <c r="B2375" s="31" t="str">
        <f>VLOOKUP(H2375,'[1]GR X AP X BAIRRO'!$A:$D,4,0)</f>
        <v>GR7</v>
      </c>
      <c r="C2375" s="31" t="str">
        <f>VLOOKUP(H2375,'[1]GR X AP X BAIRRO'!$A:$C,3,0)</f>
        <v>AP 5.2</v>
      </c>
      <c r="D2375" s="31" t="str">
        <f>VLOOKUP(H2375,'[1]GR X AP X BAIRRO'!$A:$B,2,0)</f>
        <v>18RA</v>
      </c>
      <c r="E2375" s="25" t="s">
        <v>1736</v>
      </c>
      <c r="F2375" s="16"/>
      <c r="G2375" s="16"/>
      <c r="H2375" s="26" t="s">
        <v>232</v>
      </c>
      <c r="I2375" s="16" t="s">
        <v>67</v>
      </c>
      <c r="J2375" s="32"/>
      <c r="K2375" s="37"/>
      <c r="L2375" s="32"/>
      <c r="M2375" s="37"/>
      <c r="N2375" s="16"/>
      <c r="O2375" s="16"/>
      <c r="P2375" s="21" t="s">
        <v>43</v>
      </c>
      <c r="Q2375" s="16"/>
      <c r="R2375" s="16"/>
      <c r="S2375" s="16"/>
      <c r="T2375" s="16"/>
      <c r="U2375" s="15" t="s">
        <v>50</v>
      </c>
      <c r="V2375" s="26">
        <v>6</v>
      </c>
      <c r="W2375" s="15" t="s">
        <v>51</v>
      </c>
      <c r="X2375" s="26">
        <v>9</v>
      </c>
      <c r="Y2375" s="26">
        <v>6</v>
      </c>
      <c r="Z2375" s="26">
        <v>1</v>
      </c>
      <c r="AA2375" s="23">
        <v>45557</v>
      </c>
      <c r="AB2375" s="23">
        <v>45557</v>
      </c>
      <c r="AC2375" s="33" t="s">
        <v>171</v>
      </c>
    </row>
    <row r="2376" spans="1:29" ht="20.100000000000001" customHeight="1" x14ac:dyDescent="0.25">
      <c r="A2376" s="12">
        <v>2364</v>
      </c>
      <c r="B2376" s="31" t="str">
        <f>VLOOKUP(H2376,'[1]GR X AP X BAIRRO'!$A:$D,4,0)</f>
        <v>GR6</v>
      </c>
      <c r="C2376" s="31" t="str">
        <f>VLOOKUP(H2376,'[1]GR X AP X BAIRRO'!$A:$C,3,0)</f>
        <v>AP 5.2</v>
      </c>
      <c r="D2376" s="31" t="str">
        <f>VLOOKUP(H2376,'[1]GR X AP X BAIRRO'!$A:$B,2,0)</f>
        <v>18RA</v>
      </c>
      <c r="E2376" s="25" t="s">
        <v>2040</v>
      </c>
      <c r="F2376" s="16"/>
      <c r="G2376" s="16"/>
      <c r="H2376" s="26" t="s">
        <v>88</v>
      </c>
      <c r="I2376" s="16" t="s">
        <v>40</v>
      </c>
      <c r="J2376" s="32" t="s">
        <v>60</v>
      </c>
      <c r="K2376" s="37">
        <v>2</v>
      </c>
      <c r="L2376" s="37" t="s">
        <v>61</v>
      </c>
      <c r="M2376" s="37">
        <v>2</v>
      </c>
      <c r="N2376" s="16"/>
      <c r="O2376" s="16"/>
      <c r="P2376" s="21" t="s">
        <v>43</v>
      </c>
      <c r="Q2376" s="16"/>
      <c r="R2376" s="16"/>
      <c r="S2376" s="16"/>
      <c r="T2376" s="16"/>
      <c r="U2376" s="16" t="s">
        <v>70</v>
      </c>
      <c r="V2376" s="26">
        <v>2</v>
      </c>
      <c r="W2376" s="16" t="s">
        <v>59</v>
      </c>
      <c r="X2376" s="26">
        <v>2</v>
      </c>
      <c r="Y2376" s="26">
        <v>2</v>
      </c>
      <c r="Z2376" s="26">
        <v>0</v>
      </c>
      <c r="AA2376" s="23">
        <v>45557</v>
      </c>
      <c r="AB2376" s="23">
        <v>45557</v>
      </c>
      <c r="AC2376" s="33" t="s">
        <v>47</v>
      </c>
    </row>
    <row r="2377" spans="1:29" ht="20.100000000000001" customHeight="1" x14ac:dyDescent="0.25">
      <c r="A2377" s="12">
        <v>2365</v>
      </c>
      <c r="B2377" s="31" t="str">
        <f>VLOOKUP(H2377,'[1]GR X AP X BAIRRO'!$A:$D,4,0)</f>
        <v>GR6</v>
      </c>
      <c r="C2377" s="31" t="str">
        <f>VLOOKUP(H2377,'[1]GR X AP X BAIRRO'!$A:$C,3,0)</f>
        <v>AP 5.2</v>
      </c>
      <c r="D2377" s="31" t="str">
        <f>VLOOKUP(H2377,'[1]GR X AP X BAIRRO'!$A:$B,2,0)</f>
        <v>18RA</v>
      </c>
      <c r="E2377" s="25" t="s">
        <v>2110</v>
      </c>
      <c r="F2377" s="16"/>
      <c r="G2377" s="16"/>
      <c r="H2377" s="26" t="s">
        <v>88</v>
      </c>
      <c r="I2377" s="16" t="s">
        <v>40</v>
      </c>
      <c r="J2377" s="32" t="s">
        <v>53</v>
      </c>
      <c r="K2377" s="37">
        <v>4</v>
      </c>
      <c r="L2377" s="61" t="s">
        <v>54</v>
      </c>
      <c r="M2377" s="37">
        <v>4</v>
      </c>
      <c r="N2377" s="16"/>
      <c r="O2377" s="16"/>
      <c r="P2377" s="21" t="s">
        <v>43</v>
      </c>
      <c r="Q2377" s="16"/>
      <c r="R2377" s="16"/>
      <c r="S2377" s="16"/>
      <c r="T2377" s="16"/>
      <c r="U2377" s="42" t="s">
        <v>58</v>
      </c>
      <c r="V2377" s="26">
        <v>4</v>
      </c>
      <c r="W2377" s="43" t="s">
        <v>59</v>
      </c>
      <c r="X2377" s="26">
        <v>4</v>
      </c>
      <c r="Y2377" s="26">
        <v>4</v>
      </c>
      <c r="Z2377" s="26">
        <v>0</v>
      </c>
      <c r="AA2377" s="23">
        <v>45557</v>
      </c>
      <c r="AB2377" s="23">
        <v>45557</v>
      </c>
      <c r="AC2377" s="33" t="s">
        <v>47</v>
      </c>
    </row>
    <row r="2378" spans="1:29" ht="20.100000000000001" customHeight="1" x14ac:dyDescent="0.25">
      <c r="A2378" s="12">
        <v>2366</v>
      </c>
      <c r="B2378" s="31" t="str">
        <f>VLOOKUP(H2378,'[1]GR X AP X BAIRRO'!$A:$D,4,0)</f>
        <v>GR6</v>
      </c>
      <c r="C2378" s="31" t="str">
        <f>VLOOKUP(H2378,'[1]GR X AP X BAIRRO'!$A:$C,3,0)</f>
        <v>AP 5.1</v>
      </c>
      <c r="D2378" s="31" t="str">
        <f>VLOOKUP(H2378,'[1]GR X AP X BAIRRO'!$A:$B,2,0)</f>
        <v>17RA</v>
      </c>
      <c r="E2378" s="25" t="s">
        <v>2111</v>
      </c>
      <c r="F2378" s="16"/>
      <c r="G2378" s="16"/>
      <c r="H2378" s="26" t="s">
        <v>225</v>
      </c>
      <c r="I2378" s="16" t="s">
        <v>40</v>
      </c>
      <c r="J2378" s="32" t="s">
        <v>53</v>
      </c>
      <c r="K2378" s="37">
        <v>2</v>
      </c>
      <c r="L2378" s="61" t="s">
        <v>54</v>
      </c>
      <c r="M2378" s="37">
        <v>2</v>
      </c>
      <c r="N2378" s="16"/>
      <c r="O2378" s="16"/>
      <c r="P2378" s="21" t="s">
        <v>43</v>
      </c>
      <c r="Q2378" s="16"/>
      <c r="R2378" s="16"/>
      <c r="S2378" s="16"/>
      <c r="T2378" s="16"/>
      <c r="U2378" s="42" t="s">
        <v>58</v>
      </c>
      <c r="V2378" s="26">
        <v>2</v>
      </c>
      <c r="W2378" s="43" t="s">
        <v>59</v>
      </c>
      <c r="X2378" s="26">
        <v>2</v>
      </c>
      <c r="Y2378" s="26">
        <v>2</v>
      </c>
      <c r="Z2378" s="26">
        <v>0</v>
      </c>
      <c r="AA2378" s="23">
        <v>45557</v>
      </c>
      <c r="AB2378" s="23">
        <v>45557</v>
      </c>
      <c r="AC2378" s="33" t="s">
        <v>47</v>
      </c>
    </row>
    <row r="2379" spans="1:29" ht="20.100000000000001" customHeight="1" x14ac:dyDescent="0.25">
      <c r="A2379" s="12">
        <v>2367</v>
      </c>
      <c r="B2379" s="31" t="str">
        <f>VLOOKUP(H2379,'[1]GR X AP X BAIRRO'!$A:$D,4,0)</f>
        <v>GR6</v>
      </c>
      <c r="C2379" s="31" t="str">
        <f>VLOOKUP(H2379,'[1]GR X AP X BAIRRO'!$A:$C,3,0)</f>
        <v>AP 5.2</v>
      </c>
      <c r="D2379" s="31" t="str">
        <f>VLOOKUP(H2379,'[1]GR X AP X BAIRRO'!$A:$B,2,0)</f>
        <v>18RA</v>
      </c>
      <c r="E2379" s="25" t="s">
        <v>2112</v>
      </c>
      <c r="F2379" s="16"/>
      <c r="G2379" s="16"/>
      <c r="H2379" s="26" t="s">
        <v>88</v>
      </c>
      <c r="I2379" s="16" t="s">
        <v>40</v>
      </c>
      <c r="J2379" s="32" t="s">
        <v>53</v>
      </c>
      <c r="K2379" s="37">
        <v>2</v>
      </c>
      <c r="L2379" s="61" t="s">
        <v>54</v>
      </c>
      <c r="M2379" s="37">
        <v>2</v>
      </c>
      <c r="N2379" s="16"/>
      <c r="O2379" s="16"/>
      <c r="P2379" s="21" t="s">
        <v>43</v>
      </c>
      <c r="Q2379" s="16"/>
      <c r="R2379" s="16"/>
      <c r="S2379" s="16"/>
      <c r="T2379" s="16"/>
      <c r="U2379" s="42" t="s">
        <v>58</v>
      </c>
      <c r="V2379" s="26">
        <v>2</v>
      </c>
      <c r="W2379" s="43" t="s">
        <v>59</v>
      </c>
      <c r="X2379" s="26">
        <v>2</v>
      </c>
      <c r="Y2379" s="26">
        <v>2</v>
      </c>
      <c r="Z2379" s="26">
        <v>0</v>
      </c>
      <c r="AA2379" s="23">
        <v>45557</v>
      </c>
      <c r="AB2379" s="23">
        <v>45557</v>
      </c>
      <c r="AC2379" s="33" t="s">
        <v>47</v>
      </c>
    </row>
    <row r="2380" spans="1:29" ht="20.100000000000001" customHeight="1" x14ac:dyDescent="0.25">
      <c r="A2380" s="12">
        <v>2368</v>
      </c>
      <c r="B2380" s="31" t="str">
        <f>VLOOKUP(H2380,'[1]GR X AP X BAIRRO'!$A:$D,4,0)</f>
        <v>GR6</v>
      </c>
      <c r="C2380" s="31" t="str">
        <f>VLOOKUP(H2380,'[1]GR X AP X BAIRRO'!$A:$C,3,0)</f>
        <v>AP 5.2</v>
      </c>
      <c r="D2380" s="31" t="str">
        <f>VLOOKUP(H2380,'[1]GR X AP X BAIRRO'!$A:$B,2,0)</f>
        <v>18RA</v>
      </c>
      <c r="E2380" s="25" t="s">
        <v>2113</v>
      </c>
      <c r="F2380" s="16"/>
      <c r="G2380" s="16"/>
      <c r="H2380" s="26" t="s">
        <v>88</v>
      </c>
      <c r="I2380" s="16" t="s">
        <v>40</v>
      </c>
      <c r="J2380" s="32" t="s">
        <v>57</v>
      </c>
      <c r="K2380" s="19">
        <v>2</v>
      </c>
      <c r="L2380" s="61" t="s">
        <v>54</v>
      </c>
      <c r="M2380" s="19">
        <v>2</v>
      </c>
      <c r="N2380" s="16"/>
      <c r="O2380" s="16"/>
      <c r="P2380" s="21" t="s">
        <v>43</v>
      </c>
      <c r="Q2380" s="16"/>
      <c r="R2380" s="16"/>
      <c r="S2380" s="16"/>
      <c r="T2380" s="16"/>
      <c r="U2380" s="42" t="s">
        <v>58</v>
      </c>
      <c r="V2380" s="16">
        <v>2</v>
      </c>
      <c r="W2380" s="43" t="s">
        <v>59</v>
      </c>
      <c r="X2380" s="16">
        <v>2</v>
      </c>
      <c r="Y2380" s="16">
        <v>2</v>
      </c>
      <c r="Z2380" s="16">
        <v>0</v>
      </c>
      <c r="AA2380" s="23">
        <v>45557</v>
      </c>
      <c r="AB2380" s="23">
        <v>45557</v>
      </c>
      <c r="AC2380" s="33" t="s">
        <v>47</v>
      </c>
    </row>
    <row r="2381" spans="1:29" ht="20.100000000000001" customHeight="1" x14ac:dyDescent="0.25">
      <c r="A2381" s="12">
        <v>2369</v>
      </c>
      <c r="B2381" s="31" t="str">
        <f>VLOOKUP(H2381,'[1]GR X AP X BAIRRO'!$A:$D,4,0)</f>
        <v>GR2</v>
      </c>
      <c r="C2381" s="31" t="str">
        <f>VLOOKUP(H2381,'[1]GR X AP X BAIRRO'!$A:$C,3,0)</f>
        <v>AP 3.3</v>
      </c>
      <c r="D2381" s="31" t="str">
        <f>VLOOKUP(H2381,'[1]GR X AP X BAIRRO'!$A:$B,2,0)</f>
        <v>11RA</v>
      </c>
      <c r="E2381" s="25" t="s">
        <v>1839</v>
      </c>
      <c r="F2381" s="16"/>
      <c r="G2381" s="16"/>
      <c r="H2381" s="26" t="s">
        <v>118</v>
      </c>
      <c r="I2381" s="16" t="s">
        <v>67</v>
      </c>
      <c r="J2381" s="32"/>
      <c r="K2381" s="19"/>
      <c r="L2381" s="32"/>
      <c r="M2381" s="19"/>
      <c r="N2381" s="16"/>
      <c r="O2381" s="16"/>
      <c r="P2381" s="21" t="s">
        <v>43</v>
      </c>
      <c r="Q2381" s="16"/>
      <c r="R2381" s="16"/>
      <c r="S2381" s="16"/>
      <c r="T2381" s="16"/>
      <c r="U2381" s="12" t="s">
        <v>44</v>
      </c>
      <c r="V2381" s="16">
        <v>6</v>
      </c>
      <c r="W2381" s="15" t="s">
        <v>45</v>
      </c>
      <c r="X2381" s="16">
        <v>7</v>
      </c>
      <c r="Y2381" s="16">
        <v>6</v>
      </c>
      <c r="Z2381" s="16">
        <v>0</v>
      </c>
      <c r="AA2381" s="23">
        <v>45557</v>
      </c>
      <c r="AB2381" s="23">
        <v>45557</v>
      </c>
      <c r="AC2381" s="33" t="s">
        <v>47</v>
      </c>
    </row>
    <row r="2382" spans="1:29" ht="20.100000000000001" customHeight="1" x14ac:dyDescent="0.25">
      <c r="A2382" s="12">
        <v>2370</v>
      </c>
      <c r="B2382" s="31" t="str">
        <f>VLOOKUP(H2382,'[1]GR X AP X BAIRRO'!$A:$D,4,0)</f>
        <v>GR2</v>
      </c>
      <c r="C2382" s="31" t="str">
        <f>VLOOKUP(H2382,'[1]GR X AP X BAIRRO'!$A:$C,3,0)</f>
        <v>AP 3.1</v>
      </c>
      <c r="D2382" s="31" t="str">
        <f>VLOOKUP(H2382,'[1]GR X AP X BAIRRO'!$A:$B,2,0)</f>
        <v>10RA</v>
      </c>
      <c r="E2382" s="14" t="s">
        <v>2114</v>
      </c>
      <c r="F2382" s="16"/>
      <c r="G2382" s="16"/>
      <c r="H2382" s="26" t="s">
        <v>116</v>
      </c>
      <c r="I2382" s="16" t="s">
        <v>40</v>
      </c>
      <c r="J2382" s="32" t="s">
        <v>53</v>
      </c>
      <c r="K2382" s="37">
        <v>2</v>
      </c>
      <c r="L2382" s="61" t="s">
        <v>54</v>
      </c>
      <c r="M2382" s="37">
        <v>2</v>
      </c>
      <c r="N2382" s="16"/>
      <c r="O2382" s="16"/>
      <c r="P2382" s="21" t="s">
        <v>43</v>
      </c>
      <c r="Q2382" s="16"/>
      <c r="R2382" s="16"/>
      <c r="S2382" s="16"/>
      <c r="T2382" s="16"/>
      <c r="U2382" s="42" t="s">
        <v>58</v>
      </c>
      <c r="V2382" s="26">
        <v>2</v>
      </c>
      <c r="W2382" s="43" t="s">
        <v>59</v>
      </c>
      <c r="X2382" s="26">
        <v>2</v>
      </c>
      <c r="Y2382" s="26">
        <v>2</v>
      </c>
      <c r="Z2382" s="26">
        <v>0</v>
      </c>
      <c r="AA2382" s="23">
        <v>45557</v>
      </c>
      <c r="AB2382" s="23">
        <v>45557</v>
      </c>
      <c r="AC2382" s="33" t="s">
        <v>47</v>
      </c>
    </row>
    <row r="2383" spans="1:29" ht="20.100000000000001" customHeight="1" x14ac:dyDescent="0.25">
      <c r="A2383" s="12">
        <v>2371</v>
      </c>
      <c r="B2383" s="31" t="e">
        <f>VLOOKUP(H2383,'[1]GR X AP X BAIRRO'!$A:$D,4,0)</f>
        <v>#N/A</v>
      </c>
      <c r="C2383" s="31" t="e">
        <f>VLOOKUP(H2383,'[1]GR X AP X BAIRRO'!$A:$C,3,0)</f>
        <v>#N/A</v>
      </c>
      <c r="D2383" s="31" t="e">
        <f>VLOOKUP(H2383,'[1]GR X AP X BAIRRO'!$A:$B,2,0)</f>
        <v>#N/A</v>
      </c>
      <c r="E2383" s="25" t="s">
        <v>2115</v>
      </c>
      <c r="F2383" s="16"/>
      <c r="G2383" s="16"/>
      <c r="H2383" s="26" t="s">
        <v>2116</v>
      </c>
      <c r="I2383" s="16" t="s">
        <v>40</v>
      </c>
      <c r="J2383" s="32" t="s">
        <v>53</v>
      </c>
      <c r="K2383" s="37">
        <v>2</v>
      </c>
      <c r="L2383" s="61" t="s">
        <v>54</v>
      </c>
      <c r="M2383" s="37">
        <v>2</v>
      </c>
      <c r="N2383" s="16"/>
      <c r="O2383" s="16"/>
      <c r="P2383" s="21" t="s">
        <v>43</v>
      </c>
      <c r="Q2383" s="16"/>
      <c r="R2383" s="16"/>
      <c r="S2383" s="16"/>
      <c r="T2383" s="16"/>
      <c r="U2383" s="42" t="s">
        <v>58</v>
      </c>
      <c r="V2383" s="26">
        <v>2</v>
      </c>
      <c r="W2383" s="43" t="s">
        <v>59</v>
      </c>
      <c r="X2383" s="26">
        <v>1</v>
      </c>
      <c r="Y2383" s="26">
        <v>2</v>
      </c>
      <c r="Z2383" s="26">
        <v>0</v>
      </c>
      <c r="AA2383" s="23">
        <v>45557</v>
      </c>
      <c r="AB2383" s="23">
        <v>45557</v>
      </c>
      <c r="AC2383" s="33" t="s">
        <v>47</v>
      </c>
    </row>
    <row r="2384" spans="1:29" ht="20.100000000000001" customHeight="1" x14ac:dyDescent="0.25">
      <c r="A2384" s="12">
        <v>2372</v>
      </c>
      <c r="B2384" s="31" t="str">
        <f>VLOOKUP(H2384,'[1]GR X AP X BAIRRO'!$A:$D,4,0)</f>
        <v>GR6</v>
      </c>
      <c r="C2384" s="31" t="str">
        <f>VLOOKUP(H2384,'[1]GR X AP X BAIRRO'!$A:$C,3,0)</f>
        <v>AP 5.1</v>
      </c>
      <c r="D2384" s="31" t="str">
        <f>VLOOKUP(H2384,'[1]GR X AP X BAIRRO'!$A:$B,2,0)</f>
        <v>17RA</v>
      </c>
      <c r="E2384" s="25" t="s">
        <v>1862</v>
      </c>
      <c r="F2384" s="16"/>
      <c r="G2384" s="16"/>
      <c r="H2384" s="26" t="s">
        <v>186</v>
      </c>
      <c r="I2384" s="16" t="s">
        <v>40</v>
      </c>
      <c r="J2384" s="32" t="s">
        <v>53</v>
      </c>
      <c r="K2384" s="37">
        <v>1</v>
      </c>
      <c r="L2384" s="61" t="s">
        <v>54</v>
      </c>
      <c r="M2384" s="37">
        <v>1</v>
      </c>
      <c r="N2384" s="16"/>
      <c r="O2384" s="16"/>
      <c r="P2384" s="21" t="s">
        <v>43</v>
      </c>
      <c r="Q2384" s="16"/>
      <c r="R2384" s="16"/>
      <c r="S2384" s="16"/>
      <c r="T2384" s="16"/>
      <c r="U2384" s="42" t="s">
        <v>58</v>
      </c>
      <c r="V2384" s="26">
        <v>1</v>
      </c>
      <c r="W2384" s="43" t="s">
        <v>59</v>
      </c>
      <c r="X2384" s="26">
        <v>1</v>
      </c>
      <c r="Y2384" s="26">
        <v>1</v>
      </c>
      <c r="Z2384" s="26">
        <v>0</v>
      </c>
      <c r="AA2384" s="23">
        <v>45557</v>
      </c>
      <c r="AB2384" s="23">
        <v>45557</v>
      </c>
      <c r="AC2384" s="33" t="s">
        <v>47</v>
      </c>
    </row>
    <row r="2385" spans="1:29" ht="20.100000000000001" customHeight="1" x14ac:dyDescent="0.25">
      <c r="A2385" s="12">
        <v>2373</v>
      </c>
      <c r="B2385" s="31" t="str">
        <f>VLOOKUP(H2385,'[1]GR X AP X BAIRRO'!$A:$D,4,0)</f>
        <v>GR5</v>
      </c>
      <c r="C2385" s="31" t="str">
        <f>VLOOKUP(H2385,'[1]GR X AP X BAIRRO'!$A:$C,3,0)</f>
        <v>AP 4.1</v>
      </c>
      <c r="D2385" s="31" t="str">
        <f>VLOOKUP(H2385,'[1]GR X AP X BAIRRO'!$A:$B,2,0)</f>
        <v>16RA</v>
      </c>
      <c r="E2385" s="25" t="s">
        <v>2022</v>
      </c>
      <c r="F2385" s="16"/>
      <c r="G2385" s="16"/>
      <c r="H2385" s="26" t="s">
        <v>177</v>
      </c>
      <c r="I2385" s="16" t="s">
        <v>40</v>
      </c>
      <c r="J2385" s="32" t="s">
        <v>41</v>
      </c>
      <c r="K2385" s="19">
        <v>14</v>
      </c>
      <c r="L2385" s="32" t="s">
        <v>85</v>
      </c>
      <c r="M2385" s="19">
        <v>14</v>
      </c>
      <c r="N2385" s="16"/>
      <c r="O2385" s="16"/>
      <c r="P2385" s="21" t="s">
        <v>43</v>
      </c>
      <c r="Q2385" s="16"/>
      <c r="R2385" s="16"/>
      <c r="S2385" s="16"/>
      <c r="T2385" s="16"/>
      <c r="U2385" s="12" t="s">
        <v>44</v>
      </c>
      <c r="V2385" s="16">
        <v>14</v>
      </c>
      <c r="W2385" s="15" t="s">
        <v>45</v>
      </c>
      <c r="X2385" s="16">
        <v>14</v>
      </c>
      <c r="Y2385" s="16">
        <v>14</v>
      </c>
      <c r="Z2385" s="16">
        <v>0</v>
      </c>
      <c r="AA2385" s="23">
        <v>45557</v>
      </c>
      <c r="AB2385" s="23">
        <v>45557</v>
      </c>
      <c r="AC2385" s="33" t="s">
        <v>47</v>
      </c>
    </row>
    <row r="2386" spans="1:29" ht="20.100000000000001" customHeight="1" x14ac:dyDescent="0.25">
      <c r="A2386" s="12">
        <v>2374</v>
      </c>
      <c r="B2386" s="31" t="str">
        <f>VLOOKUP(H2386,'[1]GR X AP X BAIRRO'!$A:$D,4,0)</f>
        <v>GR3</v>
      </c>
      <c r="C2386" s="31" t="str">
        <f>VLOOKUP(H2386,'[1]GR X AP X BAIRRO'!$A:$C,3,0)</f>
        <v>AP 5.1</v>
      </c>
      <c r="D2386" s="31" t="str">
        <f>VLOOKUP(H2386,'[1]GR X AP X BAIRRO'!$A:$B,2,0)</f>
        <v>33RA</v>
      </c>
      <c r="E2386" s="25" t="s">
        <v>1643</v>
      </c>
      <c r="F2386" s="16"/>
      <c r="G2386" s="16"/>
      <c r="H2386" s="26" t="s">
        <v>209</v>
      </c>
      <c r="I2386" s="16" t="s">
        <v>40</v>
      </c>
      <c r="J2386" s="32" t="s">
        <v>53</v>
      </c>
      <c r="K2386" s="37">
        <v>4</v>
      </c>
      <c r="L2386" s="61" t="s">
        <v>54</v>
      </c>
      <c r="M2386" s="37">
        <v>4</v>
      </c>
      <c r="N2386" s="16"/>
      <c r="O2386" s="16"/>
      <c r="P2386" s="21" t="s">
        <v>43</v>
      </c>
      <c r="Q2386" s="16"/>
      <c r="R2386" s="16"/>
      <c r="S2386" s="16"/>
      <c r="T2386" s="16"/>
      <c r="U2386" s="42" t="s">
        <v>259</v>
      </c>
      <c r="V2386" s="26">
        <v>4</v>
      </c>
      <c r="W2386" s="43" t="s">
        <v>133</v>
      </c>
      <c r="X2386" s="26">
        <v>4</v>
      </c>
      <c r="Y2386" s="26">
        <v>4</v>
      </c>
      <c r="Z2386" s="26">
        <v>0</v>
      </c>
      <c r="AA2386" s="23">
        <v>45557</v>
      </c>
      <c r="AB2386" s="23">
        <v>45557</v>
      </c>
      <c r="AC2386" s="33" t="s">
        <v>47</v>
      </c>
    </row>
    <row r="2387" spans="1:29" ht="20.100000000000001" customHeight="1" x14ac:dyDescent="0.25">
      <c r="A2387" s="12">
        <v>2375</v>
      </c>
      <c r="B2387" s="31" t="str">
        <f>VLOOKUP(H2387,'[1]GR X AP X BAIRRO'!$A:$D,4,0)</f>
        <v>GR6</v>
      </c>
      <c r="C2387" s="31" t="str">
        <f>VLOOKUP(H2387,'[1]GR X AP X BAIRRO'!$A:$C,3,0)</f>
        <v>AP 5.2</v>
      </c>
      <c r="D2387" s="31" t="str">
        <f>VLOOKUP(H2387,'[1]GR X AP X BAIRRO'!$A:$B,2,0)</f>
        <v>18RA</v>
      </c>
      <c r="E2387" s="25" t="s">
        <v>1938</v>
      </c>
      <c r="F2387" s="16"/>
      <c r="G2387" s="16"/>
      <c r="H2387" s="26" t="s">
        <v>88</v>
      </c>
      <c r="I2387" s="16" t="s">
        <v>67</v>
      </c>
      <c r="J2387" s="32"/>
      <c r="K2387" s="37"/>
      <c r="L2387" s="32"/>
      <c r="M2387" s="37"/>
      <c r="N2387" s="16"/>
      <c r="O2387" s="16"/>
      <c r="P2387" s="21" t="s">
        <v>43</v>
      </c>
      <c r="Q2387" s="16"/>
      <c r="R2387" s="16"/>
      <c r="S2387" s="16"/>
      <c r="T2387" s="16"/>
      <c r="U2387" s="12" t="s">
        <v>44</v>
      </c>
      <c r="V2387" s="26">
        <v>1</v>
      </c>
      <c r="W2387" s="15" t="s">
        <v>45</v>
      </c>
      <c r="X2387" s="26">
        <v>9</v>
      </c>
      <c r="Y2387" s="26">
        <v>1</v>
      </c>
      <c r="Z2387" s="26">
        <v>8</v>
      </c>
      <c r="AA2387" s="23">
        <v>45557</v>
      </c>
      <c r="AB2387" s="23">
        <v>45557</v>
      </c>
      <c r="AC2387" s="33" t="s">
        <v>171</v>
      </c>
    </row>
    <row r="2388" spans="1:29" ht="20.100000000000001" customHeight="1" x14ac:dyDescent="0.25">
      <c r="A2388" s="12">
        <v>2376</v>
      </c>
      <c r="B2388" s="31" t="str">
        <f>VLOOKUP(H2388,'[1]GR X AP X BAIRRO'!$A:$D,4,0)</f>
        <v>GR3</v>
      </c>
      <c r="C2388" s="31" t="str">
        <f>VLOOKUP(H2388,'[1]GR X AP X BAIRRO'!$A:$C,3,0)</f>
        <v>AP 5.1</v>
      </c>
      <c r="D2388" s="31" t="str">
        <f>VLOOKUP(H2388,'[1]GR X AP X BAIRRO'!$A:$B,2,0)</f>
        <v>33RA</v>
      </c>
      <c r="E2388" s="25" t="s">
        <v>1637</v>
      </c>
      <c r="F2388" s="16"/>
      <c r="G2388" s="16"/>
      <c r="H2388" s="26" t="s">
        <v>209</v>
      </c>
      <c r="I2388" s="16" t="s">
        <v>40</v>
      </c>
      <c r="J2388" s="32" t="s">
        <v>53</v>
      </c>
      <c r="K2388" s="37">
        <v>1</v>
      </c>
      <c r="L2388" s="61" t="s">
        <v>54</v>
      </c>
      <c r="M2388" s="37">
        <v>1</v>
      </c>
      <c r="N2388" s="16"/>
      <c r="O2388" s="16"/>
      <c r="P2388" s="21" t="s">
        <v>43</v>
      </c>
      <c r="Q2388" s="16"/>
      <c r="R2388" s="16"/>
      <c r="S2388" s="16"/>
      <c r="T2388" s="16"/>
      <c r="U2388" s="42" t="s">
        <v>259</v>
      </c>
      <c r="V2388" s="26">
        <v>1</v>
      </c>
      <c r="W2388" s="43" t="s">
        <v>133</v>
      </c>
      <c r="X2388" s="26">
        <v>1</v>
      </c>
      <c r="Y2388" s="26">
        <v>1</v>
      </c>
      <c r="Z2388" s="67">
        <v>0</v>
      </c>
      <c r="AA2388" s="23">
        <v>45557</v>
      </c>
      <c r="AB2388" s="23">
        <v>45557</v>
      </c>
      <c r="AC2388" s="33" t="s">
        <v>47</v>
      </c>
    </row>
    <row r="2389" spans="1:29" ht="20.100000000000001" customHeight="1" x14ac:dyDescent="0.25">
      <c r="A2389" s="12">
        <v>2377</v>
      </c>
      <c r="B2389" s="31" t="str">
        <f>VLOOKUP(H2389,'[1]GR X AP X BAIRRO'!$A:$D,4,0)</f>
        <v>GR1</v>
      </c>
      <c r="C2389" s="31" t="str">
        <f>VLOOKUP(H2389,'[1]GR X AP X BAIRRO'!$A:$C,3,0)</f>
        <v>AP 1.1</v>
      </c>
      <c r="D2389" s="31" t="str">
        <f>VLOOKUP(H2389,'[1]GR X AP X BAIRRO'!$A:$B,2,0)</f>
        <v>1RA</v>
      </c>
      <c r="E2389" s="28" t="s">
        <v>1201</v>
      </c>
      <c r="F2389" s="16"/>
      <c r="G2389" s="16"/>
      <c r="H2389" s="40" t="s">
        <v>142</v>
      </c>
      <c r="I2389" s="16" t="s">
        <v>67</v>
      </c>
      <c r="J2389" s="32"/>
      <c r="K2389" s="52"/>
      <c r="L2389" s="32"/>
      <c r="M2389" s="52"/>
      <c r="N2389" s="16"/>
      <c r="O2389" s="16"/>
      <c r="P2389" s="21" t="s">
        <v>43</v>
      </c>
      <c r="Q2389" s="16"/>
      <c r="R2389" s="16"/>
      <c r="S2389" s="16"/>
      <c r="T2389" s="16"/>
      <c r="U2389" s="12" t="s">
        <v>44</v>
      </c>
      <c r="V2389" s="40">
        <v>3</v>
      </c>
      <c r="W2389" s="15" t="s">
        <v>45</v>
      </c>
      <c r="X2389" s="40">
        <v>3</v>
      </c>
      <c r="Y2389" s="40">
        <v>3</v>
      </c>
      <c r="Z2389" s="40">
        <v>0</v>
      </c>
      <c r="AA2389" s="23">
        <v>45557</v>
      </c>
      <c r="AB2389" s="23">
        <v>45557</v>
      </c>
      <c r="AC2389" s="33" t="s">
        <v>47</v>
      </c>
    </row>
    <row r="2390" spans="1:29" ht="20.100000000000001" customHeight="1" x14ac:dyDescent="0.25">
      <c r="A2390" s="12">
        <v>2378</v>
      </c>
      <c r="B2390" s="31" t="str">
        <f>VLOOKUP(H2390,'[1]GR X AP X BAIRRO'!$A:$D,4,0)</f>
        <v>GR1</v>
      </c>
      <c r="C2390" s="31" t="str">
        <f>VLOOKUP(H2390,'[1]GR X AP X BAIRRO'!$A:$C,3,0)</f>
        <v>AP 1.1</v>
      </c>
      <c r="D2390" s="31" t="str">
        <f>VLOOKUP(H2390,'[1]GR X AP X BAIRRO'!$A:$B,2,0)</f>
        <v>1RA</v>
      </c>
      <c r="E2390" s="28" t="s">
        <v>1201</v>
      </c>
      <c r="F2390" s="16"/>
      <c r="G2390" s="16"/>
      <c r="H2390" s="40" t="s">
        <v>142</v>
      </c>
      <c r="I2390" s="16" t="s">
        <v>67</v>
      </c>
      <c r="J2390" s="32"/>
      <c r="K2390" s="52"/>
      <c r="L2390" s="32"/>
      <c r="M2390" s="52"/>
      <c r="N2390" s="16"/>
      <c r="O2390" s="16"/>
      <c r="P2390" s="21" t="s">
        <v>43</v>
      </c>
      <c r="Q2390" s="16"/>
      <c r="R2390" s="16"/>
      <c r="S2390" s="16"/>
      <c r="T2390" s="16"/>
      <c r="U2390" s="12" t="s">
        <v>44</v>
      </c>
      <c r="V2390" s="40">
        <v>2</v>
      </c>
      <c r="W2390" s="15" t="s">
        <v>45</v>
      </c>
      <c r="X2390" s="40">
        <v>2</v>
      </c>
      <c r="Y2390" s="40">
        <v>2</v>
      </c>
      <c r="Z2390" s="40">
        <v>0</v>
      </c>
      <c r="AA2390" s="23">
        <v>45557</v>
      </c>
      <c r="AB2390" s="23">
        <v>45557</v>
      </c>
      <c r="AC2390" s="33" t="s">
        <v>47</v>
      </c>
    </row>
    <row r="2391" spans="1:29" ht="20.100000000000001" customHeight="1" x14ac:dyDescent="0.25">
      <c r="A2391" s="12">
        <v>2379</v>
      </c>
      <c r="B2391" s="31" t="str">
        <f>VLOOKUP(H2391,'[1]GR X AP X BAIRRO'!$A:$D,4,0)</f>
        <v>GR1</v>
      </c>
      <c r="C2391" s="31" t="str">
        <f>VLOOKUP(H2391,'[1]GR X AP X BAIRRO'!$A:$C,3,0)</f>
        <v>AP 1.1</v>
      </c>
      <c r="D2391" s="31" t="str">
        <f>VLOOKUP(H2391,'[1]GR X AP X BAIRRO'!$A:$B,2,0)</f>
        <v>1RA</v>
      </c>
      <c r="E2391" s="28" t="s">
        <v>2117</v>
      </c>
      <c r="F2391" s="16"/>
      <c r="G2391" s="16"/>
      <c r="H2391" s="40" t="s">
        <v>142</v>
      </c>
      <c r="I2391" s="16" t="s">
        <v>67</v>
      </c>
      <c r="J2391" s="32"/>
      <c r="K2391" s="52"/>
      <c r="L2391" s="32"/>
      <c r="M2391" s="52"/>
      <c r="N2391" s="16"/>
      <c r="O2391" s="16"/>
      <c r="P2391" s="21" t="s">
        <v>43</v>
      </c>
      <c r="Q2391" s="16"/>
      <c r="R2391" s="16"/>
      <c r="S2391" s="16"/>
      <c r="T2391" s="16"/>
      <c r="U2391" s="12" t="s">
        <v>44</v>
      </c>
      <c r="V2391" s="40">
        <v>3</v>
      </c>
      <c r="W2391" s="15" t="s">
        <v>45</v>
      </c>
      <c r="X2391" s="40">
        <v>3</v>
      </c>
      <c r="Y2391" s="40">
        <v>3</v>
      </c>
      <c r="Z2391" s="40">
        <v>0</v>
      </c>
      <c r="AA2391" s="23">
        <v>45557</v>
      </c>
      <c r="AB2391" s="23">
        <v>45557</v>
      </c>
      <c r="AC2391" s="33" t="s">
        <v>47</v>
      </c>
    </row>
    <row r="2392" spans="1:29" ht="20.100000000000001" customHeight="1" x14ac:dyDescent="0.25">
      <c r="A2392" s="12">
        <v>2380</v>
      </c>
      <c r="B2392" s="31" t="str">
        <f>VLOOKUP(H2392,'[1]GR X AP X BAIRRO'!$A:$D,4,0)</f>
        <v>GR1</v>
      </c>
      <c r="C2392" s="31" t="str">
        <f>VLOOKUP(H2392,'[1]GR X AP X BAIRRO'!$A:$C,3,0)</f>
        <v>AP 1.1</v>
      </c>
      <c r="D2392" s="31" t="str">
        <f>VLOOKUP(H2392,'[1]GR X AP X BAIRRO'!$A:$B,2,0)</f>
        <v>1RA</v>
      </c>
      <c r="E2392" s="28" t="s">
        <v>2117</v>
      </c>
      <c r="F2392" s="16"/>
      <c r="G2392" s="16"/>
      <c r="H2392" s="40" t="s">
        <v>142</v>
      </c>
      <c r="I2392" s="16" t="s">
        <v>67</v>
      </c>
      <c r="J2392" s="32"/>
      <c r="K2392" s="52"/>
      <c r="L2392" s="32"/>
      <c r="M2392" s="52"/>
      <c r="N2392" s="16"/>
      <c r="O2392" s="16"/>
      <c r="P2392" s="21" t="s">
        <v>43</v>
      </c>
      <c r="Q2392" s="16"/>
      <c r="R2392" s="16"/>
      <c r="S2392" s="16"/>
      <c r="T2392" s="16"/>
      <c r="U2392" s="12" t="s">
        <v>44</v>
      </c>
      <c r="V2392" s="40">
        <v>2</v>
      </c>
      <c r="W2392" s="15" t="s">
        <v>45</v>
      </c>
      <c r="X2392" s="40">
        <v>2</v>
      </c>
      <c r="Y2392" s="40">
        <v>2</v>
      </c>
      <c r="Z2392" s="40">
        <v>0</v>
      </c>
      <c r="AA2392" s="23">
        <v>45557</v>
      </c>
      <c r="AB2392" s="23">
        <v>45557</v>
      </c>
      <c r="AC2392" s="33" t="s">
        <v>47</v>
      </c>
    </row>
    <row r="2393" spans="1:29" ht="20.100000000000001" customHeight="1" x14ac:dyDescent="0.25">
      <c r="A2393" s="12">
        <v>2381</v>
      </c>
      <c r="B2393" s="31" t="str">
        <f>VLOOKUP(H2393,'[1]GR X AP X BAIRRO'!$A:$D,4,0)</f>
        <v>GR1</v>
      </c>
      <c r="C2393" s="31" t="str">
        <f>VLOOKUP(H2393,'[1]GR X AP X BAIRRO'!$A:$C,3,0)</f>
        <v>AP 1.1</v>
      </c>
      <c r="D2393" s="31" t="str">
        <f>VLOOKUP(H2393,'[1]GR X AP X BAIRRO'!$A:$B,2,0)</f>
        <v>1RA</v>
      </c>
      <c r="E2393" s="28" t="s">
        <v>2118</v>
      </c>
      <c r="F2393" s="16"/>
      <c r="G2393" s="16"/>
      <c r="H2393" s="40" t="s">
        <v>142</v>
      </c>
      <c r="I2393" s="16" t="s">
        <v>67</v>
      </c>
      <c r="J2393" s="32"/>
      <c r="K2393" s="52"/>
      <c r="L2393" s="32"/>
      <c r="M2393" s="52"/>
      <c r="N2393" s="16"/>
      <c r="O2393" s="16"/>
      <c r="P2393" s="21" t="s">
        <v>43</v>
      </c>
      <c r="Q2393" s="16"/>
      <c r="R2393" s="16"/>
      <c r="S2393" s="16"/>
      <c r="T2393" s="16"/>
      <c r="U2393" s="12" t="s">
        <v>44</v>
      </c>
      <c r="V2393" s="40">
        <v>4</v>
      </c>
      <c r="W2393" s="15" t="s">
        <v>45</v>
      </c>
      <c r="X2393" s="40">
        <v>4</v>
      </c>
      <c r="Y2393" s="40">
        <v>4</v>
      </c>
      <c r="Z2393" s="40">
        <v>0</v>
      </c>
      <c r="AA2393" s="23">
        <v>45557</v>
      </c>
      <c r="AB2393" s="23">
        <v>45557</v>
      </c>
      <c r="AC2393" s="33" t="s">
        <v>47</v>
      </c>
    </row>
    <row r="2394" spans="1:29" ht="20.100000000000001" customHeight="1" x14ac:dyDescent="0.25">
      <c r="A2394" s="12">
        <v>2382</v>
      </c>
      <c r="B2394" s="31" t="str">
        <f>VLOOKUP(H2394,'[1]GR X AP X BAIRRO'!$A:$D,4,0)</f>
        <v>GR1</v>
      </c>
      <c r="C2394" s="31" t="str">
        <f>VLOOKUP(H2394,'[1]GR X AP X BAIRRO'!$A:$C,3,0)</f>
        <v>AP 1.1</v>
      </c>
      <c r="D2394" s="31" t="str">
        <f>VLOOKUP(H2394,'[1]GR X AP X BAIRRO'!$A:$B,2,0)</f>
        <v>1RA</v>
      </c>
      <c r="E2394" s="28" t="s">
        <v>2118</v>
      </c>
      <c r="F2394" s="16"/>
      <c r="G2394" s="16"/>
      <c r="H2394" s="40" t="s">
        <v>142</v>
      </c>
      <c r="I2394" s="16" t="s">
        <v>67</v>
      </c>
      <c r="J2394" s="32"/>
      <c r="K2394" s="52"/>
      <c r="L2394" s="32"/>
      <c r="M2394" s="52"/>
      <c r="N2394" s="16"/>
      <c r="O2394" s="16"/>
      <c r="P2394" s="21" t="s">
        <v>43</v>
      </c>
      <c r="Q2394" s="16"/>
      <c r="R2394" s="16"/>
      <c r="S2394" s="16"/>
      <c r="T2394" s="16"/>
      <c r="U2394" s="12" t="s">
        <v>44</v>
      </c>
      <c r="V2394" s="40">
        <v>3</v>
      </c>
      <c r="W2394" s="15" t="s">
        <v>45</v>
      </c>
      <c r="X2394" s="40">
        <v>3</v>
      </c>
      <c r="Y2394" s="40">
        <v>3</v>
      </c>
      <c r="Z2394" s="40">
        <v>0</v>
      </c>
      <c r="AA2394" s="23">
        <v>45557</v>
      </c>
      <c r="AB2394" s="23">
        <v>45557</v>
      </c>
      <c r="AC2394" s="33" t="s">
        <v>47</v>
      </c>
    </row>
    <row r="2395" spans="1:29" ht="20.100000000000001" customHeight="1" x14ac:dyDescent="0.25">
      <c r="A2395" s="12">
        <v>2383</v>
      </c>
      <c r="B2395" s="31" t="str">
        <f>VLOOKUP(H2395,'[1]GR X AP X BAIRRO'!$A:$D,4,0)</f>
        <v>GR2</v>
      </c>
      <c r="C2395" s="31" t="str">
        <f>VLOOKUP(H2395,'[1]GR X AP X BAIRRO'!$A:$C,3,0)</f>
        <v>AP 3.2</v>
      </c>
      <c r="D2395" s="31" t="str">
        <f>VLOOKUP(H2395,'[1]GR X AP X BAIRRO'!$A:$B,2,0)</f>
        <v>13RA</v>
      </c>
      <c r="E2395" s="25" t="s">
        <v>2119</v>
      </c>
      <c r="F2395" s="16"/>
      <c r="G2395" s="16"/>
      <c r="H2395" s="16" t="s">
        <v>165</v>
      </c>
      <c r="I2395" s="16" t="s">
        <v>67</v>
      </c>
      <c r="J2395" s="32"/>
      <c r="K2395" s="19"/>
      <c r="L2395" s="32"/>
      <c r="M2395" s="19"/>
      <c r="N2395" s="16"/>
      <c r="O2395" s="16"/>
      <c r="P2395" s="21" t="s">
        <v>43</v>
      </c>
      <c r="Q2395" s="16"/>
      <c r="R2395" s="16"/>
      <c r="S2395" s="16"/>
      <c r="T2395" s="16"/>
      <c r="U2395" s="42" t="s">
        <v>58</v>
      </c>
      <c r="V2395" s="16">
        <v>8</v>
      </c>
      <c r="W2395" s="43" t="s">
        <v>59</v>
      </c>
      <c r="X2395" s="26">
        <v>8</v>
      </c>
      <c r="Y2395" s="16">
        <v>8</v>
      </c>
      <c r="Z2395" s="16">
        <v>0</v>
      </c>
      <c r="AA2395" s="23">
        <v>45557</v>
      </c>
      <c r="AB2395" s="23">
        <v>45557</v>
      </c>
      <c r="AC2395" s="33" t="s">
        <v>47</v>
      </c>
    </row>
    <row r="2396" spans="1:29" ht="20.100000000000001" customHeight="1" x14ac:dyDescent="0.25">
      <c r="A2396" s="12">
        <v>2384</v>
      </c>
      <c r="B2396" s="31" t="str">
        <f>VLOOKUP(H2396,'[1]GR X AP X BAIRRO'!$A:$D,4,0)</f>
        <v>GR2</v>
      </c>
      <c r="C2396" s="31" t="str">
        <f>VLOOKUP(H2396,'[1]GR X AP X BAIRRO'!$A:$C,3,0)</f>
        <v>AP 3.2</v>
      </c>
      <c r="D2396" s="31" t="str">
        <f>VLOOKUP(H2396,'[1]GR X AP X BAIRRO'!$A:$B,2,0)</f>
        <v>13RA</v>
      </c>
      <c r="E2396" s="25" t="s">
        <v>2120</v>
      </c>
      <c r="F2396" s="16"/>
      <c r="G2396" s="16"/>
      <c r="H2396" s="16" t="s">
        <v>165</v>
      </c>
      <c r="I2396" s="16" t="s">
        <v>67</v>
      </c>
      <c r="J2396" s="32"/>
      <c r="K2396" s="19"/>
      <c r="L2396" s="32"/>
      <c r="M2396" s="19"/>
      <c r="N2396" s="16"/>
      <c r="O2396" s="16"/>
      <c r="P2396" s="21" t="s">
        <v>43</v>
      </c>
      <c r="Q2396" s="16"/>
      <c r="R2396" s="16"/>
      <c r="S2396" s="16"/>
      <c r="T2396" s="16"/>
      <c r="U2396" s="42" t="s">
        <v>58</v>
      </c>
      <c r="V2396" s="16">
        <v>2</v>
      </c>
      <c r="W2396" s="43" t="s">
        <v>59</v>
      </c>
      <c r="X2396" s="26">
        <v>2</v>
      </c>
      <c r="Y2396" s="16">
        <v>2</v>
      </c>
      <c r="Z2396" s="16">
        <v>0</v>
      </c>
      <c r="AA2396" s="23">
        <v>45557</v>
      </c>
      <c r="AB2396" s="23">
        <v>45557</v>
      </c>
      <c r="AC2396" s="33" t="s">
        <v>47</v>
      </c>
    </row>
    <row r="2397" spans="1:29" ht="20.100000000000001" customHeight="1" x14ac:dyDescent="0.25">
      <c r="A2397" s="12">
        <v>2385</v>
      </c>
      <c r="B2397" s="31" t="str">
        <f>VLOOKUP(H2397,'[1]GR X AP X BAIRRO'!$A:$D,4,0)</f>
        <v>GR4</v>
      </c>
      <c r="C2397" s="31" t="str">
        <f>VLOOKUP(H2397,'[1]GR X AP X BAIRRO'!$A:$C,3,0)</f>
        <v>AP 2.1</v>
      </c>
      <c r="D2397" s="31" t="str">
        <f>VLOOKUP(H2397,'[1]GR X AP X BAIRRO'!$A:$B,2,0)</f>
        <v>6RA</v>
      </c>
      <c r="E2397" s="25" t="s">
        <v>2121</v>
      </c>
      <c r="F2397" s="16"/>
      <c r="G2397" s="16"/>
      <c r="H2397" s="26" t="s">
        <v>127</v>
      </c>
      <c r="I2397" s="16" t="s">
        <v>40</v>
      </c>
      <c r="J2397" s="32" t="s">
        <v>64</v>
      </c>
      <c r="K2397" s="19">
        <v>4</v>
      </c>
      <c r="L2397" s="32" t="s">
        <v>42</v>
      </c>
      <c r="M2397" s="19">
        <v>4</v>
      </c>
      <c r="N2397" s="16"/>
      <c r="O2397" s="16"/>
      <c r="P2397" s="21" t="s">
        <v>43</v>
      </c>
      <c r="Q2397" s="16"/>
      <c r="R2397" s="16"/>
      <c r="S2397" s="16"/>
      <c r="T2397" s="16"/>
      <c r="U2397" s="12" t="s">
        <v>44</v>
      </c>
      <c r="V2397" s="16">
        <v>4</v>
      </c>
      <c r="W2397" s="15" t="s">
        <v>45</v>
      </c>
      <c r="X2397" s="26">
        <v>1</v>
      </c>
      <c r="Y2397" s="16">
        <v>4</v>
      </c>
      <c r="Z2397" s="16">
        <v>0</v>
      </c>
      <c r="AA2397" s="23">
        <v>45557</v>
      </c>
      <c r="AB2397" s="23">
        <v>45557</v>
      </c>
      <c r="AC2397" s="33" t="s">
        <v>47</v>
      </c>
    </row>
    <row r="2398" spans="1:29" ht="20.100000000000001" customHeight="1" x14ac:dyDescent="0.25">
      <c r="A2398" s="12">
        <v>2386</v>
      </c>
      <c r="B2398" s="31" t="str">
        <f>VLOOKUP(H2398,'[1]GR X AP X BAIRRO'!$A:$D,4,0)</f>
        <v>GR4</v>
      </c>
      <c r="C2398" s="31" t="str">
        <f>VLOOKUP(H2398,'[1]GR X AP X BAIRRO'!$A:$C,3,0)</f>
        <v>AP 2.1</v>
      </c>
      <c r="D2398" s="31" t="str">
        <f>VLOOKUP(H2398,'[1]GR X AP X BAIRRO'!$A:$B,2,0)</f>
        <v>6RA</v>
      </c>
      <c r="E2398" s="25" t="s">
        <v>2122</v>
      </c>
      <c r="F2398" s="16"/>
      <c r="G2398" s="16"/>
      <c r="H2398" s="26" t="s">
        <v>127</v>
      </c>
      <c r="I2398" s="16" t="s">
        <v>40</v>
      </c>
      <c r="J2398" s="32" t="s">
        <v>64</v>
      </c>
      <c r="K2398" s="19">
        <v>1</v>
      </c>
      <c r="L2398" s="32" t="s">
        <v>42</v>
      </c>
      <c r="M2398" s="19">
        <v>1</v>
      </c>
      <c r="N2398" s="16"/>
      <c r="O2398" s="16"/>
      <c r="P2398" s="21" t="s">
        <v>43</v>
      </c>
      <c r="Q2398" s="16"/>
      <c r="R2398" s="16"/>
      <c r="S2398" s="16"/>
      <c r="T2398" s="16"/>
      <c r="U2398" s="12" t="s">
        <v>44</v>
      </c>
      <c r="V2398" s="16">
        <v>1</v>
      </c>
      <c r="W2398" s="15" t="s">
        <v>45</v>
      </c>
      <c r="X2398" s="26">
        <v>1</v>
      </c>
      <c r="Y2398" s="16">
        <v>1</v>
      </c>
      <c r="Z2398" s="16">
        <v>0</v>
      </c>
      <c r="AA2398" s="23">
        <v>45557</v>
      </c>
      <c r="AB2398" s="23">
        <v>45557</v>
      </c>
      <c r="AC2398" s="33" t="s">
        <v>47</v>
      </c>
    </row>
    <row r="2399" spans="1:29" ht="20.100000000000001" customHeight="1" x14ac:dyDescent="0.25">
      <c r="A2399" s="12">
        <v>2387</v>
      </c>
      <c r="B2399" s="31" t="str">
        <f>VLOOKUP(H2399,'[1]GR X AP X BAIRRO'!$A:$D,4,0)</f>
        <v>GR4</v>
      </c>
      <c r="C2399" s="31" t="str">
        <f>VLOOKUP(H2399,'[1]GR X AP X BAIRRO'!$A:$C,3,0)</f>
        <v>AP 2.1</v>
      </c>
      <c r="D2399" s="31" t="str">
        <f>VLOOKUP(H2399,'[1]GR X AP X BAIRRO'!$A:$B,2,0)</f>
        <v>5RA</v>
      </c>
      <c r="E2399" s="25" t="s">
        <v>1476</v>
      </c>
      <c r="F2399" s="16"/>
      <c r="G2399" s="16"/>
      <c r="H2399" s="26" t="s">
        <v>114</v>
      </c>
      <c r="I2399" s="16" t="s">
        <v>67</v>
      </c>
      <c r="J2399" s="32"/>
      <c r="K2399" s="19"/>
      <c r="L2399" s="32"/>
      <c r="M2399" s="19"/>
      <c r="N2399" s="16"/>
      <c r="O2399" s="16"/>
      <c r="P2399" s="21" t="s">
        <v>43</v>
      </c>
      <c r="Q2399" s="16"/>
      <c r="R2399" s="16"/>
      <c r="S2399" s="16"/>
      <c r="T2399" s="16"/>
      <c r="U2399" s="42" t="s">
        <v>58</v>
      </c>
      <c r="V2399" s="16">
        <v>1</v>
      </c>
      <c r="W2399" s="43" t="s">
        <v>59</v>
      </c>
      <c r="X2399" s="16">
        <v>1</v>
      </c>
      <c r="Y2399" s="16">
        <v>1</v>
      </c>
      <c r="Z2399" s="16">
        <v>0</v>
      </c>
      <c r="AA2399" s="23">
        <v>45557</v>
      </c>
      <c r="AB2399" s="23">
        <v>45557</v>
      </c>
      <c r="AC2399" s="33" t="s">
        <v>47</v>
      </c>
    </row>
    <row r="2400" spans="1:29" ht="20.100000000000001" customHeight="1" x14ac:dyDescent="0.25">
      <c r="A2400" s="12">
        <v>2388</v>
      </c>
      <c r="B2400" s="31" t="str">
        <f>VLOOKUP(H2400,'[1]GR X AP X BAIRRO'!$A:$D,4,0)</f>
        <v>GR4</v>
      </c>
      <c r="C2400" s="31" t="str">
        <f>VLOOKUP(H2400,'[1]GR X AP X BAIRRO'!$A:$C,3,0)</f>
        <v>AP 2.1</v>
      </c>
      <c r="D2400" s="31" t="str">
        <f>VLOOKUP(H2400,'[1]GR X AP X BAIRRO'!$A:$B,2,0)</f>
        <v>6RA</v>
      </c>
      <c r="E2400" s="25" t="s">
        <v>1477</v>
      </c>
      <c r="F2400" s="16"/>
      <c r="G2400" s="16"/>
      <c r="H2400" s="26" t="s">
        <v>123</v>
      </c>
      <c r="I2400" s="16" t="s">
        <v>40</v>
      </c>
      <c r="J2400" s="32" t="s">
        <v>53</v>
      </c>
      <c r="K2400" s="19">
        <v>8</v>
      </c>
      <c r="L2400" s="61" t="s">
        <v>54</v>
      </c>
      <c r="M2400" s="19">
        <v>8</v>
      </c>
      <c r="N2400" s="16"/>
      <c r="O2400" s="16"/>
      <c r="P2400" s="21" t="s">
        <v>43</v>
      </c>
      <c r="Q2400" s="16"/>
      <c r="R2400" s="16"/>
      <c r="S2400" s="16"/>
      <c r="T2400" s="16"/>
      <c r="U2400" s="42" t="s">
        <v>58</v>
      </c>
      <c r="V2400" s="16">
        <v>8</v>
      </c>
      <c r="W2400" s="43" t="s">
        <v>59</v>
      </c>
      <c r="X2400" s="16">
        <v>8</v>
      </c>
      <c r="Y2400" s="16">
        <v>8</v>
      </c>
      <c r="Z2400" s="16">
        <v>0</v>
      </c>
      <c r="AA2400" s="23">
        <v>45557</v>
      </c>
      <c r="AB2400" s="23">
        <v>45557</v>
      </c>
      <c r="AC2400" s="33" t="s">
        <v>47</v>
      </c>
    </row>
    <row r="2401" spans="1:29" ht="20.100000000000001" customHeight="1" x14ac:dyDescent="0.25">
      <c r="A2401" s="12">
        <v>2389</v>
      </c>
      <c r="B2401" s="31" t="str">
        <f>VLOOKUP(H2401,'[1]GR X AP X BAIRRO'!$A:$D,4,0)</f>
        <v>GR3</v>
      </c>
      <c r="C2401" s="31" t="str">
        <f>VLOOKUP(H2401,'[1]GR X AP X BAIRRO'!$A:$C,3,0)</f>
        <v>AP 3.3</v>
      </c>
      <c r="D2401" s="31" t="str">
        <f>VLOOKUP(H2401,'[1]GR X AP X BAIRRO'!$A:$B,2,0)</f>
        <v>15RA</v>
      </c>
      <c r="E2401" s="25" t="s">
        <v>2123</v>
      </c>
      <c r="F2401" s="16"/>
      <c r="G2401" s="16"/>
      <c r="H2401" s="26" t="s">
        <v>190</v>
      </c>
      <c r="I2401" s="16" t="s">
        <v>40</v>
      </c>
      <c r="J2401" s="32" t="s">
        <v>57</v>
      </c>
      <c r="K2401" s="19">
        <v>4</v>
      </c>
      <c r="L2401" s="61" t="s">
        <v>54</v>
      </c>
      <c r="M2401" s="19">
        <v>4</v>
      </c>
      <c r="N2401" s="16"/>
      <c r="O2401" s="16"/>
      <c r="P2401" s="21" t="s">
        <v>43</v>
      </c>
      <c r="Q2401" s="16"/>
      <c r="R2401" s="16"/>
      <c r="S2401" s="16"/>
      <c r="T2401" s="16"/>
      <c r="U2401" s="42" t="s">
        <v>58</v>
      </c>
      <c r="V2401" s="16">
        <v>4</v>
      </c>
      <c r="W2401" s="43" t="s">
        <v>59</v>
      </c>
      <c r="X2401" s="16">
        <v>4</v>
      </c>
      <c r="Y2401" s="16">
        <v>4</v>
      </c>
      <c r="Z2401" s="16">
        <v>0</v>
      </c>
      <c r="AA2401" s="23">
        <v>45557</v>
      </c>
      <c r="AB2401" s="23">
        <v>45557</v>
      </c>
      <c r="AC2401" s="33" t="s">
        <v>47</v>
      </c>
    </row>
    <row r="2402" spans="1:29" ht="20.100000000000001" customHeight="1" x14ac:dyDescent="0.25">
      <c r="A2402" s="12">
        <v>2390</v>
      </c>
      <c r="B2402" s="31" t="str">
        <f>VLOOKUP(H2402,'[1]GR X AP X BAIRRO'!$A:$D,4,0)</f>
        <v>GR3</v>
      </c>
      <c r="C2402" s="31" t="str">
        <f>VLOOKUP(H2402,'[1]GR X AP X BAIRRO'!$A:$C,3,0)</f>
        <v>AP 3.6</v>
      </c>
      <c r="D2402" s="31" t="str">
        <f>VLOOKUP(H2402,'[1]GR X AP X BAIRRO'!$A:$B,2,0)</f>
        <v>25RA</v>
      </c>
      <c r="E2402" s="28" t="s">
        <v>500</v>
      </c>
      <c r="F2402" s="16"/>
      <c r="G2402" s="16"/>
      <c r="H2402" s="16" t="s">
        <v>263</v>
      </c>
      <c r="I2402" s="16" t="s">
        <v>40</v>
      </c>
      <c r="J2402" s="32" t="s">
        <v>53</v>
      </c>
      <c r="K2402" s="19">
        <v>4</v>
      </c>
      <c r="L2402" s="61" t="s">
        <v>54</v>
      </c>
      <c r="M2402" s="19">
        <v>4</v>
      </c>
      <c r="N2402" s="16"/>
      <c r="O2402" s="16"/>
      <c r="P2402" s="21" t="s">
        <v>43</v>
      </c>
      <c r="Q2402" s="16"/>
      <c r="R2402" s="16"/>
      <c r="S2402" s="16"/>
      <c r="T2402" s="16"/>
      <c r="U2402" s="42" t="s">
        <v>58</v>
      </c>
      <c r="V2402" s="16">
        <v>4</v>
      </c>
      <c r="W2402" s="43" t="s">
        <v>59</v>
      </c>
      <c r="X2402" s="16">
        <v>4</v>
      </c>
      <c r="Y2402" s="16">
        <v>4</v>
      </c>
      <c r="Z2402" s="16">
        <v>0</v>
      </c>
      <c r="AA2402" s="23">
        <v>45557</v>
      </c>
      <c r="AB2402" s="23">
        <v>45557</v>
      </c>
      <c r="AC2402" s="33" t="s">
        <v>47</v>
      </c>
    </row>
    <row r="2403" spans="1:29" ht="20.100000000000001" customHeight="1" x14ac:dyDescent="0.25">
      <c r="A2403" s="12">
        <v>2391</v>
      </c>
      <c r="B2403" s="31" t="str">
        <f>VLOOKUP(H2403,'[1]GR X AP X BAIRRO'!$A:$D,4,0)</f>
        <v>GR6</v>
      </c>
      <c r="C2403" s="31" t="str">
        <f>VLOOKUP(H2403,'[1]GR X AP X BAIRRO'!$A:$C,3,0)</f>
        <v>AP 5.2</v>
      </c>
      <c r="D2403" s="31" t="str">
        <f>VLOOKUP(H2403,'[1]GR X AP X BAIRRO'!$A:$B,2,0)</f>
        <v>18RA</v>
      </c>
      <c r="E2403" s="25" t="s">
        <v>1932</v>
      </c>
      <c r="F2403" s="16"/>
      <c r="G2403" s="16"/>
      <c r="H2403" s="26" t="s">
        <v>88</v>
      </c>
      <c r="I2403" s="16" t="s">
        <v>40</v>
      </c>
      <c r="J2403" s="32" t="s">
        <v>374</v>
      </c>
      <c r="K2403" s="19">
        <v>12</v>
      </c>
      <c r="L2403" s="37" t="s">
        <v>61</v>
      </c>
      <c r="M2403" s="19">
        <v>12</v>
      </c>
      <c r="N2403" s="16"/>
      <c r="O2403" s="16"/>
      <c r="P2403" s="21" t="s">
        <v>43</v>
      </c>
      <c r="Q2403" s="16"/>
      <c r="R2403" s="16"/>
      <c r="S2403" s="16"/>
      <c r="T2403" s="16"/>
      <c r="U2403" s="16" t="s">
        <v>104</v>
      </c>
      <c r="V2403" s="16">
        <v>12</v>
      </c>
      <c r="W2403" s="43" t="s">
        <v>105</v>
      </c>
      <c r="X2403" s="26">
        <v>11</v>
      </c>
      <c r="Y2403" s="16">
        <v>12</v>
      </c>
      <c r="Z2403" s="16">
        <v>0</v>
      </c>
      <c r="AA2403" s="23">
        <v>45557</v>
      </c>
      <c r="AB2403" s="23">
        <v>45557</v>
      </c>
      <c r="AC2403" s="33" t="s">
        <v>47</v>
      </c>
    </row>
    <row r="2404" spans="1:29" ht="20.100000000000001" customHeight="1" x14ac:dyDescent="0.25">
      <c r="A2404" s="12">
        <v>2392</v>
      </c>
      <c r="B2404" s="31" t="str">
        <f>VLOOKUP(H2404,'[1]GR X AP X BAIRRO'!$A:$D,4,0)</f>
        <v>GR6</v>
      </c>
      <c r="C2404" s="31" t="str">
        <f>VLOOKUP(H2404,'[1]GR X AP X BAIRRO'!$A:$C,3,0)</f>
        <v>AP 5.2</v>
      </c>
      <c r="D2404" s="31" t="str">
        <f>VLOOKUP(H2404,'[1]GR X AP X BAIRRO'!$A:$B,2,0)</f>
        <v>18RA</v>
      </c>
      <c r="E2404" s="25" t="s">
        <v>1932</v>
      </c>
      <c r="F2404" s="16"/>
      <c r="G2404" s="16"/>
      <c r="H2404" s="26" t="s">
        <v>88</v>
      </c>
      <c r="I2404" s="16" t="s">
        <v>40</v>
      </c>
      <c r="J2404" s="32" t="s">
        <v>374</v>
      </c>
      <c r="K2404" s="19">
        <v>11</v>
      </c>
      <c r="L2404" s="37" t="s">
        <v>61</v>
      </c>
      <c r="M2404" s="19">
        <v>11</v>
      </c>
      <c r="N2404" s="16"/>
      <c r="O2404" s="16"/>
      <c r="P2404" s="21" t="s">
        <v>43</v>
      </c>
      <c r="Q2404" s="16"/>
      <c r="R2404" s="16"/>
      <c r="S2404" s="16"/>
      <c r="T2404" s="16"/>
      <c r="U2404" s="16" t="s">
        <v>104</v>
      </c>
      <c r="V2404" s="16">
        <v>11</v>
      </c>
      <c r="W2404" s="43" t="s">
        <v>105</v>
      </c>
      <c r="X2404" s="26">
        <v>11</v>
      </c>
      <c r="Y2404" s="16">
        <v>11</v>
      </c>
      <c r="Z2404" s="16">
        <v>0</v>
      </c>
      <c r="AA2404" s="23">
        <v>45557</v>
      </c>
      <c r="AB2404" s="23">
        <v>45557</v>
      </c>
      <c r="AC2404" s="33" t="s">
        <v>47</v>
      </c>
    </row>
    <row r="2405" spans="1:29" ht="20.100000000000001" customHeight="1" x14ac:dyDescent="0.25">
      <c r="A2405" s="12">
        <v>2393</v>
      </c>
      <c r="B2405" s="31" t="str">
        <f>VLOOKUP(H2405,'[1]GR X AP X BAIRRO'!$A:$D,4,0)</f>
        <v>GR2</v>
      </c>
      <c r="C2405" s="31" t="str">
        <f>VLOOKUP(H2405,'[1]GR X AP X BAIRRO'!$A:$C,3,0)</f>
        <v>AP 3.1</v>
      </c>
      <c r="D2405" s="31" t="str">
        <f>VLOOKUP(H2405,'[1]GR X AP X BAIRRO'!$A:$B,2,0)</f>
        <v>10RA</v>
      </c>
      <c r="E2405" s="25" t="s">
        <v>991</v>
      </c>
      <c r="F2405" s="16"/>
      <c r="G2405" s="16"/>
      <c r="H2405" s="26" t="s">
        <v>117</v>
      </c>
      <c r="I2405" s="16" t="s">
        <v>67</v>
      </c>
      <c r="J2405" s="32"/>
      <c r="K2405" s="19"/>
      <c r="L2405" s="32"/>
      <c r="M2405" s="19"/>
      <c r="N2405" s="16"/>
      <c r="O2405" s="16"/>
      <c r="P2405" s="21" t="s">
        <v>43</v>
      </c>
      <c r="Q2405" s="16"/>
      <c r="R2405" s="16"/>
      <c r="S2405" s="16"/>
      <c r="T2405" s="16"/>
      <c r="U2405" s="42" t="s">
        <v>58</v>
      </c>
      <c r="V2405" s="16">
        <v>4</v>
      </c>
      <c r="W2405" s="43" t="s">
        <v>59</v>
      </c>
      <c r="X2405" s="41">
        <v>4</v>
      </c>
      <c r="Y2405" s="16">
        <v>4</v>
      </c>
      <c r="Z2405" s="16">
        <v>0</v>
      </c>
      <c r="AA2405" s="23">
        <v>45557</v>
      </c>
      <c r="AB2405" s="23">
        <v>45557</v>
      </c>
      <c r="AC2405" s="33" t="s">
        <v>47</v>
      </c>
    </row>
    <row r="2406" spans="1:29" ht="20.100000000000001" customHeight="1" x14ac:dyDescent="0.25">
      <c r="A2406" s="12">
        <v>2394</v>
      </c>
      <c r="B2406" s="31" t="str">
        <f>VLOOKUP(H2406,'[1]GR X AP X BAIRRO'!$A:$D,4,0)</f>
        <v>GR2</v>
      </c>
      <c r="C2406" s="31" t="str">
        <f>VLOOKUP(H2406,'[1]GR X AP X BAIRRO'!$A:$C,3,0)</f>
        <v>AP 3.1</v>
      </c>
      <c r="D2406" s="31" t="str">
        <f>VLOOKUP(H2406,'[1]GR X AP X BAIRRO'!$A:$B,2,0)</f>
        <v>10RA</v>
      </c>
      <c r="E2406" s="25" t="s">
        <v>991</v>
      </c>
      <c r="F2406" s="16"/>
      <c r="G2406" s="16"/>
      <c r="H2406" s="26" t="s">
        <v>117</v>
      </c>
      <c r="I2406" s="16" t="s">
        <v>40</v>
      </c>
      <c r="J2406" s="32" t="s">
        <v>60</v>
      </c>
      <c r="K2406" s="19">
        <v>2</v>
      </c>
      <c r="L2406" s="37" t="s">
        <v>61</v>
      </c>
      <c r="M2406" s="19">
        <v>2</v>
      </c>
      <c r="N2406" s="16"/>
      <c r="O2406" s="16"/>
      <c r="P2406" s="21" t="s">
        <v>43</v>
      </c>
      <c r="Q2406" s="16"/>
      <c r="R2406" s="16"/>
      <c r="S2406" s="16"/>
      <c r="T2406" s="16"/>
      <c r="U2406" s="16" t="s">
        <v>55</v>
      </c>
      <c r="V2406" s="16">
        <v>2</v>
      </c>
      <c r="W2406" s="16" t="s">
        <v>56</v>
      </c>
      <c r="X2406" s="41">
        <v>2</v>
      </c>
      <c r="Y2406" s="16">
        <v>2</v>
      </c>
      <c r="Z2406" s="16">
        <v>0</v>
      </c>
      <c r="AA2406" s="23">
        <v>45557</v>
      </c>
      <c r="AB2406" s="23">
        <v>45557</v>
      </c>
      <c r="AC2406" s="33" t="s">
        <v>47</v>
      </c>
    </row>
    <row r="2407" spans="1:29" ht="20.100000000000001" customHeight="1" x14ac:dyDescent="0.25">
      <c r="A2407" s="12">
        <v>2395</v>
      </c>
      <c r="B2407" s="31" t="str">
        <f>VLOOKUP(H2407,'[1]GR X AP X BAIRRO'!$A:$D,4,0)</f>
        <v>GR2</v>
      </c>
      <c r="C2407" s="31" t="str">
        <f>VLOOKUP(H2407,'[1]GR X AP X BAIRRO'!$A:$C,3,0)</f>
        <v>AP 3.2</v>
      </c>
      <c r="D2407" s="31" t="str">
        <f>VLOOKUP(H2407,'[1]GR X AP X BAIRRO'!$A:$B,2,0)</f>
        <v>13RA</v>
      </c>
      <c r="E2407" s="25" t="s">
        <v>1860</v>
      </c>
      <c r="F2407" s="16"/>
      <c r="G2407" s="16"/>
      <c r="H2407" s="26" t="s">
        <v>156</v>
      </c>
      <c r="I2407" s="16" t="s">
        <v>40</v>
      </c>
      <c r="J2407" s="32" t="s">
        <v>57</v>
      </c>
      <c r="K2407" s="19">
        <v>3</v>
      </c>
      <c r="L2407" s="61" t="s">
        <v>54</v>
      </c>
      <c r="M2407" s="19">
        <v>3</v>
      </c>
      <c r="N2407" s="16"/>
      <c r="O2407" s="16"/>
      <c r="P2407" s="21" t="s">
        <v>43</v>
      </c>
      <c r="Q2407" s="16"/>
      <c r="R2407" s="16"/>
      <c r="S2407" s="16"/>
      <c r="T2407" s="16"/>
      <c r="U2407" s="42" t="s">
        <v>58</v>
      </c>
      <c r="V2407" s="16">
        <v>3</v>
      </c>
      <c r="W2407" s="43" t="s">
        <v>59</v>
      </c>
      <c r="X2407" s="16">
        <v>3</v>
      </c>
      <c r="Y2407" s="16">
        <v>3</v>
      </c>
      <c r="Z2407" s="16">
        <v>0</v>
      </c>
      <c r="AA2407" s="23">
        <v>45557</v>
      </c>
      <c r="AB2407" s="23">
        <v>45557</v>
      </c>
      <c r="AC2407" s="33" t="s">
        <v>47</v>
      </c>
    </row>
    <row r="2408" spans="1:29" ht="20.100000000000001" customHeight="1" x14ac:dyDescent="0.25">
      <c r="A2408" s="12">
        <v>2396</v>
      </c>
      <c r="B2408" s="31" t="str">
        <f>VLOOKUP(H2408,'[1]GR X AP X BAIRRO'!$A:$D,4,0)</f>
        <v>GR1</v>
      </c>
      <c r="C2408" s="31" t="str">
        <f>VLOOKUP(H2408,'[1]GR X AP X BAIRRO'!$A:$C,3,0)</f>
        <v>AP 2.2</v>
      </c>
      <c r="D2408" s="31" t="str">
        <f>VLOOKUP(H2408,'[1]GR X AP X BAIRRO'!$A:$B,2,0)</f>
        <v>8RA</v>
      </c>
      <c r="E2408" s="25" t="s">
        <v>1876</v>
      </c>
      <c r="F2408" s="16"/>
      <c r="G2408" s="16"/>
      <c r="H2408" s="26" t="s">
        <v>65</v>
      </c>
      <c r="I2408" s="16" t="s">
        <v>40</v>
      </c>
      <c r="J2408" s="32" t="s">
        <v>64</v>
      </c>
      <c r="K2408" s="19">
        <v>3</v>
      </c>
      <c r="L2408" s="32" t="s">
        <v>42</v>
      </c>
      <c r="M2408" s="19">
        <v>3</v>
      </c>
      <c r="N2408" s="16"/>
      <c r="O2408" s="16"/>
      <c r="P2408" s="21" t="s">
        <v>43</v>
      </c>
      <c r="Q2408" s="16"/>
      <c r="R2408" s="16"/>
      <c r="S2408" s="16"/>
      <c r="T2408" s="16"/>
      <c r="U2408" s="12" t="s">
        <v>44</v>
      </c>
      <c r="V2408" s="16">
        <v>3</v>
      </c>
      <c r="W2408" s="43" t="s">
        <v>59</v>
      </c>
      <c r="X2408" s="26">
        <v>3</v>
      </c>
      <c r="Y2408" s="16">
        <v>3</v>
      </c>
      <c r="Z2408" s="16">
        <v>0</v>
      </c>
      <c r="AA2408" s="23">
        <v>45557</v>
      </c>
      <c r="AB2408" s="23">
        <v>45557</v>
      </c>
      <c r="AC2408" s="33" t="s">
        <v>47</v>
      </c>
    </row>
    <row r="2409" spans="1:29" ht="20.100000000000001" customHeight="1" x14ac:dyDescent="0.25">
      <c r="A2409" s="12">
        <v>2397</v>
      </c>
      <c r="B2409" s="31" t="str">
        <f>VLOOKUP(H2409,'[1]GR X AP X BAIRRO'!$A:$D,4,0)</f>
        <v>GR5</v>
      </c>
      <c r="C2409" s="31" t="str">
        <f>VLOOKUP(H2409,'[1]GR X AP X BAIRRO'!$A:$C,3,0)</f>
        <v>AP 4.1</v>
      </c>
      <c r="D2409" s="31" t="str">
        <f>VLOOKUP(H2409,'[1]GR X AP X BAIRRO'!$A:$B,2,0)</f>
        <v>16RA</v>
      </c>
      <c r="E2409" s="25" t="s">
        <v>2124</v>
      </c>
      <c r="F2409" s="16"/>
      <c r="G2409" s="16"/>
      <c r="H2409" s="26" t="s">
        <v>227</v>
      </c>
      <c r="I2409" s="16" t="s">
        <v>67</v>
      </c>
      <c r="J2409" s="32"/>
      <c r="K2409" s="19"/>
      <c r="L2409" s="32"/>
      <c r="M2409" s="19"/>
      <c r="N2409" s="16"/>
      <c r="O2409" s="16"/>
      <c r="P2409" s="21" t="s">
        <v>43</v>
      </c>
      <c r="Q2409" s="16"/>
      <c r="R2409" s="16"/>
      <c r="S2409" s="16"/>
      <c r="T2409" s="16"/>
      <c r="U2409" s="15" t="s">
        <v>50</v>
      </c>
      <c r="V2409" s="16">
        <v>1</v>
      </c>
      <c r="W2409" s="15" t="s">
        <v>51</v>
      </c>
      <c r="X2409" s="16">
        <v>1</v>
      </c>
      <c r="Y2409" s="16">
        <v>1</v>
      </c>
      <c r="Z2409" s="16">
        <v>0</v>
      </c>
      <c r="AA2409" s="23">
        <v>45557</v>
      </c>
      <c r="AB2409" s="23">
        <v>45557</v>
      </c>
      <c r="AC2409" s="33" t="s">
        <v>47</v>
      </c>
    </row>
    <row r="2410" spans="1:29" ht="20.100000000000001" customHeight="1" x14ac:dyDescent="0.25">
      <c r="A2410" s="12">
        <v>2398</v>
      </c>
      <c r="B2410" s="31" t="str">
        <f>VLOOKUP(H2410,'[1]GR X AP X BAIRRO'!$A:$D,4,0)</f>
        <v>GR5</v>
      </c>
      <c r="C2410" s="31" t="str">
        <f>VLOOKUP(H2410,'[1]GR X AP X BAIRRO'!$A:$C,3,0)</f>
        <v>AP 4.1</v>
      </c>
      <c r="D2410" s="31" t="str">
        <f>VLOOKUP(H2410,'[1]GR X AP X BAIRRO'!$A:$B,2,0)</f>
        <v>16RA</v>
      </c>
      <c r="E2410" s="25" t="s">
        <v>2125</v>
      </c>
      <c r="F2410" s="16"/>
      <c r="G2410" s="16"/>
      <c r="H2410" s="26" t="s">
        <v>193</v>
      </c>
      <c r="I2410" s="16" t="s">
        <v>40</v>
      </c>
      <c r="J2410" s="32" t="s">
        <v>64</v>
      </c>
      <c r="K2410" s="19">
        <v>1</v>
      </c>
      <c r="L2410" s="32" t="s">
        <v>42</v>
      </c>
      <c r="M2410" s="19">
        <v>1</v>
      </c>
      <c r="N2410" s="16"/>
      <c r="O2410" s="16"/>
      <c r="P2410" s="21" t="s">
        <v>43</v>
      </c>
      <c r="Q2410" s="16"/>
      <c r="R2410" s="16"/>
      <c r="S2410" s="16"/>
      <c r="T2410" s="16"/>
      <c r="U2410" s="15" t="s">
        <v>50</v>
      </c>
      <c r="V2410" s="16">
        <v>1</v>
      </c>
      <c r="W2410" s="15" t="s">
        <v>51</v>
      </c>
      <c r="X2410" s="16">
        <v>1</v>
      </c>
      <c r="Y2410" s="16">
        <v>1</v>
      </c>
      <c r="Z2410" s="16">
        <v>0</v>
      </c>
      <c r="AA2410" s="23">
        <v>45557</v>
      </c>
      <c r="AB2410" s="23">
        <v>45557</v>
      </c>
      <c r="AC2410" s="33" t="s">
        <v>47</v>
      </c>
    </row>
    <row r="2411" spans="1:29" ht="20.100000000000001" customHeight="1" x14ac:dyDescent="0.25">
      <c r="A2411" s="12">
        <v>2399</v>
      </c>
      <c r="B2411" s="31" t="str">
        <f>VLOOKUP(H2411,'[1]GR X AP X BAIRRO'!$A:$D,4,0)</f>
        <v>GR5</v>
      </c>
      <c r="C2411" s="31" t="str">
        <f>VLOOKUP(H2411,'[1]GR X AP X BAIRRO'!$A:$C,3,0)</f>
        <v>AP 4.1</v>
      </c>
      <c r="D2411" s="31" t="str">
        <f>VLOOKUP(H2411,'[1]GR X AP X BAIRRO'!$A:$B,2,0)</f>
        <v>16RA</v>
      </c>
      <c r="E2411" s="25" t="s">
        <v>264</v>
      </c>
      <c r="F2411" s="16"/>
      <c r="G2411" s="16"/>
      <c r="H2411" s="26" t="s">
        <v>172</v>
      </c>
      <c r="I2411" s="16" t="s">
        <v>40</v>
      </c>
      <c r="J2411" s="32" t="s">
        <v>64</v>
      </c>
      <c r="K2411" s="19">
        <v>1</v>
      </c>
      <c r="L2411" s="32" t="s">
        <v>42</v>
      </c>
      <c r="M2411" s="19">
        <v>1</v>
      </c>
      <c r="N2411" s="16"/>
      <c r="O2411" s="16"/>
      <c r="P2411" s="21" t="s">
        <v>43</v>
      </c>
      <c r="Q2411" s="16"/>
      <c r="R2411" s="16"/>
      <c r="S2411" s="16"/>
      <c r="T2411" s="16"/>
      <c r="U2411" s="15" t="s">
        <v>50</v>
      </c>
      <c r="V2411" s="16">
        <v>1</v>
      </c>
      <c r="W2411" s="15" t="s">
        <v>51</v>
      </c>
      <c r="X2411" s="16">
        <v>1</v>
      </c>
      <c r="Y2411" s="16">
        <v>1</v>
      </c>
      <c r="Z2411" s="16">
        <v>0</v>
      </c>
      <c r="AA2411" s="23">
        <v>45557</v>
      </c>
      <c r="AB2411" s="23">
        <v>45557</v>
      </c>
      <c r="AC2411" s="33" t="s">
        <v>47</v>
      </c>
    </row>
    <row r="2412" spans="1:29" ht="20.100000000000001" customHeight="1" x14ac:dyDescent="0.25">
      <c r="A2412" s="12">
        <v>2400</v>
      </c>
      <c r="B2412" s="31" t="str">
        <f>VLOOKUP(H2412,'[1]GR X AP X BAIRRO'!$A:$D,4,0)</f>
        <v>GR5</v>
      </c>
      <c r="C2412" s="31" t="str">
        <f>VLOOKUP(H2412,'[1]GR X AP X BAIRRO'!$A:$C,3,0)</f>
        <v>AP 4.1</v>
      </c>
      <c r="D2412" s="31" t="str">
        <f>VLOOKUP(H2412,'[1]GR X AP X BAIRRO'!$A:$B,2,0)</f>
        <v>16RA</v>
      </c>
      <c r="E2412" s="25" t="s">
        <v>2126</v>
      </c>
      <c r="F2412" s="16"/>
      <c r="G2412" s="16"/>
      <c r="H2412" s="26" t="s">
        <v>172</v>
      </c>
      <c r="I2412" s="16" t="s">
        <v>40</v>
      </c>
      <c r="J2412" s="32" t="s">
        <v>68</v>
      </c>
      <c r="K2412" s="19">
        <v>1</v>
      </c>
      <c r="L2412" s="32" t="s">
        <v>49</v>
      </c>
      <c r="M2412" s="19">
        <v>1</v>
      </c>
      <c r="N2412" s="16"/>
      <c r="O2412" s="16"/>
      <c r="P2412" s="21" t="s">
        <v>43</v>
      </c>
      <c r="Q2412" s="16"/>
      <c r="R2412" s="16"/>
      <c r="S2412" s="16"/>
      <c r="T2412" s="16"/>
      <c r="U2412" s="15" t="s">
        <v>50</v>
      </c>
      <c r="V2412" s="16">
        <v>1</v>
      </c>
      <c r="W2412" s="15" t="s">
        <v>51</v>
      </c>
      <c r="X2412" s="16">
        <v>1</v>
      </c>
      <c r="Y2412" s="16">
        <v>1</v>
      </c>
      <c r="Z2412" s="16">
        <v>0</v>
      </c>
      <c r="AA2412" s="23">
        <v>45557</v>
      </c>
      <c r="AB2412" s="23">
        <v>45557</v>
      </c>
      <c r="AC2412" s="33" t="s">
        <v>47</v>
      </c>
    </row>
    <row r="2413" spans="1:29" ht="20.100000000000001" customHeight="1" x14ac:dyDescent="0.25">
      <c r="A2413" s="12">
        <v>2401</v>
      </c>
      <c r="B2413" s="31" t="str">
        <f>VLOOKUP(H2413,'[1]GR X AP X BAIRRO'!$A:$D,4,0)</f>
        <v>GR5</v>
      </c>
      <c r="C2413" s="31" t="str">
        <f>VLOOKUP(H2413,'[1]GR X AP X BAIRRO'!$A:$C,3,0)</f>
        <v>AP 4.1</v>
      </c>
      <c r="D2413" s="31" t="str">
        <f>VLOOKUP(H2413,'[1]GR X AP X BAIRRO'!$A:$B,2,0)</f>
        <v>16RA</v>
      </c>
      <c r="E2413" s="25" t="s">
        <v>2127</v>
      </c>
      <c r="F2413" s="16"/>
      <c r="G2413" s="16"/>
      <c r="H2413" s="26" t="s">
        <v>177</v>
      </c>
      <c r="I2413" s="16" t="s">
        <v>40</v>
      </c>
      <c r="J2413" s="32" t="s">
        <v>68</v>
      </c>
      <c r="K2413" s="19">
        <v>1</v>
      </c>
      <c r="L2413" s="32" t="s">
        <v>49</v>
      </c>
      <c r="M2413" s="19">
        <v>1</v>
      </c>
      <c r="N2413" s="16"/>
      <c r="O2413" s="16"/>
      <c r="P2413" s="21" t="s">
        <v>43</v>
      </c>
      <c r="Q2413" s="16"/>
      <c r="R2413" s="16"/>
      <c r="S2413" s="16"/>
      <c r="T2413" s="16"/>
      <c r="U2413" s="15" t="s">
        <v>50</v>
      </c>
      <c r="V2413" s="16">
        <v>1</v>
      </c>
      <c r="W2413" s="15" t="s">
        <v>51</v>
      </c>
      <c r="X2413" s="16">
        <v>1</v>
      </c>
      <c r="Y2413" s="16">
        <v>1</v>
      </c>
      <c r="Z2413" s="16">
        <v>0</v>
      </c>
      <c r="AA2413" s="23">
        <v>45557</v>
      </c>
      <c r="AB2413" s="23">
        <v>45557</v>
      </c>
      <c r="AC2413" s="33" t="s">
        <v>47</v>
      </c>
    </row>
    <row r="2414" spans="1:29" ht="20.100000000000001" customHeight="1" x14ac:dyDescent="0.25">
      <c r="A2414" s="12">
        <v>2402</v>
      </c>
      <c r="B2414" s="31" t="str">
        <f>VLOOKUP(H2414,'[1]GR X AP X BAIRRO'!$A:$D,4,0)</f>
        <v>GR5</v>
      </c>
      <c r="C2414" s="31" t="str">
        <f>VLOOKUP(H2414,'[1]GR X AP X BAIRRO'!$A:$C,3,0)</f>
        <v>AP 4.1</v>
      </c>
      <c r="D2414" s="31" t="str">
        <f>VLOOKUP(H2414,'[1]GR X AP X BAIRRO'!$A:$B,2,0)</f>
        <v>16RA</v>
      </c>
      <c r="E2414" s="25" t="s">
        <v>2128</v>
      </c>
      <c r="F2414" s="16"/>
      <c r="G2414" s="16"/>
      <c r="H2414" s="26" t="s">
        <v>222</v>
      </c>
      <c r="I2414" s="16" t="s">
        <v>40</v>
      </c>
      <c r="J2414" s="32" t="s">
        <v>64</v>
      </c>
      <c r="K2414" s="19">
        <v>1</v>
      </c>
      <c r="L2414" s="32" t="s">
        <v>42</v>
      </c>
      <c r="M2414" s="19">
        <v>1</v>
      </c>
      <c r="N2414" s="16"/>
      <c r="O2414" s="16"/>
      <c r="P2414" s="21" t="s">
        <v>43</v>
      </c>
      <c r="Q2414" s="16"/>
      <c r="R2414" s="16"/>
      <c r="S2414" s="16"/>
      <c r="T2414" s="16"/>
      <c r="U2414" s="15" t="s">
        <v>50</v>
      </c>
      <c r="V2414" s="16">
        <v>1</v>
      </c>
      <c r="W2414" s="15" t="s">
        <v>51</v>
      </c>
      <c r="X2414" s="16">
        <v>1</v>
      </c>
      <c r="Y2414" s="16">
        <v>1</v>
      </c>
      <c r="Z2414" s="16">
        <v>0</v>
      </c>
      <c r="AA2414" s="23">
        <v>45557</v>
      </c>
      <c r="AB2414" s="23">
        <v>45557</v>
      </c>
      <c r="AC2414" s="33" t="s">
        <v>47</v>
      </c>
    </row>
    <row r="2415" spans="1:29" ht="20.100000000000001" customHeight="1" x14ac:dyDescent="0.25">
      <c r="A2415" s="12">
        <v>2403</v>
      </c>
      <c r="B2415" s="31" t="str">
        <f>VLOOKUP(H2415,'[1]GR X AP X BAIRRO'!$A:$D,4,0)</f>
        <v>GR7</v>
      </c>
      <c r="C2415" s="31" t="str">
        <f>VLOOKUP(H2415,'[1]GR X AP X BAIRRO'!$A:$C,3,0)</f>
        <v>AP 5.3</v>
      </c>
      <c r="D2415" s="31" t="str">
        <f>VLOOKUP(H2415,'[1]GR X AP X BAIRRO'!$A:$B,2,0)</f>
        <v>19RA</v>
      </c>
      <c r="E2415" s="25" t="s">
        <v>2129</v>
      </c>
      <c r="F2415" s="16"/>
      <c r="G2415" s="16"/>
      <c r="H2415" s="26" t="s">
        <v>179</v>
      </c>
      <c r="I2415" s="16" t="s">
        <v>40</v>
      </c>
      <c r="J2415" s="32" t="s">
        <v>64</v>
      </c>
      <c r="K2415" s="37">
        <v>7</v>
      </c>
      <c r="L2415" s="32" t="s">
        <v>42</v>
      </c>
      <c r="M2415" s="37">
        <v>7</v>
      </c>
      <c r="N2415" s="16"/>
      <c r="O2415" s="16"/>
      <c r="P2415" s="21" t="s">
        <v>43</v>
      </c>
      <c r="Q2415" s="16"/>
      <c r="R2415" s="16"/>
      <c r="S2415" s="16"/>
      <c r="T2415" s="16"/>
      <c r="U2415" s="15" t="s">
        <v>50</v>
      </c>
      <c r="V2415" s="26">
        <v>7</v>
      </c>
      <c r="W2415" s="15" t="s">
        <v>51</v>
      </c>
      <c r="X2415" s="26">
        <v>7</v>
      </c>
      <c r="Y2415" s="26">
        <v>7</v>
      </c>
      <c r="Z2415" s="26">
        <v>0</v>
      </c>
      <c r="AA2415" s="23">
        <v>45558</v>
      </c>
      <c r="AB2415" s="23">
        <v>45558</v>
      </c>
      <c r="AC2415" s="33" t="s">
        <v>47</v>
      </c>
    </row>
    <row r="2416" spans="1:29" ht="20.100000000000001" customHeight="1" x14ac:dyDescent="0.25">
      <c r="A2416" s="12">
        <v>2404</v>
      </c>
      <c r="B2416" s="31" t="str">
        <f>VLOOKUP(H2416,'[1]GR X AP X BAIRRO'!$A:$D,4,0)</f>
        <v>GR3</v>
      </c>
      <c r="C2416" s="31" t="str">
        <f>VLOOKUP(H2416,'[1]GR X AP X BAIRRO'!$A:$C,3,0)</f>
        <v>AP 5.1</v>
      </c>
      <c r="D2416" s="31" t="str">
        <f>VLOOKUP(H2416,'[1]GR X AP X BAIRRO'!$A:$B,2,0)</f>
        <v>33RA</v>
      </c>
      <c r="E2416" s="25" t="s">
        <v>2130</v>
      </c>
      <c r="F2416" s="16"/>
      <c r="G2416" s="16"/>
      <c r="H2416" s="26" t="s">
        <v>209</v>
      </c>
      <c r="I2416" s="16" t="s">
        <v>67</v>
      </c>
      <c r="J2416" s="32"/>
      <c r="K2416" s="37"/>
      <c r="L2416" s="32"/>
      <c r="M2416" s="37"/>
      <c r="N2416" s="16"/>
      <c r="O2416" s="16"/>
      <c r="P2416" s="21" t="s">
        <v>43</v>
      </c>
      <c r="Q2416" s="16"/>
      <c r="R2416" s="16"/>
      <c r="S2416" s="16"/>
      <c r="T2416" s="16"/>
      <c r="U2416" s="15" t="s">
        <v>50</v>
      </c>
      <c r="V2416" s="26">
        <v>1</v>
      </c>
      <c r="W2416" s="15" t="s">
        <v>51</v>
      </c>
      <c r="X2416" s="26">
        <v>1</v>
      </c>
      <c r="Y2416" s="26">
        <v>1</v>
      </c>
      <c r="Z2416" s="26">
        <v>0</v>
      </c>
      <c r="AA2416" s="23">
        <v>45558</v>
      </c>
      <c r="AB2416" s="23">
        <v>45558</v>
      </c>
      <c r="AC2416" s="33" t="s">
        <v>47</v>
      </c>
    </row>
    <row r="2417" spans="1:29" ht="20.100000000000001" customHeight="1" x14ac:dyDescent="0.25">
      <c r="A2417" s="12">
        <v>2405</v>
      </c>
      <c r="B2417" s="31" t="str">
        <f>VLOOKUP(H2417,'[1]GR X AP X BAIRRO'!$A:$D,4,0)</f>
        <v>GR6</v>
      </c>
      <c r="C2417" s="31" t="str">
        <f>VLOOKUP(H2417,'[1]GR X AP X BAIRRO'!$A:$C,3,0)</f>
        <v>AP 5.2</v>
      </c>
      <c r="D2417" s="31" t="str">
        <f>VLOOKUP(H2417,'[1]GR X AP X BAIRRO'!$A:$B,2,0)</f>
        <v>18RA</v>
      </c>
      <c r="E2417" s="25" t="s">
        <v>1938</v>
      </c>
      <c r="F2417" s="16"/>
      <c r="G2417" s="16"/>
      <c r="H2417" s="26" t="s">
        <v>88</v>
      </c>
      <c r="I2417" s="16" t="s">
        <v>67</v>
      </c>
      <c r="J2417" s="32"/>
      <c r="K2417" s="37"/>
      <c r="L2417" s="32"/>
      <c r="M2417" s="37"/>
      <c r="N2417" s="16"/>
      <c r="O2417" s="16"/>
      <c r="P2417" s="21" t="s">
        <v>43</v>
      </c>
      <c r="Q2417" s="16"/>
      <c r="R2417" s="16"/>
      <c r="S2417" s="16"/>
      <c r="T2417" s="16"/>
      <c r="U2417" s="15" t="s">
        <v>50</v>
      </c>
      <c r="V2417" s="26">
        <v>6</v>
      </c>
      <c r="W2417" s="15" t="s">
        <v>51</v>
      </c>
      <c r="X2417" s="26">
        <v>8</v>
      </c>
      <c r="Y2417" s="26">
        <v>6</v>
      </c>
      <c r="Z2417" s="26">
        <v>2</v>
      </c>
      <c r="AA2417" s="23">
        <v>45558</v>
      </c>
      <c r="AB2417" s="23">
        <v>45558</v>
      </c>
      <c r="AC2417" s="33" t="s">
        <v>171</v>
      </c>
    </row>
    <row r="2418" spans="1:29" ht="20.100000000000001" customHeight="1" x14ac:dyDescent="0.25">
      <c r="A2418" s="12">
        <v>2406</v>
      </c>
      <c r="B2418" s="31" t="str">
        <f>VLOOKUP(H2418,'[1]GR X AP X BAIRRO'!$A:$D,4,0)</f>
        <v>GR7</v>
      </c>
      <c r="C2418" s="31" t="str">
        <f>VLOOKUP(H2418,'[1]GR X AP X BAIRRO'!$A:$C,3,0)</f>
        <v>AP 5.4</v>
      </c>
      <c r="D2418" s="31" t="str">
        <f>VLOOKUP(H2418,'[1]GR X AP X BAIRRO'!$A:$B,2,0)</f>
        <v>26RA</v>
      </c>
      <c r="E2418" s="25" t="s">
        <v>2131</v>
      </c>
      <c r="F2418" s="16"/>
      <c r="G2418" s="16"/>
      <c r="H2418" s="26" t="s">
        <v>48</v>
      </c>
      <c r="I2418" s="16" t="s">
        <v>67</v>
      </c>
      <c r="J2418" s="32"/>
      <c r="K2418" s="37"/>
      <c r="L2418" s="32"/>
      <c r="M2418" s="37"/>
      <c r="N2418" s="16"/>
      <c r="O2418" s="16"/>
      <c r="P2418" s="21" t="s">
        <v>43</v>
      </c>
      <c r="Q2418" s="16"/>
      <c r="R2418" s="16"/>
      <c r="S2418" s="16"/>
      <c r="T2418" s="16"/>
      <c r="U2418" s="15" t="s">
        <v>50</v>
      </c>
      <c r="V2418" s="26">
        <v>1</v>
      </c>
      <c r="W2418" s="15" t="s">
        <v>51</v>
      </c>
      <c r="X2418" s="26">
        <v>1</v>
      </c>
      <c r="Y2418" s="26">
        <v>1</v>
      </c>
      <c r="Z2418" s="26">
        <v>0</v>
      </c>
      <c r="AA2418" s="23">
        <v>45558</v>
      </c>
      <c r="AB2418" s="23">
        <v>45558</v>
      </c>
      <c r="AC2418" s="33" t="s">
        <v>47</v>
      </c>
    </row>
    <row r="2419" spans="1:29" ht="20.100000000000001" customHeight="1" x14ac:dyDescent="0.25">
      <c r="A2419" s="12">
        <v>2407</v>
      </c>
      <c r="B2419" s="31" t="str">
        <f>VLOOKUP(H2419,'[1]GR X AP X BAIRRO'!$A:$D,4,0)</f>
        <v>GR7</v>
      </c>
      <c r="C2419" s="31" t="str">
        <f>VLOOKUP(H2419,'[1]GR X AP X BAIRRO'!$A:$C,3,0)</f>
        <v>AP 5.4</v>
      </c>
      <c r="D2419" s="31" t="str">
        <f>VLOOKUP(H2419,'[1]GR X AP X BAIRRO'!$A:$B,2,0)</f>
        <v>26RA</v>
      </c>
      <c r="E2419" s="25" t="s">
        <v>2132</v>
      </c>
      <c r="F2419" s="16"/>
      <c r="G2419" s="16"/>
      <c r="H2419" s="26" t="s">
        <v>48</v>
      </c>
      <c r="I2419" s="16" t="s">
        <v>67</v>
      </c>
      <c r="J2419" s="32"/>
      <c r="K2419" s="37"/>
      <c r="L2419" s="32"/>
      <c r="M2419" s="37"/>
      <c r="N2419" s="16"/>
      <c r="O2419" s="16"/>
      <c r="P2419" s="21" t="s">
        <v>43</v>
      </c>
      <c r="Q2419" s="16"/>
      <c r="R2419" s="16"/>
      <c r="S2419" s="16"/>
      <c r="T2419" s="16"/>
      <c r="U2419" s="15" t="s">
        <v>50</v>
      </c>
      <c r="V2419" s="26">
        <v>2</v>
      </c>
      <c r="W2419" s="15" t="s">
        <v>51</v>
      </c>
      <c r="X2419" s="26">
        <v>2</v>
      </c>
      <c r="Y2419" s="26">
        <v>2</v>
      </c>
      <c r="Z2419" s="26">
        <v>0</v>
      </c>
      <c r="AA2419" s="23">
        <v>45558</v>
      </c>
      <c r="AB2419" s="23">
        <v>45558</v>
      </c>
      <c r="AC2419" s="33" t="s">
        <v>47</v>
      </c>
    </row>
    <row r="2420" spans="1:29" ht="20.100000000000001" customHeight="1" x14ac:dyDescent="0.25">
      <c r="A2420" s="12">
        <v>2408</v>
      </c>
      <c r="B2420" s="31" t="str">
        <f>VLOOKUP(H2420,'[1]GR X AP X BAIRRO'!$A:$D,4,0)</f>
        <v>GR7</v>
      </c>
      <c r="C2420" s="31" t="str">
        <f>VLOOKUP(H2420,'[1]GR X AP X BAIRRO'!$A:$C,3,0)</f>
        <v>AP 5.4</v>
      </c>
      <c r="D2420" s="31" t="str">
        <f>VLOOKUP(H2420,'[1]GR X AP X BAIRRO'!$A:$B,2,0)</f>
        <v>26RA</v>
      </c>
      <c r="E2420" s="25" t="s">
        <v>2133</v>
      </c>
      <c r="F2420" s="16"/>
      <c r="G2420" s="16"/>
      <c r="H2420" s="26" t="s">
        <v>48</v>
      </c>
      <c r="I2420" s="16" t="s">
        <v>67</v>
      </c>
      <c r="J2420" s="32"/>
      <c r="K2420" s="37"/>
      <c r="L2420" s="32"/>
      <c r="M2420" s="37"/>
      <c r="N2420" s="16"/>
      <c r="O2420" s="16"/>
      <c r="P2420" s="21" t="s">
        <v>43</v>
      </c>
      <c r="Q2420" s="16"/>
      <c r="R2420" s="16"/>
      <c r="S2420" s="16"/>
      <c r="T2420" s="16"/>
      <c r="U2420" s="15" t="s">
        <v>50</v>
      </c>
      <c r="V2420" s="26">
        <v>4</v>
      </c>
      <c r="W2420" s="15" t="s">
        <v>51</v>
      </c>
      <c r="X2420" s="26">
        <v>4</v>
      </c>
      <c r="Y2420" s="26">
        <v>4</v>
      </c>
      <c r="Z2420" s="26">
        <v>0</v>
      </c>
      <c r="AA2420" s="23">
        <v>45558</v>
      </c>
      <c r="AB2420" s="23">
        <v>45558</v>
      </c>
      <c r="AC2420" s="33" t="s">
        <v>47</v>
      </c>
    </row>
    <row r="2421" spans="1:29" ht="20.100000000000001" customHeight="1" x14ac:dyDescent="0.25">
      <c r="A2421" s="12">
        <v>2409</v>
      </c>
      <c r="B2421" s="31" t="e">
        <f>VLOOKUP(H2421,'[1]GR X AP X BAIRRO'!$A:$D,4,0)</f>
        <v>#N/A</v>
      </c>
      <c r="C2421" s="31" t="e">
        <f>VLOOKUP(H2421,'[1]GR X AP X BAIRRO'!$A:$C,3,0)</f>
        <v>#N/A</v>
      </c>
      <c r="D2421" s="31" t="e">
        <f>VLOOKUP(H2421,'[1]GR X AP X BAIRRO'!$A:$B,2,0)</f>
        <v>#N/A</v>
      </c>
      <c r="E2421" s="25" t="s">
        <v>2134</v>
      </c>
      <c r="F2421" s="16"/>
      <c r="G2421" s="16"/>
      <c r="H2421" s="26" t="s">
        <v>345</v>
      </c>
      <c r="I2421" s="16" t="s">
        <v>40</v>
      </c>
      <c r="J2421" s="32" t="s">
        <v>276</v>
      </c>
      <c r="K2421" s="37">
        <v>2</v>
      </c>
      <c r="L2421" s="32" t="s">
        <v>42</v>
      </c>
      <c r="M2421" s="37">
        <v>2</v>
      </c>
      <c r="N2421" s="16"/>
      <c r="O2421" s="16"/>
      <c r="P2421" s="21" t="s">
        <v>43</v>
      </c>
      <c r="Q2421" s="16"/>
      <c r="R2421" s="16"/>
      <c r="S2421" s="16"/>
      <c r="T2421" s="16"/>
      <c r="U2421" s="42" t="s">
        <v>58</v>
      </c>
      <c r="V2421" s="26">
        <v>2</v>
      </c>
      <c r="W2421" s="43" t="s">
        <v>59</v>
      </c>
      <c r="X2421" s="26">
        <v>2</v>
      </c>
      <c r="Y2421" s="26">
        <v>2</v>
      </c>
      <c r="Z2421" s="26">
        <v>0</v>
      </c>
      <c r="AA2421" s="23">
        <v>45558</v>
      </c>
      <c r="AB2421" s="23">
        <v>45558</v>
      </c>
      <c r="AC2421" s="33" t="s">
        <v>47</v>
      </c>
    </row>
    <row r="2422" spans="1:29" ht="20.100000000000001" customHeight="1" x14ac:dyDescent="0.25">
      <c r="A2422" s="12">
        <v>2410</v>
      </c>
      <c r="B2422" s="31" t="str">
        <f>VLOOKUP(H2422,'[1]GR X AP X BAIRRO'!$A:$D,4,0)</f>
        <v>GR7</v>
      </c>
      <c r="C2422" s="31" t="str">
        <f>VLOOKUP(H2422,'[1]GR X AP X BAIRRO'!$A:$C,3,0)</f>
        <v>AP 5.3</v>
      </c>
      <c r="D2422" s="31" t="str">
        <f>VLOOKUP(H2422,'[1]GR X AP X BAIRRO'!$A:$B,2,0)</f>
        <v>19RA</v>
      </c>
      <c r="E2422" s="25" t="s">
        <v>2135</v>
      </c>
      <c r="F2422" s="16"/>
      <c r="G2422" s="16"/>
      <c r="H2422" s="26" t="s">
        <v>66</v>
      </c>
      <c r="I2422" s="16" t="s">
        <v>40</v>
      </c>
      <c r="J2422" s="32" t="s">
        <v>53</v>
      </c>
      <c r="K2422" s="37">
        <v>3</v>
      </c>
      <c r="L2422" s="61" t="s">
        <v>54</v>
      </c>
      <c r="M2422" s="37">
        <v>3</v>
      </c>
      <c r="N2422" s="16"/>
      <c r="O2422" s="16"/>
      <c r="P2422" s="21" t="s">
        <v>43</v>
      </c>
      <c r="Q2422" s="16"/>
      <c r="R2422" s="16"/>
      <c r="S2422" s="16"/>
      <c r="T2422" s="16"/>
      <c r="U2422" s="42" t="s">
        <v>58</v>
      </c>
      <c r="V2422" s="26">
        <v>3</v>
      </c>
      <c r="W2422" s="43" t="s">
        <v>59</v>
      </c>
      <c r="X2422" s="26">
        <v>3</v>
      </c>
      <c r="Y2422" s="26">
        <v>3</v>
      </c>
      <c r="Z2422" s="26">
        <v>0</v>
      </c>
      <c r="AA2422" s="23">
        <v>45558</v>
      </c>
      <c r="AB2422" s="23">
        <v>45558</v>
      </c>
      <c r="AC2422" s="33" t="s">
        <v>47</v>
      </c>
    </row>
    <row r="2423" spans="1:29" ht="20.100000000000001" customHeight="1" x14ac:dyDescent="0.25">
      <c r="A2423" s="12">
        <v>2411</v>
      </c>
      <c r="B2423" s="31" t="str">
        <f>VLOOKUP(H2423,'[1]GR X AP X BAIRRO'!$A:$D,4,0)</f>
        <v>GR7</v>
      </c>
      <c r="C2423" s="31" t="str">
        <f>VLOOKUP(H2423,'[1]GR X AP X BAIRRO'!$A:$C,3,0)</f>
        <v>AP 5.3</v>
      </c>
      <c r="D2423" s="31" t="str">
        <f>VLOOKUP(H2423,'[1]GR X AP X BAIRRO'!$A:$B,2,0)</f>
        <v>19RA</v>
      </c>
      <c r="E2423" s="25" t="s">
        <v>2136</v>
      </c>
      <c r="F2423" s="16"/>
      <c r="G2423" s="16"/>
      <c r="H2423" s="26" t="s">
        <v>66</v>
      </c>
      <c r="I2423" s="16" t="s">
        <v>40</v>
      </c>
      <c r="J2423" s="32" t="s">
        <v>53</v>
      </c>
      <c r="K2423" s="37">
        <v>8</v>
      </c>
      <c r="L2423" s="61" t="s">
        <v>54</v>
      </c>
      <c r="M2423" s="37">
        <v>8</v>
      </c>
      <c r="N2423" s="16"/>
      <c r="O2423" s="16"/>
      <c r="P2423" s="21" t="s">
        <v>43</v>
      </c>
      <c r="Q2423" s="16"/>
      <c r="R2423" s="16"/>
      <c r="S2423" s="16"/>
      <c r="T2423" s="16"/>
      <c r="U2423" s="42" t="s">
        <v>58</v>
      </c>
      <c r="V2423" s="26">
        <v>8</v>
      </c>
      <c r="W2423" s="43" t="s">
        <v>59</v>
      </c>
      <c r="X2423" s="26">
        <v>8</v>
      </c>
      <c r="Y2423" s="26">
        <v>8</v>
      </c>
      <c r="Z2423" s="26">
        <v>0</v>
      </c>
      <c r="AA2423" s="23">
        <v>45558</v>
      </c>
      <c r="AB2423" s="23">
        <v>45558</v>
      </c>
      <c r="AC2423" s="33" t="s">
        <v>47</v>
      </c>
    </row>
    <row r="2424" spans="1:29" ht="20.100000000000001" customHeight="1" x14ac:dyDescent="0.25">
      <c r="A2424" s="12">
        <v>2412</v>
      </c>
      <c r="B2424" s="31" t="str">
        <f>VLOOKUP(H2424,'[1]GR X AP X BAIRRO'!$A:$D,4,0)</f>
        <v>GR7</v>
      </c>
      <c r="C2424" s="31" t="str">
        <f>VLOOKUP(H2424,'[1]GR X AP X BAIRRO'!$A:$C,3,0)</f>
        <v>AP 5.3</v>
      </c>
      <c r="D2424" s="31" t="str">
        <f>VLOOKUP(H2424,'[1]GR X AP X BAIRRO'!$A:$B,2,0)</f>
        <v>19RA</v>
      </c>
      <c r="E2424" s="25" t="s">
        <v>2137</v>
      </c>
      <c r="F2424" s="16"/>
      <c r="G2424" s="16"/>
      <c r="H2424" s="26" t="s">
        <v>179</v>
      </c>
      <c r="I2424" s="16" t="s">
        <v>40</v>
      </c>
      <c r="J2424" s="32" t="s">
        <v>268</v>
      </c>
      <c r="K2424" s="37">
        <v>18</v>
      </c>
      <c r="L2424" s="32" t="s">
        <v>85</v>
      </c>
      <c r="M2424" s="37">
        <v>18</v>
      </c>
      <c r="N2424" s="16"/>
      <c r="O2424" s="16"/>
      <c r="P2424" s="21" t="s">
        <v>43</v>
      </c>
      <c r="Q2424" s="16"/>
      <c r="R2424" s="16"/>
      <c r="S2424" s="16"/>
      <c r="T2424" s="16"/>
      <c r="U2424" s="16" t="s">
        <v>70</v>
      </c>
      <c r="V2424" s="26">
        <v>18</v>
      </c>
      <c r="W2424" s="16" t="s">
        <v>59</v>
      </c>
      <c r="X2424" s="26">
        <v>15</v>
      </c>
      <c r="Y2424" s="26">
        <v>18</v>
      </c>
      <c r="Z2424" s="26">
        <v>7</v>
      </c>
      <c r="AA2424" s="23">
        <v>45558</v>
      </c>
      <c r="AB2424" s="23">
        <v>45558</v>
      </c>
      <c r="AC2424" s="33" t="s">
        <v>171</v>
      </c>
    </row>
    <row r="2425" spans="1:29" ht="20.100000000000001" customHeight="1" x14ac:dyDescent="0.25">
      <c r="A2425" s="12">
        <v>2413</v>
      </c>
      <c r="B2425" s="31" t="str">
        <f>VLOOKUP(H2425,'[1]GR X AP X BAIRRO'!$A:$D,4,0)</f>
        <v>GR7</v>
      </c>
      <c r="C2425" s="31" t="str">
        <f>VLOOKUP(H2425,'[1]GR X AP X BAIRRO'!$A:$C,3,0)</f>
        <v>AP 5.3</v>
      </c>
      <c r="D2425" s="31" t="str">
        <f>VLOOKUP(H2425,'[1]GR X AP X BAIRRO'!$A:$B,2,0)</f>
        <v>19RA</v>
      </c>
      <c r="E2425" s="25" t="s">
        <v>2137</v>
      </c>
      <c r="F2425" s="16"/>
      <c r="G2425" s="16"/>
      <c r="H2425" s="26" t="s">
        <v>179</v>
      </c>
      <c r="I2425" s="16" t="s">
        <v>67</v>
      </c>
      <c r="J2425" s="32"/>
      <c r="K2425" s="37"/>
      <c r="L2425" s="32"/>
      <c r="M2425" s="37"/>
      <c r="N2425" s="16"/>
      <c r="O2425" s="16"/>
      <c r="P2425" s="21" t="s">
        <v>43</v>
      </c>
      <c r="Q2425" s="16"/>
      <c r="R2425" s="16"/>
      <c r="S2425" s="16"/>
      <c r="T2425" s="16"/>
      <c r="U2425" s="16" t="s">
        <v>70</v>
      </c>
      <c r="V2425" s="26">
        <v>1</v>
      </c>
      <c r="W2425" s="16" t="s">
        <v>59</v>
      </c>
      <c r="X2425" s="26">
        <v>1</v>
      </c>
      <c r="Y2425" s="26">
        <v>1</v>
      </c>
      <c r="Z2425" s="26">
        <v>0</v>
      </c>
      <c r="AA2425" s="23">
        <v>45558</v>
      </c>
      <c r="AB2425" s="23">
        <v>45558</v>
      </c>
      <c r="AC2425" s="33" t="s">
        <v>47</v>
      </c>
    </row>
    <row r="2426" spans="1:29" ht="20.100000000000001" customHeight="1" x14ac:dyDescent="0.25">
      <c r="A2426" s="12">
        <v>2414</v>
      </c>
      <c r="B2426" s="31" t="str">
        <f>VLOOKUP(H2426,'[1]GR X AP X BAIRRO'!$A:$D,4,0)</f>
        <v>GR7</v>
      </c>
      <c r="C2426" s="31" t="str">
        <f>VLOOKUP(H2426,'[1]GR X AP X BAIRRO'!$A:$C,3,0)</f>
        <v>AP 5.3</v>
      </c>
      <c r="D2426" s="31" t="str">
        <f>VLOOKUP(H2426,'[1]GR X AP X BAIRRO'!$A:$B,2,0)</f>
        <v>19RA</v>
      </c>
      <c r="E2426" s="25" t="s">
        <v>2138</v>
      </c>
      <c r="F2426" s="16"/>
      <c r="G2426" s="16"/>
      <c r="H2426" s="26" t="s">
        <v>179</v>
      </c>
      <c r="I2426" s="16" t="s">
        <v>67</v>
      </c>
      <c r="J2426" s="32"/>
      <c r="K2426" s="37"/>
      <c r="L2426" s="32"/>
      <c r="M2426" s="37"/>
      <c r="N2426" s="16"/>
      <c r="O2426" s="16"/>
      <c r="P2426" s="21" t="s">
        <v>43</v>
      </c>
      <c r="Q2426" s="16"/>
      <c r="R2426" s="16"/>
      <c r="S2426" s="16"/>
      <c r="T2426" s="16"/>
      <c r="U2426" s="12" t="s">
        <v>44</v>
      </c>
      <c r="V2426" s="26">
        <v>7</v>
      </c>
      <c r="W2426" s="15" t="s">
        <v>45</v>
      </c>
      <c r="X2426" s="26">
        <v>11</v>
      </c>
      <c r="Y2426" s="26">
        <v>7</v>
      </c>
      <c r="Z2426" s="26">
        <v>4</v>
      </c>
      <c r="AA2426" s="23">
        <v>45558</v>
      </c>
      <c r="AB2426" s="23">
        <v>45558</v>
      </c>
      <c r="AC2426" s="33" t="s">
        <v>171</v>
      </c>
    </row>
    <row r="2427" spans="1:29" ht="20.100000000000001" customHeight="1" x14ac:dyDescent="0.25">
      <c r="A2427" s="12">
        <v>2415</v>
      </c>
      <c r="B2427" s="31" t="str">
        <f>VLOOKUP(H2427,'[1]GR X AP X BAIRRO'!$A:$D,4,0)</f>
        <v>GR7</v>
      </c>
      <c r="C2427" s="31" t="str">
        <f>VLOOKUP(H2427,'[1]GR X AP X BAIRRO'!$A:$C,3,0)</f>
        <v>AP 5.3</v>
      </c>
      <c r="D2427" s="31" t="str">
        <f>VLOOKUP(H2427,'[1]GR X AP X BAIRRO'!$A:$B,2,0)</f>
        <v>19RA</v>
      </c>
      <c r="E2427" s="25" t="s">
        <v>2139</v>
      </c>
      <c r="F2427" s="16"/>
      <c r="G2427" s="16"/>
      <c r="H2427" s="26" t="s">
        <v>179</v>
      </c>
      <c r="I2427" s="16" t="s">
        <v>67</v>
      </c>
      <c r="J2427" s="32"/>
      <c r="K2427" s="37"/>
      <c r="L2427" s="32"/>
      <c r="M2427" s="37"/>
      <c r="N2427" s="16"/>
      <c r="O2427" s="16"/>
      <c r="P2427" s="21" t="s">
        <v>43</v>
      </c>
      <c r="Q2427" s="16"/>
      <c r="R2427" s="16"/>
      <c r="S2427" s="16"/>
      <c r="T2427" s="16"/>
      <c r="U2427" s="12" t="s">
        <v>44</v>
      </c>
      <c r="V2427" s="26">
        <v>5</v>
      </c>
      <c r="W2427" s="15" t="s">
        <v>45</v>
      </c>
      <c r="X2427" s="26">
        <v>11</v>
      </c>
      <c r="Y2427" s="26">
        <v>5</v>
      </c>
      <c r="Z2427" s="26">
        <v>6</v>
      </c>
      <c r="AA2427" s="23">
        <v>45558</v>
      </c>
      <c r="AB2427" s="23">
        <v>45558</v>
      </c>
      <c r="AC2427" s="33" t="s">
        <v>171</v>
      </c>
    </row>
    <row r="2428" spans="1:29" ht="20.100000000000001" customHeight="1" x14ac:dyDescent="0.25">
      <c r="A2428" s="12">
        <v>2416</v>
      </c>
      <c r="B2428" s="31" t="str">
        <f>VLOOKUP(H2428,'[1]GR X AP X BAIRRO'!$A:$D,4,0)</f>
        <v>GR7</v>
      </c>
      <c r="C2428" s="31" t="str">
        <f>VLOOKUP(H2428,'[1]GR X AP X BAIRRO'!$A:$C,3,0)</f>
        <v>AP 5.3</v>
      </c>
      <c r="D2428" s="31" t="str">
        <f>VLOOKUP(H2428,'[1]GR X AP X BAIRRO'!$A:$B,2,0)</f>
        <v>19RA</v>
      </c>
      <c r="E2428" s="25" t="s">
        <v>2140</v>
      </c>
      <c r="F2428" s="16"/>
      <c r="G2428" s="16"/>
      <c r="H2428" s="26" t="s">
        <v>179</v>
      </c>
      <c r="I2428" s="16" t="s">
        <v>40</v>
      </c>
      <c r="J2428" s="32" t="s">
        <v>74</v>
      </c>
      <c r="K2428" s="37">
        <v>10</v>
      </c>
      <c r="L2428" s="37" t="s">
        <v>61</v>
      </c>
      <c r="M2428" s="37">
        <v>10</v>
      </c>
      <c r="N2428" s="16"/>
      <c r="O2428" s="16"/>
      <c r="P2428" s="21" t="s">
        <v>43</v>
      </c>
      <c r="Q2428" s="16"/>
      <c r="R2428" s="16"/>
      <c r="S2428" s="16"/>
      <c r="T2428" s="16"/>
      <c r="U2428" s="12" t="s">
        <v>44</v>
      </c>
      <c r="V2428" s="26">
        <v>10</v>
      </c>
      <c r="W2428" s="15" t="s">
        <v>45</v>
      </c>
      <c r="X2428" s="26">
        <v>10</v>
      </c>
      <c r="Y2428" s="26">
        <v>10</v>
      </c>
      <c r="Z2428" s="26">
        <v>0</v>
      </c>
      <c r="AA2428" s="23">
        <v>45558</v>
      </c>
      <c r="AB2428" s="23">
        <v>45558</v>
      </c>
      <c r="AC2428" s="33" t="s">
        <v>47</v>
      </c>
    </row>
    <row r="2429" spans="1:29" ht="20.100000000000001" customHeight="1" x14ac:dyDescent="0.25">
      <c r="A2429" s="12">
        <v>2417</v>
      </c>
      <c r="B2429" s="31" t="str">
        <f>VLOOKUP(H2429,'[1]GR X AP X BAIRRO'!$A:$D,4,0)</f>
        <v>GR7</v>
      </c>
      <c r="C2429" s="31" t="str">
        <f>VLOOKUP(H2429,'[1]GR X AP X BAIRRO'!$A:$C,3,0)</f>
        <v>AP 5.3</v>
      </c>
      <c r="D2429" s="31" t="str">
        <f>VLOOKUP(H2429,'[1]GR X AP X BAIRRO'!$A:$B,2,0)</f>
        <v>19RA</v>
      </c>
      <c r="E2429" s="25" t="s">
        <v>2141</v>
      </c>
      <c r="F2429" s="16"/>
      <c r="G2429" s="16"/>
      <c r="H2429" s="26" t="s">
        <v>179</v>
      </c>
      <c r="I2429" s="16" t="s">
        <v>67</v>
      </c>
      <c r="J2429" s="32"/>
      <c r="K2429" s="37"/>
      <c r="L2429" s="32"/>
      <c r="M2429" s="37"/>
      <c r="N2429" s="16"/>
      <c r="O2429" s="16"/>
      <c r="P2429" s="21" t="s">
        <v>43</v>
      </c>
      <c r="Q2429" s="16"/>
      <c r="R2429" s="16"/>
      <c r="S2429" s="16"/>
      <c r="T2429" s="16"/>
      <c r="U2429" s="12" t="s">
        <v>44</v>
      </c>
      <c r="V2429" s="26">
        <v>2</v>
      </c>
      <c r="W2429" s="15" t="s">
        <v>45</v>
      </c>
      <c r="X2429" s="26">
        <v>2</v>
      </c>
      <c r="Y2429" s="26">
        <v>2</v>
      </c>
      <c r="Z2429" s="26">
        <v>0</v>
      </c>
      <c r="AA2429" s="23">
        <v>45558</v>
      </c>
      <c r="AB2429" s="23">
        <v>45558</v>
      </c>
      <c r="AC2429" s="33" t="s">
        <v>47</v>
      </c>
    </row>
    <row r="2430" spans="1:29" ht="20.100000000000001" customHeight="1" x14ac:dyDescent="0.25">
      <c r="A2430" s="12">
        <v>2418</v>
      </c>
      <c r="B2430" s="31" t="str">
        <f>VLOOKUP(H2430,'[1]GR X AP X BAIRRO'!$A:$D,4,0)</f>
        <v>GR7</v>
      </c>
      <c r="C2430" s="31" t="str">
        <f>VLOOKUP(H2430,'[1]GR X AP X BAIRRO'!$A:$C,3,0)</f>
        <v>AP 5.3</v>
      </c>
      <c r="D2430" s="31" t="str">
        <f>VLOOKUP(H2430,'[1]GR X AP X BAIRRO'!$A:$B,2,0)</f>
        <v>19RA</v>
      </c>
      <c r="E2430" s="25" t="s">
        <v>2142</v>
      </c>
      <c r="F2430" s="16"/>
      <c r="G2430" s="16"/>
      <c r="H2430" s="26" t="s">
        <v>179</v>
      </c>
      <c r="I2430" s="16" t="s">
        <v>67</v>
      </c>
      <c r="J2430" s="32"/>
      <c r="K2430" s="37"/>
      <c r="L2430" s="32"/>
      <c r="M2430" s="37"/>
      <c r="N2430" s="16"/>
      <c r="O2430" s="16"/>
      <c r="P2430" s="21" t="s">
        <v>43</v>
      </c>
      <c r="Q2430" s="16"/>
      <c r="R2430" s="16"/>
      <c r="S2430" s="16"/>
      <c r="T2430" s="16"/>
      <c r="U2430" s="12" t="s">
        <v>44</v>
      </c>
      <c r="V2430" s="26">
        <v>3</v>
      </c>
      <c r="W2430" s="15" t="s">
        <v>45</v>
      </c>
      <c r="X2430" s="26">
        <v>3</v>
      </c>
      <c r="Y2430" s="26">
        <v>3</v>
      </c>
      <c r="Z2430" s="26">
        <v>0</v>
      </c>
      <c r="AA2430" s="23">
        <v>45558</v>
      </c>
      <c r="AB2430" s="23">
        <v>45558</v>
      </c>
      <c r="AC2430" s="33" t="s">
        <v>47</v>
      </c>
    </row>
    <row r="2431" spans="1:29" ht="20.100000000000001" customHeight="1" x14ac:dyDescent="0.25">
      <c r="A2431" s="12">
        <v>2419</v>
      </c>
      <c r="B2431" s="31" t="str">
        <f>VLOOKUP(H2431,'[1]GR X AP X BAIRRO'!$A:$D,4,0)</f>
        <v>GR1</v>
      </c>
      <c r="C2431" s="31" t="str">
        <f>VLOOKUP(H2431,'[1]GR X AP X BAIRRO'!$A:$C,3,0)</f>
        <v>AP 1.1</v>
      </c>
      <c r="D2431" s="31" t="str">
        <f>VLOOKUP(H2431,'[1]GR X AP X BAIRRO'!$A:$B,2,0)</f>
        <v>1RA</v>
      </c>
      <c r="E2431" s="28" t="s">
        <v>2143</v>
      </c>
      <c r="F2431" s="16"/>
      <c r="G2431" s="16"/>
      <c r="H2431" s="40" t="s">
        <v>142</v>
      </c>
      <c r="I2431" s="16" t="s">
        <v>67</v>
      </c>
      <c r="J2431" s="32"/>
      <c r="K2431" s="52"/>
      <c r="L2431" s="32"/>
      <c r="M2431" s="52"/>
      <c r="N2431" s="16"/>
      <c r="O2431" s="16"/>
      <c r="P2431" s="21" t="s">
        <v>43</v>
      </c>
      <c r="Q2431" s="16"/>
      <c r="R2431" s="16"/>
      <c r="S2431" s="16"/>
      <c r="T2431" s="16"/>
      <c r="U2431" s="12" t="s">
        <v>44</v>
      </c>
      <c r="V2431" s="40">
        <v>2</v>
      </c>
      <c r="W2431" s="15" t="s">
        <v>45</v>
      </c>
      <c r="X2431" s="40">
        <v>2</v>
      </c>
      <c r="Y2431" s="40">
        <v>2</v>
      </c>
      <c r="Z2431" s="40">
        <v>0</v>
      </c>
      <c r="AA2431" s="23">
        <v>45558</v>
      </c>
      <c r="AB2431" s="23">
        <v>45558</v>
      </c>
      <c r="AC2431" s="33" t="s">
        <v>47</v>
      </c>
    </row>
    <row r="2432" spans="1:29" ht="20.100000000000001" customHeight="1" x14ac:dyDescent="0.25">
      <c r="A2432" s="12">
        <v>2420</v>
      </c>
      <c r="B2432" s="31" t="str">
        <f>VLOOKUP(H2432,'[1]GR X AP X BAIRRO'!$A:$D,4,0)</f>
        <v>GR1</v>
      </c>
      <c r="C2432" s="31" t="str">
        <f>VLOOKUP(H2432,'[1]GR X AP X BAIRRO'!$A:$C,3,0)</f>
        <v>AP 1.1</v>
      </c>
      <c r="D2432" s="31" t="str">
        <f>VLOOKUP(H2432,'[1]GR X AP X BAIRRO'!$A:$B,2,0)</f>
        <v>1RA</v>
      </c>
      <c r="E2432" s="28" t="s">
        <v>2143</v>
      </c>
      <c r="F2432" s="16"/>
      <c r="G2432" s="16"/>
      <c r="H2432" s="40" t="s">
        <v>142</v>
      </c>
      <c r="I2432" s="16" t="s">
        <v>67</v>
      </c>
      <c r="J2432" s="32"/>
      <c r="K2432" s="52"/>
      <c r="L2432" s="32"/>
      <c r="M2432" s="52"/>
      <c r="N2432" s="16"/>
      <c r="O2432" s="16"/>
      <c r="P2432" s="21" t="s">
        <v>43</v>
      </c>
      <c r="Q2432" s="16"/>
      <c r="R2432" s="16"/>
      <c r="S2432" s="16"/>
      <c r="T2432" s="16"/>
      <c r="U2432" s="12" t="s">
        <v>44</v>
      </c>
      <c r="V2432" s="40">
        <v>2</v>
      </c>
      <c r="W2432" s="15" t="s">
        <v>45</v>
      </c>
      <c r="X2432" s="40">
        <v>2</v>
      </c>
      <c r="Y2432" s="40">
        <v>2</v>
      </c>
      <c r="Z2432" s="40">
        <v>0</v>
      </c>
      <c r="AA2432" s="23">
        <v>45558</v>
      </c>
      <c r="AB2432" s="23">
        <v>45558</v>
      </c>
      <c r="AC2432" s="33" t="s">
        <v>47</v>
      </c>
    </row>
    <row r="2433" spans="1:29" ht="20.100000000000001" customHeight="1" x14ac:dyDescent="0.25">
      <c r="A2433" s="12">
        <v>2421</v>
      </c>
      <c r="B2433" s="31" t="str">
        <f>VLOOKUP(H2433,'[1]GR X AP X BAIRRO'!$A:$D,4,0)</f>
        <v>GR1</v>
      </c>
      <c r="C2433" s="31" t="str">
        <f>VLOOKUP(H2433,'[1]GR X AP X BAIRRO'!$A:$C,3,0)</f>
        <v>AP 1.1</v>
      </c>
      <c r="D2433" s="31" t="str">
        <f>VLOOKUP(H2433,'[1]GR X AP X BAIRRO'!$A:$B,2,0)</f>
        <v>1RA</v>
      </c>
      <c r="E2433" s="28" t="s">
        <v>2144</v>
      </c>
      <c r="F2433" s="16"/>
      <c r="G2433" s="16"/>
      <c r="H2433" s="40" t="s">
        <v>75</v>
      </c>
      <c r="I2433" s="16" t="s">
        <v>67</v>
      </c>
      <c r="J2433" s="32"/>
      <c r="K2433" s="52"/>
      <c r="L2433" s="32"/>
      <c r="M2433" s="52"/>
      <c r="N2433" s="16"/>
      <c r="O2433" s="16"/>
      <c r="P2433" s="21" t="s">
        <v>43</v>
      </c>
      <c r="Q2433" s="16"/>
      <c r="R2433" s="16"/>
      <c r="S2433" s="16"/>
      <c r="T2433" s="16"/>
      <c r="U2433" s="42" t="s">
        <v>58</v>
      </c>
      <c r="V2433" s="40">
        <v>3</v>
      </c>
      <c r="W2433" s="43" t="s">
        <v>59</v>
      </c>
      <c r="X2433" s="40">
        <v>3</v>
      </c>
      <c r="Y2433" s="40">
        <v>3</v>
      </c>
      <c r="Z2433" s="40">
        <v>0</v>
      </c>
      <c r="AA2433" s="23">
        <v>45558</v>
      </c>
      <c r="AB2433" s="23">
        <v>45558</v>
      </c>
      <c r="AC2433" s="33" t="s">
        <v>47</v>
      </c>
    </row>
    <row r="2434" spans="1:29" ht="20.100000000000001" customHeight="1" x14ac:dyDescent="0.25">
      <c r="A2434" s="12">
        <v>2422</v>
      </c>
      <c r="B2434" s="31" t="str">
        <f>VLOOKUP(H2434,'[1]GR X AP X BAIRRO'!$A:$D,4,0)</f>
        <v>GR1</v>
      </c>
      <c r="C2434" s="31" t="str">
        <f>VLOOKUP(H2434,'[1]GR X AP X BAIRRO'!$A:$C,3,0)</f>
        <v>AP 1.1</v>
      </c>
      <c r="D2434" s="31" t="str">
        <f>VLOOKUP(H2434,'[1]GR X AP X BAIRRO'!$A:$B,2,0)</f>
        <v>1RA</v>
      </c>
      <c r="E2434" s="28" t="s">
        <v>2144</v>
      </c>
      <c r="F2434" s="16"/>
      <c r="G2434" s="16"/>
      <c r="H2434" s="40" t="s">
        <v>75</v>
      </c>
      <c r="I2434" s="16" t="s">
        <v>67</v>
      </c>
      <c r="J2434" s="32"/>
      <c r="K2434" s="52"/>
      <c r="L2434" s="32"/>
      <c r="M2434" s="52"/>
      <c r="N2434" s="16"/>
      <c r="O2434" s="16"/>
      <c r="P2434" s="21" t="s">
        <v>43</v>
      </c>
      <c r="Q2434" s="16"/>
      <c r="R2434" s="16"/>
      <c r="S2434" s="16"/>
      <c r="T2434" s="16"/>
      <c r="U2434" s="42" t="s">
        <v>58</v>
      </c>
      <c r="V2434" s="40">
        <v>3</v>
      </c>
      <c r="W2434" s="43" t="s">
        <v>59</v>
      </c>
      <c r="X2434" s="40">
        <v>3</v>
      </c>
      <c r="Y2434" s="40">
        <v>3</v>
      </c>
      <c r="Z2434" s="40">
        <v>0</v>
      </c>
      <c r="AA2434" s="23">
        <v>45558</v>
      </c>
      <c r="AB2434" s="23">
        <v>45558</v>
      </c>
      <c r="AC2434" s="33" t="s">
        <v>47</v>
      </c>
    </row>
    <row r="2435" spans="1:29" ht="20.100000000000001" customHeight="1" x14ac:dyDescent="0.25">
      <c r="A2435" s="12">
        <v>2423</v>
      </c>
      <c r="B2435" s="31" t="str">
        <f>VLOOKUP(H2435,'[1]GR X AP X BAIRRO'!$A:$D,4,0)</f>
        <v>GR1</v>
      </c>
      <c r="C2435" s="31" t="str">
        <f>VLOOKUP(H2435,'[1]GR X AP X BAIRRO'!$A:$C,3,0)</f>
        <v>AP 1.1</v>
      </c>
      <c r="D2435" s="31" t="str">
        <f>VLOOKUP(H2435,'[1]GR X AP X BAIRRO'!$A:$B,2,0)</f>
        <v>1RA</v>
      </c>
      <c r="E2435" s="28" t="s">
        <v>2145</v>
      </c>
      <c r="F2435" s="16"/>
      <c r="G2435" s="16"/>
      <c r="H2435" s="40" t="s">
        <v>142</v>
      </c>
      <c r="I2435" s="16" t="s">
        <v>67</v>
      </c>
      <c r="J2435" s="32"/>
      <c r="K2435" s="52"/>
      <c r="L2435" s="32"/>
      <c r="M2435" s="52"/>
      <c r="N2435" s="16"/>
      <c r="O2435" s="16"/>
      <c r="P2435" s="21" t="s">
        <v>43</v>
      </c>
      <c r="Q2435" s="16"/>
      <c r="R2435" s="16"/>
      <c r="S2435" s="16"/>
      <c r="T2435" s="16"/>
      <c r="U2435" s="12" t="s">
        <v>44</v>
      </c>
      <c r="V2435" s="40">
        <v>1</v>
      </c>
      <c r="W2435" s="15" t="s">
        <v>45</v>
      </c>
      <c r="X2435" s="40">
        <v>1</v>
      </c>
      <c r="Y2435" s="40">
        <v>1</v>
      </c>
      <c r="Z2435" s="40">
        <v>0</v>
      </c>
      <c r="AA2435" s="23">
        <v>45558</v>
      </c>
      <c r="AB2435" s="23">
        <v>45558</v>
      </c>
      <c r="AC2435" s="33" t="s">
        <v>47</v>
      </c>
    </row>
    <row r="2436" spans="1:29" ht="20.100000000000001" customHeight="1" x14ac:dyDescent="0.25">
      <c r="A2436" s="12">
        <v>2424</v>
      </c>
      <c r="B2436" s="31" t="str">
        <f>VLOOKUP(H2436,'[1]GR X AP X BAIRRO'!$A:$D,4,0)</f>
        <v>GR1</v>
      </c>
      <c r="C2436" s="31" t="str">
        <f>VLOOKUP(H2436,'[1]GR X AP X BAIRRO'!$A:$C,3,0)</f>
        <v>AP 1.1</v>
      </c>
      <c r="D2436" s="31" t="str">
        <f>VLOOKUP(H2436,'[1]GR X AP X BAIRRO'!$A:$B,2,0)</f>
        <v>1RA</v>
      </c>
      <c r="E2436" s="28" t="s">
        <v>2145</v>
      </c>
      <c r="F2436" s="16"/>
      <c r="G2436" s="16"/>
      <c r="H2436" s="40" t="s">
        <v>142</v>
      </c>
      <c r="I2436" s="16" t="s">
        <v>67</v>
      </c>
      <c r="J2436" s="32"/>
      <c r="K2436" s="52"/>
      <c r="L2436" s="32"/>
      <c r="M2436" s="52"/>
      <c r="N2436" s="16"/>
      <c r="O2436" s="16"/>
      <c r="P2436" s="21" t="s">
        <v>43</v>
      </c>
      <c r="Q2436" s="16"/>
      <c r="R2436" s="16"/>
      <c r="S2436" s="16"/>
      <c r="T2436" s="16"/>
      <c r="U2436" s="12" t="s">
        <v>44</v>
      </c>
      <c r="V2436" s="40">
        <v>1</v>
      </c>
      <c r="W2436" s="15" t="s">
        <v>45</v>
      </c>
      <c r="X2436" s="40">
        <v>1</v>
      </c>
      <c r="Y2436" s="40">
        <v>1</v>
      </c>
      <c r="Z2436" s="40">
        <v>0</v>
      </c>
      <c r="AA2436" s="23">
        <v>45558</v>
      </c>
      <c r="AB2436" s="23">
        <v>45558</v>
      </c>
      <c r="AC2436" s="33" t="s">
        <v>47</v>
      </c>
    </row>
    <row r="2437" spans="1:29" ht="20.100000000000001" customHeight="1" x14ac:dyDescent="0.25">
      <c r="A2437" s="12">
        <v>2425</v>
      </c>
      <c r="B2437" s="31" t="str">
        <f>VLOOKUP(H2437,'[1]GR X AP X BAIRRO'!$A:$D,4,0)</f>
        <v>GR1</v>
      </c>
      <c r="C2437" s="31" t="str">
        <f>VLOOKUP(H2437,'[1]GR X AP X BAIRRO'!$A:$C,3,0)</f>
        <v>AP 1.1</v>
      </c>
      <c r="D2437" s="31" t="str">
        <f>VLOOKUP(H2437,'[1]GR X AP X BAIRRO'!$A:$B,2,0)</f>
        <v>7RA</v>
      </c>
      <c r="E2437" s="28" t="s">
        <v>2146</v>
      </c>
      <c r="F2437" s="16"/>
      <c r="G2437" s="16"/>
      <c r="H2437" s="40" t="s">
        <v>79</v>
      </c>
      <c r="I2437" s="16" t="s">
        <v>67</v>
      </c>
      <c r="J2437" s="32"/>
      <c r="K2437" s="52"/>
      <c r="L2437" s="32"/>
      <c r="M2437" s="52"/>
      <c r="N2437" s="16"/>
      <c r="O2437" s="16"/>
      <c r="P2437" s="21" t="s">
        <v>43</v>
      </c>
      <c r="Q2437" s="16"/>
      <c r="R2437" s="16"/>
      <c r="S2437" s="16"/>
      <c r="T2437" s="16"/>
      <c r="U2437" s="12" t="s">
        <v>44</v>
      </c>
      <c r="V2437" s="40">
        <v>3</v>
      </c>
      <c r="W2437" s="15" t="s">
        <v>45</v>
      </c>
      <c r="X2437" s="40">
        <v>3</v>
      </c>
      <c r="Y2437" s="40">
        <v>3</v>
      </c>
      <c r="Z2437" s="40">
        <v>0</v>
      </c>
      <c r="AA2437" s="23">
        <v>45558</v>
      </c>
      <c r="AB2437" s="23">
        <v>45558</v>
      </c>
      <c r="AC2437" s="33" t="s">
        <v>47</v>
      </c>
    </row>
    <row r="2438" spans="1:29" ht="20.100000000000001" customHeight="1" x14ac:dyDescent="0.25">
      <c r="A2438" s="12">
        <v>2426</v>
      </c>
      <c r="B2438" s="31" t="str">
        <f>VLOOKUP(H2438,'[1]GR X AP X BAIRRO'!$A:$D,4,0)</f>
        <v>GR1</v>
      </c>
      <c r="C2438" s="31" t="str">
        <f>VLOOKUP(H2438,'[1]GR X AP X BAIRRO'!$A:$C,3,0)</f>
        <v>AP 1.1</v>
      </c>
      <c r="D2438" s="31" t="str">
        <f>VLOOKUP(H2438,'[1]GR X AP X BAIRRO'!$A:$B,2,0)</f>
        <v>7RA</v>
      </c>
      <c r="E2438" s="28" t="s">
        <v>2146</v>
      </c>
      <c r="F2438" s="16"/>
      <c r="G2438" s="16"/>
      <c r="H2438" s="40" t="s">
        <v>79</v>
      </c>
      <c r="I2438" s="16" t="s">
        <v>67</v>
      </c>
      <c r="J2438" s="32"/>
      <c r="K2438" s="52"/>
      <c r="L2438" s="32"/>
      <c r="M2438" s="52"/>
      <c r="N2438" s="16"/>
      <c r="O2438" s="16"/>
      <c r="P2438" s="21" t="s">
        <v>43</v>
      </c>
      <c r="Q2438" s="16"/>
      <c r="R2438" s="16"/>
      <c r="S2438" s="16"/>
      <c r="T2438" s="16"/>
      <c r="U2438" s="12" t="s">
        <v>44</v>
      </c>
      <c r="V2438" s="40">
        <v>2</v>
      </c>
      <c r="W2438" s="15" t="s">
        <v>45</v>
      </c>
      <c r="X2438" s="40">
        <v>2</v>
      </c>
      <c r="Y2438" s="40">
        <v>2</v>
      </c>
      <c r="Z2438" s="40">
        <v>0</v>
      </c>
      <c r="AA2438" s="23">
        <v>45558</v>
      </c>
      <c r="AB2438" s="23">
        <v>45558</v>
      </c>
      <c r="AC2438" s="33" t="s">
        <v>47</v>
      </c>
    </row>
    <row r="2439" spans="1:29" ht="20.100000000000001" customHeight="1" x14ac:dyDescent="0.25">
      <c r="A2439" s="12">
        <v>2427</v>
      </c>
      <c r="B2439" s="31" t="str">
        <f>VLOOKUP(H2439,'[1]GR X AP X BAIRRO'!$A:$D,4,0)</f>
        <v>GR4</v>
      </c>
      <c r="C2439" s="31" t="str">
        <f>VLOOKUP(H2439,'[1]GR X AP X BAIRRO'!$A:$C,3,0)</f>
        <v>AP 2.1</v>
      </c>
      <c r="D2439" s="31" t="str">
        <f>VLOOKUP(H2439,'[1]GR X AP X BAIRRO'!$A:$B,2,0)</f>
        <v>5RA</v>
      </c>
      <c r="E2439" s="28" t="s">
        <v>2147</v>
      </c>
      <c r="F2439" s="16"/>
      <c r="G2439" s="16"/>
      <c r="H2439" s="40" t="s">
        <v>608</v>
      </c>
      <c r="I2439" s="16" t="s">
        <v>67</v>
      </c>
      <c r="J2439" s="32"/>
      <c r="K2439" s="52"/>
      <c r="L2439" s="32"/>
      <c r="M2439" s="52"/>
      <c r="N2439" s="16"/>
      <c r="O2439" s="16"/>
      <c r="P2439" s="21" t="s">
        <v>43</v>
      </c>
      <c r="Q2439" s="16"/>
      <c r="R2439" s="16"/>
      <c r="S2439" s="16"/>
      <c r="T2439" s="16"/>
      <c r="U2439" s="12" t="s">
        <v>44</v>
      </c>
      <c r="V2439" s="40">
        <v>1</v>
      </c>
      <c r="W2439" s="15" t="s">
        <v>45</v>
      </c>
      <c r="X2439" s="40">
        <v>1</v>
      </c>
      <c r="Y2439" s="40">
        <v>1</v>
      </c>
      <c r="Z2439" s="40">
        <v>0</v>
      </c>
      <c r="AA2439" s="23">
        <v>45558</v>
      </c>
      <c r="AB2439" s="23">
        <v>45558</v>
      </c>
      <c r="AC2439" s="33" t="s">
        <v>47</v>
      </c>
    </row>
    <row r="2440" spans="1:29" ht="20.100000000000001" customHeight="1" x14ac:dyDescent="0.25">
      <c r="A2440" s="12">
        <v>2428</v>
      </c>
      <c r="B2440" s="31" t="str">
        <f>VLOOKUP(H2440,'[1]GR X AP X BAIRRO'!$A:$D,4,0)</f>
        <v>GR4</v>
      </c>
      <c r="C2440" s="31" t="str">
        <f>VLOOKUP(H2440,'[1]GR X AP X BAIRRO'!$A:$C,3,0)</f>
        <v>AP 2.1</v>
      </c>
      <c r="D2440" s="31" t="str">
        <f>VLOOKUP(H2440,'[1]GR X AP X BAIRRO'!$A:$B,2,0)</f>
        <v>5RA</v>
      </c>
      <c r="E2440" s="28" t="s">
        <v>2147</v>
      </c>
      <c r="F2440" s="16"/>
      <c r="G2440" s="16"/>
      <c r="H2440" s="40" t="s">
        <v>608</v>
      </c>
      <c r="I2440" s="16" t="s">
        <v>67</v>
      </c>
      <c r="J2440" s="32"/>
      <c r="K2440" s="52"/>
      <c r="L2440" s="32"/>
      <c r="M2440" s="52"/>
      <c r="N2440" s="16"/>
      <c r="O2440" s="16"/>
      <c r="P2440" s="21" t="s">
        <v>43</v>
      </c>
      <c r="Q2440" s="16"/>
      <c r="R2440" s="16"/>
      <c r="S2440" s="16"/>
      <c r="T2440" s="16"/>
      <c r="U2440" s="16" t="s">
        <v>107</v>
      </c>
      <c r="V2440" s="40">
        <v>1</v>
      </c>
      <c r="W2440" s="16" t="s">
        <v>108</v>
      </c>
      <c r="X2440" s="40">
        <v>5</v>
      </c>
      <c r="Y2440" s="40">
        <v>1</v>
      </c>
      <c r="Z2440" s="40">
        <v>0</v>
      </c>
      <c r="AA2440" s="23">
        <v>45558</v>
      </c>
      <c r="AB2440" s="23">
        <v>45558</v>
      </c>
      <c r="AC2440" s="33" t="s">
        <v>171</v>
      </c>
    </row>
    <row r="2441" spans="1:29" ht="20.100000000000001" customHeight="1" x14ac:dyDescent="0.25">
      <c r="A2441" s="12">
        <v>2429</v>
      </c>
      <c r="B2441" s="31" t="str">
        <f>VLOOKUP(H2441,'[1]GR X AP X BAIRRO'!$A:$D,4,0)</f>
        <v>GR4</v>
      </c>
      <c r="C2441" s="31" t="str">
        <f>VLOOKUP(H2441,'[1]GR X AP X BAIRRO'!$A:$C,3,0)</f>
        <v>AP 2.1</v>
      </c>
      <c r="D2441" s="31" t="str">
        <f>VLOOKUP(H2441,'[1]GR X AP X BAIRRO'!$A:$B,2,0)</f>
        <v>5RA</v>
      </c>
      <c r="E2441" s="28" t="s">
        <v>2148</v>
      </c>
      <c r="F2441" s="16"/>
      <c r="G2441" s="16"/>
      <c r="H2441" s="40" t="s">
        <v>608</v>
      </c>
      <c r="I2441" s="16" t="s">
        <v>67</v>
      </c>
      <c r="J2441" s="32"/>
      <c r="K2441" s="52"/>
      <c r="L2441" s="32"/>
      <c r="M2441" s="52"/>
      <c r="N2441" s="16"/>
      <c r="O2441" s="16"/>
      <c r="P2441" s="21" t="s">
        <v>43</v>
      </c>
      <c r="Q2441" s="16"/>
      <c r="R2441" s="16"/>
      <c r="S2441" s="16"/>
      <c r="T2441" s="16"/>
      <c r="U2441" s="16" t="s">
        <v>107</v>
      </c>
      <c r="V2441" s="40">
        <v>3</v>
      </c>
      <c r="W2441" s="16" t="s">
        <v>108</v>
      </c>
      <c r="X2441" s="40">
        <v>3</v>
      </c>
      <c r="Y2441" s="40">
        <v>3</v>
      </c>
      <c r="Z2441" s="40">
        <v>0</v>
      </c>
      <c r="AA2441" s="23">
        <v>45558</v>
      </c>
      <c r="AB2441" s="23">
        <v>45558</v>
      </c>
      <c r="AC2441" s="33" t="s">
        <v>47</v>
      </c>
    </row>
    <row r="2442" spans="1:29" ht="20.100000000000001" customHeight="1" x14ac:dyDescent="0.25">
      <c r="A2442" s="12">
        <v>2430</v>
      </c>
      <c r="B2442" s="31" t="str">
        <f>VLOOKUP(H2442,'[1]GR X AP X BAIRRO'!$A:$D,4,0)</f>
        <v>GR4</v>
      </c>
      <c r="C2442" s="31" t="str">
        <f>VLOOKUP(H2442,'[1]GR X AP X BAIRRO'!$A:$C,3,0)</f>
        <v>AP 2.1</v>
      </c>
      <c r="D2442" s="31" t="str">
        <f>VLOOKUP(H2442,'[1]GR X AP X BAIRRO'!$A:$B,2,0)</f>
        <v>5RA</v>
      </c>
      <c r="E2442" s="28" t="s">
        <v>2148</v>
      </c>
      <c r="F2442" s="16"/>
      <c r="G2442" s="16"/>
      <c r="H2442" s="40" t="s">
        <v>608</v>
      </c>
      <c r="I2442" s="16" t="s">
        <v>67</v>
      </c>
      <c r="J2442" s="32"/>
      <c r="K2442" s="52"/>
      <c r="L2442" s="32"/>
      <c r="M2442" s="52"/>
      <c r="N2442" s="16"/>
      <c r="O2442" s="16"/>
      <c r="P2442" s="21" t="s">
        <v>43</v>
      </c>
      <c r="Q2442" s="16"/>
      <c r="R2442" s="16"/>
      <c r="S2442" s="16"/>
      <c r="T2442" s="16"/>
      <c r="U2442" s="16" t="s">
        <v>107</v>
      </c>
      <c r="V2442" s="40">
        <v>2</v>
      </c>
      <c r="W2442" s="16" t="s">
        <v>108</v>
      </c>
      <c r="X2442" s="40">
        <v>2</v>
      </c>
      <c r="Y2442" s="40">
        <v>2</v>
      </c>
      <c r="Z2442" s="40">
        <v>0</v>
      </c>
      <c r="AA2442" s="23">
        <v>45558</v>
      </c>
      <c r="AB2442" s="23">
        <v>45558</v>
      </c>
      <c r="AC2442" s="33" t="s">
        <v>47</v>
      </c>
    </row>
    <row r="2443" spans="1:29" ht="20.100000000000001" customHeight="1" x14ac:dyDescent="0.25">
      <c r="A2443" s="12">
        <v>2431</v>
      </c>
      <c r="B2443" s="31" t="str">
        <f>VLOOKUP(H2443,'[1]GR X AP X BAIRRO'!$A:$D,4,0)</f>
        <v>GR7</v>
      </c>
      <c r="C2443" s="31" t="str">
        <f>VLOOKUP(H2443,'[1]GR X AP X BAIRRO'!$A:$C,3,0)</f>
        <v>AP 5.3</v>
      </c>
      <c r="D2443" s="31" t="str">
        <f>VLOOKUP(H2443,'[1]GR X AP X BAIRRO'!$A:$B,2,0)</f>
        <v>19RA</v>
      </c>
      <c r="E2443" s="25" t="s">
        <v>2149</v>
      </c>
      <c r="F2443" s="16"/>
      <c r="G2443" s="16"/>
      <c r="H2443" s="26" t="s">
        <v>66</v>
      </c>
      <c r="I2443" s="16" t="s">
        <v>40</v>
      </c>
      <c r="J2443" s="32" t="s">
        <v>64</v>
      </c>
      <c r="K2443" s="52">
        <v>5</v>
      </c>
      <c r="L2443" s="32" t="s">
        <v>42</v>
      </c>
      <c r="M2443" s="52">
        <v>5</v>
      </c>
      <c r="N2443" s="16"/>
      <c r="O2443" s="16"/>
      <c r="P2443" s="21" t="s">
        <v>43</v>
      </c>
      <c r="Q2443" s="16"/>
      <c r="R2443" s="16"/>
      <c r="S2443" s="16"/>
      <c r="T2443" s="16"/>
      <c r="U2443" s="12" t="s">
        <v>44</v>
      </c>
      <c r="V2443" s="40">
        <v>5</v>
      </c>
      <c r="W2443" s="15" t="s">
        <v>45</v>
      </c>
      <c r="X2443" s="26">
        <v>14</v>
      </c>
      <c r="Y2443" s="40">
        <v>5</v>
      </c>
      <c r="Z2443" s="40">
        <v>9</v>
      </c>
      <c r="AA2443" s="23">
        <v>45558</v>
      </c>
      <c r="AB2443" s="23">
        <v>45558</v>
      </c>
      <c r="AC2443" s="33" t="s">
        <v>171</v>
      </c>
    </row>
    <row r="2444" spans="1:29" ht="20.100000000000001" customHeight="1" x14ac:dyDescent="0.25">
      <c r="A2444" s="12">
        <v>2432</v>
      </c>
      <c r="B2444" s="31" t="str">
        <f>VLOOKUP(H2444,'[1]GR X AP X BAIRRO'!$A:$D,4,0)</f>
        <v>GR5</v>
      </c>
      <c r="C2444" s="31" t="str">
        <f>VLOOKUP(H2444,'[1]GR X AP X BAIRRO'!$A:$C,3,0)</f>
        <v>AP 4.1</v>
      </c>
      <c r="D2444" s="31" t="str">
        <f>VLOOKUP(H2444,'[1]GR X AP X BAIRRO'!$A:$B,2,0)</f>
        <v>16RA</v>
      </c>
      <c r="E2444" s="25" t="s">
        <v>241</v>
      </c>
      <c r="F2444" s="16"/>
      <c r="G2444" s="16"/>
      <c r="H2444" s="26" t="s">
        <v>177</v>
      </c>
      <c r="I2444" s="16" t="s">
        <v>40</v>
      </c>
      <c r="J2444" s="32" t="s">
        <v>68</v>
      </c>
      <c r="K2444" s="19">
        <v>3</v>
      </c>
      <c r="L2444" s="32" t="s">
        <v>49</v>
      </c>
      <c r="M2444" s="19">
        <v>3</v>
      </c>
      <c r="N2444" s="16"/>
      <c r="O2444" s="16"/>
      <c r="P2444" s="21" t="s">
        <v>43</v>
      </c>
      <c r="Q2444" s="16"/>
      <c r="R2444" s="16"/>
      <c r="S2444" s="16"/>
      <c r="T2444" s="16"/>
      <c r="U2444" s="15" t="s">
        <v>50</v>
      </c>
      <c r="V2444" s="16">
        <v>3</v>
      </c>
      <c r="W2444" s="15" t="s">
        <v>51</v>
      </c>
      <c r="X2444" s="16">
        <v>3</v>
      </c>
      <c r="Y2444" s="16">
        <v>3</v>
      </c>
      <c r="Z2444" s="16">
        <v>0</v>
      </c>
      <c r="AA2444" s="23">
        <v>45558</v>
      </c>
      <c r="AB2444" s="23">
        <v>45558</v>
      </c>
      <c r="AC2444" s="33" t="s">
        <v>47</v>
      </c>
    </row>
    <row r="2445" spans="1:29" ht="20.100000000000001" customHeight="1" x14ac:dyDescent="0.25">
      <c r="A2445" s="12">
        <v>2433</v>
      </c>
      <c r="B2445" s="31" t="str">
        <f>VLOOKUP(H2445,'[1]GR X AP X BAIRRO'!$A:$D,4,0)</f>
        <v>GR1</v>
      </c>
      <c r="C2445" s="31" t="str">
        <f>VLOOKUP(H2445,'[1]GR X AP X BAIRRO'!$A:$C,3,0)</f>
        <v>AP 3.7</v>
      </c>
      <c r="D2445" s="31" t="str">
        <f>VLOOKUP(H2445,'[1]GR X AP X BAIRRO'!$A:$B,2,0)</f>
        <v>2RA</v>
      </c>
      <c r="E2445" s="25" t="s">
        <v>2150</v>
      </c>
      <c r="F2445" s="16"/>
      <c r="G2445" s="16"/>
      <c r="H2445" s="26" t="s">
        <v>73</v>
      </c>
      <c r="I2445" s="16" t="s">
        <v>67</v>
      </c>
      <c r="J2445" s="32"/>
      <c r="K2445" s="19"/>
      <c r="L2445" s="32"/>
      <c r="M2445" s="19"/>
      <c r="N2445" s="16"/>
      <c r="O2445" s="16"/>
      <c r="P2445" s="21" t="s">
        <v>43</v>
      </c>
      <c r="Q2445" s="16"/>
      <c r="R2445" s="16"/>
      <c r="S2445" s="16"/>
      <c r="T2445" s="16"/>
      <c r="U2445" s="15" t="s">
        <v>50</v>
      </c>
      <c r="V2445" s="16">
        <v>3</v>
      </c>
      <c r="W2445" s="15" t="s">
        <v>51</v>
      </c>
      <c r="X2445" s="16">
        <v>3</v>
      </c>
      <c r="Y2445" s="16">
        <v>3</v>
      </c>
      <c r="Z2445" s="16">
        <v>0</v>
      </c>
      <c r="AA2445" s="23">
        <v>45558</v>
      </c>
      <c r="AB2445" s="23">
        <v>45558</v>
      </c>
      <c r="AC2445" s="33" t="s">
        <v>47</v>
      </c>
    </row>
    <row r="2446" spans="1:29" ht="20.100000000000001" customHeight="1" x14ac:dyDescent="0.25">
      <c r="A2446" s="12">
        <v>2434</v>
      </c>
      <c r="B2446" s="31" t="str">
        <f>VLOOKUP(H2446,'[1]GR X AP X BAIRRO'!$A:$D,4,0)</f>
        <v>GR1</v>
      </c>
      <c r="C2446" s="31" t="str">
        <f>VLOOKUP(H2446,'[1]GR X AP X BAIRRO'!$A:$C,3,0)</f>
        <v>AP 3.7</v>
      </c>
      <c r="D2446" s="31" t="str">
        <f>VLOOKUP(H2446,'[1]GR X AP X BAIRRO'!$A:$B,2,0)</f>
        <v>2RA</v>
      </c>
      <c r="E2446" s="25" t="s">
        <v>2151</v>
      </c>
      <c r="F2446" s="16"/>
      <c r="G2446" s="16"/>
      <c r="H2446" s="26" t="s">
        <v>73</v>
      </c>
      <c r="I2446" s="16" t="s">
        <v>67</v>
      </c>
      <c r="J2446" s="32"/>
      <c r="K2446" s="19"/>
      <c r="L2446" s="32"/>
      <c r="M2446" s="19"/>
      <c r="N2446" s="16"/>
      <c r="O2446" s="16"/>
      <c r="P2446" s="21" t="s">
        <v>43</v>
      </c>
      <c r="Q2446" s="16"/>
      <c r="R2446" s="16"/>
      <c r="S2446" s="16"/>
      <c r="T2446" s="16"/>
      <c r="U2446" s="15" t="s">
        <v>50</v>
      </c>
      <c r="V2446" s="16">
        <v>1</v>
      </c>
      <c r="W2446" s="15" t="s">
        <v>51</v>
      </c>
      <c r="X2446" s="16">
        <v>1</v>
      </c>
      <c r="Y2446" s="16">
        <v>1</v>
      </c>
      <c r="Z2446" s="16">
        <v>0</v>
      </c>
      <c r="AA2446" s="23">
        <v>45558</v>
      </c>
      <c r="AB2446" s="23">
        <v>45558</v>
      </c>
      <c r="AC2446" s="33" t="s">
        <v>47</v>
      </c>
    </row>
    <row r="2447" spans="1:29" ht="20.100000000000001" customHeight="1" x14ac:dyDescent="0.25">
      <c r="A2447" s="12">
        <v>2435</v>
      </c>
      <c r="B2447" s="31" t="str">
        <f>VLOOKUP(H2447,'[1]GR X AP X BAIRRO'!$A:$D,4,0)</f>
        <v>GR1</v>
      </c>
      <c r="C2447" s="31" t="str">
        <f>VLOOKUP(H2447,'[1]GR X AP X BAIRRO'!$A:$C,3,0)</f>
        <v>AP 3.7</v>
      </c>
      <c r="D2447" s="31" t="str">
        <f>VLOOKUP(H2447,'[1]GR X AP X BAIRRO'!$A:$B,2,0)</f>
        <v>2RA</v>
      </c>
      <c r="E2447" s="25" t="s">
        <v>2152</v>
      </c>
      <c r="F2447" s="16"/>
      <c r="G2447" s="16"/>
      <c r="H2447" s="26" t="s">
        <v>73</v>
      </c>
      <c r="I2447" s="16" t="s">
        <v>40</v>
      </c>
      <c r="J2447" s="32" t="s">
        <v>68</v>
      </c>
      <c r="K2447" s="19">
        <v>2</v>
      </c>
      <c r="L2447" s="32" t="s">
        <v>49</v>
      </c>
      <c r="M2447" s="19">
        <v>2</v>
      </c>
      <c r="N2447" s="16"/>
      <c r="O2447" s="16"/>
      <c r="P2447" s="21" t="s">
        <v>43</v>
      </c>
      <c r="Q2447" s="16"/>
      <c r="R2447" s="16"/>
      <c r="S2447" s="16"/>
      <c r="T2447" s="16"/>
      <c r="U2447" s="15" t="s">
        <v>50</v>
      </c>
      <c r="V2447" s="16">
        <v>2</v>
      </c>
      <c r="W2447" s="15" t="s">
        <v>51</v>
      </c>
      <c r="X2447" s="16">
        <v>4</v>
      </c>
      <c r="Y2447" s="16">
        <v>2</v>
      </c>
      <c r="Z2447" s="16">
        <v>0</v>
      </c>
      <c r="AA2447" s="23">
        <v>45558</v>
      </c>
      <c r="AB2447" s="23">
        <v>45558</v>
      </c>
      <c r="AC2447" s="33" t="s">
        <v>47</v>
      </c>
    </row>
    <row r="2448" spans="1:29" ht="20.100000000000001" customHeight="1" x14ac:dyDescent="0.25">
      <c r="A2448" s="12">
        <v>2436</v>
      </c>
      <c r="B2448" s="31" t="str">
        <f>VLOOKUP(H2448,'[1]GR X AP X BAIRRO'!$A:$D,4,0)</f>
        <v>GR3</v>
      </c>
      <c r="C2448" s="31" t="str">
        <f>VLOOKUP(H2448,'[1]GR X AP X BAIRRO'!$A:$C,3,0)</f>
        <v>AP 3.6</v>
      </c>
      <c r="D2448" s="31" t="str">
        <f>VLOOKUP(H2448,'[1]GR X AP X BAIRRO'!$A:$B,2,0)</f>
        <v>22RA</v>
      </c>
      <c r="E2448" s="25" t="s">
        <v>2153</v>
      </c>
      <c r="F2448" s="16"/>
      <c r="G2448" s="16"/>
      <c r="H2448" s="26" t="s">
        <v>187</v>
      </c>
      <c r="I2448" s="16" t="s">
        <v>40</v>
      </c>
      <c r="J2448" s="32" t="s">
        <v>64</v>
      </c>
      <c r="K2448" s="19">
        <v>6</v>
      </c>
      <c r="L2448" s="32" t="s">
        <v>42</v>
      </c>
      <c r="M2448" s="19">
        <v>6</v>
      </c>
      <c r="N2448" s="16"/>
      <c r="O2448" s="16"/>
      <c r="P2448" s="21" t="s">
        <v>43</v>
      </c>
      <c r="Q2448" s="16"/>
      <c r="R2448" s="16"/>
      <c r="S2448" s="16"/>
      <c r="T2448" s="16"/>
      <c r="U2448" s="12" t="s">
        <v>44</v>
      </c>
      <c r="V2448" s="16">
        <v>6</v>
      </c>
      <c r="W2448" s="15" t="s">
        <v>45</v>
      </c>
      <c r="X2448" s="26">
        <v>6</v>
      </c>
      <c r="Y2448" s="16">
        <v>6</v>
      </c>
      <c r="Z2448" s="16">
        <v>0</v>
      </c>
      <c r="AA2448" s="23">
        <v>45558</v>
      </c>
      <c r="AB2448" s="23">
        <v>45558</v>
      </c>
      <c r="AC2448" s="33" t="s">
        <v>47</v>
      </c>
    </row>
    <row r="2449" spans="1:29" ht="20.100000000000001" customHeight="1" x14ac:dyDescent="0.25">
      <c r="A2449" s="12">
        <v>2437</v>
      </c>
      <c r="B2449" s="31" t="str">
        <f>VLOOKUP(H2449,'[1]GR X AP X BAIRRO'!$A:$D,4,0)</f>
        <v>GR3</v>
      </c>
      <c r="C2449" s="31" t="str">
        <f>VLOOKUP(H2449,'[1]GR X AP X BAIRRO'!$A:$C,3,0)</f>
        <v>AP 3.6</v>
      </c>
      <c r="D2449" s="31" t="str">
        <f>VLOOKUP(H2449,'[1]GR X AP X BAIRRO'!$A:$B,2,0)</f>
        <v>22RA</v>
      </c>
      <c r="E2449" s="25" t="s">
        <v>2154</v>
      </c>
      <c r="F2449" s="16"/>
      <c r="G2449" s="16"/>
      <c r="H2449" s="26" t="s">
        <v>187</v>
      </c>
      <c r="I2449" s="16" t="s">
        <v>40</v>
      </c>
      <c r="J2449" s="32" t="s">
        <v>60</v>
      </c>
      <c r="K2449" s="19">
        <v>1</v>
      </c>
      <c r="L2449" s="37" t="s">
        <v>61</v>
      </c>
      <c r="M2449" s="19">
        <v>1</v>
      </c>
      <c r="N2449" s="16"/>
      <c r="O2449" s="16"/>
      <c r="P2449" s="21" t="s">
        <v>43</v>
      </c>
      <c r="Q2449" s="16"/>
      <c r="R2449" s="16"/>
      <c r="S2449" s="16"/>
      <c r="T2449" s="16"/>
      <c r="U2449" s="16" t="s">
        <v>55</v>
      </c>
      <c r="V2449" s="16">
        <v>1</v>
      </c>
      <c r="W2449" s="16" t="s">
        <v>56</v>
      </c>
      <c r="X2449" s="26">
        <v>1</v>
      </c>
      <c r="Y2449" s="16">
        <v>1</v>
      </c>
      <c r="Z2449" s="16">
        <v>0</v>
      </c>
      <c r="AA2449" s="23">
        <v>45558</v>
      </c>
      <c r="AB2449" s="23">
        <v>45558</v>
      </c>
      <c r="AC2449" s="33" t="s">
        <v>47</v>
      </c>
    </row>
    <row r="2450" spans="1:29" ht="20.100000000000001" customHeight="1" x14ac:dyDescent="0.25">
      <c r="A2450" s="12">
        <v>2438</v>
      </c>
      <c r="B2450" s="31" t="str">
        <f>VLOOKUP(H2450,'[1]GR X AP X BAIRRO'!$A:$D,4,0)</f>
        <v>GR3</v>
      </c>
      <c r="C2450" s="31" t="str">
        <f>VLOOKUP(H2450,'[1]GR X AP X BAIRRO'!$A:$C,3,0)</f>
        <v>AP 3.6</v>
      </c>
      <c r="D2450" s="31" t="str">
        <f>VLOOKUP(H2450,'[1]GR X AP X BAIRRO'!$A:$B,2,0)</f>
        <v>22RA</v>
      </c>
      <c r="E2450" s="25" t="s">
        <v>2155</v>
      </c>
      <c r="F2450" s="16"/>
      <c r="G2450" s="16"/>
      <c r="H2450" s="26" t="s">
        <v>187</v>
      </c>
      <c r="I2450" s="16" t="s">
        <v>40</v>
      </c>
      <c r="J2450" s="32" t="s">
        <v>300</v>
      </c>
      <c r="K2450" s="19">
        <v>6</v>
      </c>
      <c r="L2450" s="37" t="s">
        <v>61</v>
      </c>
      <c r="M2450" s="19">
        <v>6</v>
      </c>
      <c r="N2450" s="16"/>
      <c r="O2450" s="16"/>
      <c r="P2450" s="21" t="s">
        <v>43</v>
      </c>
      <c r="Q2450" s="16"/>
      <c r="R2450" s="16"/>
      <c r="S2450" s="16"/>
      <c r="T2450" s="16"/>
      <c r="U2450" s="42" t="s">
        <v>58</v>
      </c>
      <c r="V2450" s="16">
        <v>6</v>
      </c>
      <c r="W2450" s="43" t="s">
        <v>59</v>
      </c>
      <c r="X2450" s="26">
        <v>6</v>
      </c>
      <c r="Y2450" s="16">
        <v>6</v>
      </c>
      <c r="Z2450" s="16">
        <v>0</v>
      </c>
      <c r="AA2450" s="23">
        <v>45558</v>
      </c>
      <c r="AB2450" s="23">
        <v>45558</v>
      </c>
      <c r="AC2450" s="33" t="s">
        <v>47</v>
      </c>
    </row>
    <row r="2451" spans="1:29" ht="20.100000000000001" customHeight="1" x14ac:dyDescent="0.25">
      <c r="A2451" s="12">
        <v>2439</v>
      </c>
      <c r="B2451" s="31" t="str">
        <f>VLOOKUP(H2451,'[1]GR X AP X BAIRRO'!$A:$D,4,0)</f>
        <v>GR3</v>
      </c>
      <c r="C2451" s="31" t="str">
        <f>VLOOKUP(H2451,'[1]GR X AP X BAIRRO'!$A:$C,3,0)</f>
        <v>AP 3.6</v>
      </c>
      <c r="D2451" s="31" t="str">
        <f>VLOOKUP(H2451,'[1]GR X AP X BAIRRO'!$A:$B,2,0)</f>
        <v>22RA</v>
      </c>
      <c r="E2451" s="25" t="s">
        <v>2156</v>
      </c>
      <c r="F2451" s="16"/>
      <c r="G2451" s="16"/>
      <c r="H2451" s="26" t="s">
        <v>187</v>
      </c>
      <c r="I2451" s="16" t="s">
        <v>40</v>
      </c>
      <c r="J2451" s="32" t="s">
        <v>300</v>
      </c>
      <c r="K2451" s="19">
        <v>12</v>
      </c>
      <c r="L2451" s="37" t="s">
        <v>61</v>
      </c>
      <c r="M2451" s="19">
        <v>12</v>
      </c>
      <c r="N2451" s="16"/>
      <c r="O2451" s="16"/>
      <c r="P2451" s="21" t="s">
        <v>43</v>
      </c>
      <c r="Q2451" s="16"/>
      <c r="R2451" s="16"/>
      <c r="S2451" s="16"/>
      <c r="T2451" s="16"/>
      <c r="U2451" s="42" t="s">
        <v>58</v>
      </c>
      <c r="V2451" s="16">
        <v>12</v>
      </c>
      <c r="W2451" s="43" t="s">
        <v>59</v>
      </c>
      <c r="X2451" s="26">
        <v>12</v>
      </c>
      <c r="Y2451" s="16">
        <v>12</v>
      </c>
      <c r="Z2451" s="16">
        <v>0</v>
      </c>
      <c r="AA2451" s="23">
        <v>45558</v>
      </c>
      <c r="AB2451" s="23">
        <v>45558</v>
      </c>
      <c r="AC2451" s="33" t="s">
        <v>47</v>
      </c>
    </row>
    <row r="2452" spans="1:29" ht="20.100000000000001" customHeight="1" x14ac:dyDescent="0.25">
      <c r="A2452" s="12">
        <v>2440</v>
      </c>
      <c r="B2452" s="31" t="str">
        <f>VLOOKUP(H2452,'[1]GR X AP X BAIRRO'!$A:$D,4,0)</f>
        <v>GR5</v>
      </c>
      <c r="C2452" s="31" t="str">
        <f>VLOOKUP(H2452,'[1]GR X AP X BAIRRO'!$A:$C,3,0)</f>
        <v>AP 4.1</v>
      </c>
      <c r="D2452" s="31" t="str">
        <f>VLOOKUP(H2452,'[1]GR X AP X BAIRRO'!$A:$B,2,0)</f>
        <v>16RA</v>
      </c>
      <c r="E2452" s="25" t="s">
        <v>2157</v>
      </c>
      <c r="F2452" s="16"/>
      <c r="G2452" s="16"/>
      <c r="H2452" s="26" t="s">
        <v>222</v>
      </c>
      <c r="I2452" s="16" t="s">
        <v>67</v>
      </c>
      <c r="J2452" s="32"/>
      <c r="K2452" s="19"/>
      <c r="L2452" s="32"/>
      <c r="M2452" s="19"/>
      <c r="N2452" s="16"/>
      <c r="O2452" s="16"/>
      <c r="P2452" s="21" t="s">
        <v>43</v>
      </c>
      <c r="Q2452" s="16"/>
      <c r="R2452" s="16"/>
      <c r="S2452" s="16"/>
      <c r="T2452" s="16"/>
      <c r="U2452" s="12" t="s">
        <v>44</v>
      </c>
      <c r="V2452" s="16">
        <v>2</v>
      </c>
      <c r="W2452" s="15" t="s">
        <v>45</v>
      </c>
      <c r="X2452" s="26">
        <v>2</v>
      </c>
      <c r="Y2452" s="16">
        <v>2</v>
      </c>
      <c r="Z2452" s="16">
        <v>0</v>
      </c>
      <c r="AA2452" s="23">
        <v>45558</v>
      </c>
      <c r="AB2452" s="23">
        <v>45558</v>
      </c>
      <c r="AC2452" s="33" t="s">
        <v>47</v>
      </c>
    </row>
    <row r="2453" spans="1:29" ht="20.100000000000001" customHeight="1" x14ac:dyDescent="0.25">
      <c r="A2453" s="12">
        <v>2441</v>
      </c>
      <c r="B2453" s="31" t="str">
        <f>VLOOKUP(H2453,'[1]GR X AP X BAIRRO'!$A:$D,4,0)</f>
        <v>GR5</v>
      </c>
      <c r="C2453" s="31" t="str">
        <f>VLOOKUP(H2453,'[1]GR X AP X BAIRRO'!$A:$C,3,0)</f>
        <v>AP 4.1</v>
      </c>
      <c r="D2453" s="31" t="str">
        <f>VLOOKUP(H2453,'[1]GR X AP X BAIRRO'!$A:$B,2,0)</f>
        <v>16RA</v>
      </c>
      <c r="E2453" s="25" t="s">
        <v>2158</v>
      </c>
      <c r="F2453" s="16"/>
      <c r="G2453" s="16"/>
      <c r="H2453" s="26" t="s">
        <v>222</v>
      </c>
      <c r="I2453" s="16" t="s">
        <v>67</v>
      </c>
      <c r="J2453" s="32"/>
      <c r="K2453" s="19"/>
      <c r="L2453" s="32"/>
      <c r="M2453" s="19"/>
      <c r="N2453" s="16"/>
      <c r="O2453" s="16"/>
      <c r="P2453" s="21" t="s">
        <v>43</v>
      </c>
      <c r="Q2453" s="16"/>
      <c r="R2453" s="16"/>
      <c r="S2453" s="16"/>
      <c r="T2453" s="16"/>
      <c r="U2453" s="12" t="s">
        <v>44</v>
      </c>
      <c r="V2453" s="16">
        <v>2</v>
      </c>
      <c r="W2453" s="15" t="s">
        <v>45</v>
      </c>
      <c r="X2453" s="26">
        <v>2</v>
      </c>
      <c r="Y2453" s="16">
        <v>2</v>
      </c>
      <c r="Z2453" s="16">
        <v>0</v>
      </c>
      <c r="AA2453" s="23">
        <v>45558</v>
      </c>
      <c r="AB2453" s="23">
        <v>45558</v>
      </c>
      <c r="AC2453" s="33" t="s">
        <v>47</v>
      </c>
    </row>
    <row r="2454" spans="1:29" ht="20.100000000000001" customHeight="1" x14ac:dyDescent="0.25">
      <c r="A2454" s="12">
        <v>2442</v>
      </c>
      <c r="B2454" s="31" t="str">
        <f>VLOOKUP(H2454,'[1]GR X AP X BAIRRO'!$A:$D,4,0)</f>
        <v>GR5</v>
      </c>
      <c r="C2454" s="31" t="str">
        <f>VLOOKUP(H2454,'[1]GR X AP X BAIRRO'!$A:$C,3,0)</f>
        <v>AP 4.1</v>
      </c>
      <c r="D2454" s="31" t="str">
        <f>VLOOKUP(H2454,'[1]GR X AP X BAIRRO'!$A:$B,2,0)</f>
        <v>16RA</v>
      </c>
      <c r="E2454" s="25" t="s">
        <v>2159</v>
      </c>
      <c r="F2454" s="16"/>
      <c r="G2454" s="16"/>
      <c r="H2454" s="26" t="s">
        <v>222</v>
      </c>
      <c r="I2454" s="16" t="s">
        <v>67</v>
      </c>
      <c r="J2454" s="32"/>
      <c r="K2454" s="19"/>
      <c r="L2454" s="32"/>
      <c r="M2454" s="19"/>
      <c r="N2454" s="16"/>
      <c r="O2454" s="16"/>
      <c r="P2454" s="21" t="s">
        <v>43</v>
      </c>
      <c r="Q2454" s="16"/>
      <c r="R2454" s="16"/>
      <c r="S2454" s="16"/>
      <c r="T2454" s="16"/>
      <c r="U2454" s="12" t="s">
        <v>44</v>
      </c>
      <c r="V2454" s="16">
        <v>2</v>
      </c>
      <c r="W2454" s="15" t="s">
        <v>45</v>
      </c>
      <c r="X2454" s="26">
        <v>2</v>
      </c>
      <c r="Y2454" s="16">
        <v>2</v>
      </c>
      <c r="Z2454" s="16">
        <v>0</v>
      </c>
      <c r="AA2454" s="23">
        <v>45558</v>
      </c>
      <c r="AB2454" s="23">
        <v>45558</v>
      </c>
      <c r="AC2454" s="33" t="s">
        <v>47</v>
      </c>
    </row>
    <row r="2455" spans="1:29" ht="20.100000000000001" customHeight="1" x14ac:dyDescent="0.25">
      <c r="A2455" s="12">
        <v>2443</v>
      </c>
      <c r="B2455" s="31" t="str">
        <f>VLOOKUP(H2455,'[1]GR X AP X BAIRRO'!$A:$D,4,0)</f>
        <v>GR5</v>
      </c>
      <c r="C2455" s="31" t="str">
        <f>VLOOKUP(H2455,'[1]GR X AP X BAIRRO'!$A:$C,3,0)</f>
        <v>AP 4.1</v>
      </c>
      <c r="D2455" s="31" t="str">
        <f>VLOOKUP(H2455,'[1]GR X AP X BAIRRO'!$A:$B,2,0)</f>
        <v>16RA</v>
      </c>
      <c r="E2455" s="25" t="s">
        <v>2160</v>
      </c>
      <c r="F2455" s="16"/>
      <c r="G2455" s="16"/>
      <c r="H2455" s="26" t="s">
        <v>222</v>
      </c>
      <c r="I2455" s="16" t="s">
        <v>67</v>
      </c>
      <c r="J2455" s="32"/>
      <c r="K2455" s="19"/>
      <c r="L2455" s="32"/>
      <c r="M2455" s="19"/>
      <c r="N2455" s="16"/>
      <c r="O2455" s="16"/>
      <c r="P2455" s="21" t="s">
        <v>43</v>
      </c>
      <c r="Q2455" s="16"/>
      <c r="R2455" s="16"/>
      <c r="S2455" s="16"/>
      <c r="T2455" s="16"/>
      <c r="U2455" s="12" t="s">
        <v>44</v>
      </c>
      <c r="V2455" s="16">
        <v>2</v>
      </c>
      <c r="W2455" s="15" t="s">
        <v>45</v>
      </c>
      <c r="X2455" s="26">
        <v>2</v>
      </c>
      <c r="Y2455" s="16">
        <v>2</v>
      </c>
      <c r="Z2455" s="16">
        <v>0</v>
      </c>
      <c r="AA2455" s="23">
        <v>45558</v>
      </c>
      <c r="AB2455" s="23">
        <v>45558</v>
      </c>
      <c r="AC2455" s="33" t="s">
        <v>47</v>
      </c>
    </row>
    <row r="2456" spans="1:29" ht="20.100000000000001" customHeight="1" x14ac:dyDescent="0.25">
      <c r="A2456" s="12">
        <v>2444</v>
      </c>
      <c r="B2456" s="31" t="str">
        <f>VLOOKUP(H2456,'[1]GR X AP X BAIRRO'!$A:$D,4,0)</f>
        <v>GR5</v>
      </c>
      <c r="C2456" s="31" t="str">
        <f>VLOOKUP(H2456,'[1]GR X AP X BAIRRO'!$A:$C,3,0)</f>
        <v>AP 4.1</v>
      </c>
      <c r="D2456" s="31" t="str">
        <f>VLOOKUP(H2456,'[1]GR X AP X BAIRRO'!$A:$B,2,0)</f>
        <v>16RA</v>
      </c>
      <c r="E2456" s="25" t="s">
        <v>2161</v>
      </c>
      <c r="F2456" s="16"/>
      <c r="G2456" s="16"/>
      <c r="H2456" s="26" t="s">
        <v>222</v>
      </c>
      <c r="I2456" s="16" t="s">
        <v>67</v>
      </c>
      <c r="J2456" s="32"/>
      <c r="K2456" s="19"/>
      <c r="L2456" s="32"/>
      <c r="M2456" s="19"/>
      <c r="N2456" s="16"/>
      <c r="O2456" s="16"/>
      <c r="P2456" s="21" t="s">
        <v>43</v>
      </c>
      <c r="Q2456" s="16"/>
      <c r="R2456" s="16"/>
      <c r="S2456" s="16"/>
      <c r="T2456" s="16"/>
      <c r="U2456" s="12" t="s">
        <v>44</v>
      </c>
      <c r="V2456" s="16">
        <v>2</v>
      </c>
      <c r="W2456" s="15" t="s">
        <v>45</v>
      </c>
      <c r="X2456" s="26">
        <v>2</v>
      </c>
      <c r="Y2456" s="16">
        <v>2</v>
      </c>
      <c r="Z2456" s="16">
        <v>0</v>
      </c>
      <c r="AA2456" s="23">
        <v>45558</v>
      </c>
      <c r="AB2456" s="23">
        <v>45558</v>
      </c>
      <c r="AC2456" s="33" t="s">
        <v>47</v>
      </c>
    </row>
    <row r="2457" spans="1:29" ht="20.100000000000001" customHeight="1" x14ac:dyDescent="0.25">
      <c r="A2457" s="12">
        <v>2445</v>
      </c>
      <c r="B2457" s="31" t="str">
        <f>VLOOKUP(H2457,'[1]GR X AP X BAIRRO'!$A:$D,4,0)</f>
        <v>GR5</v>
      </c>
      <c r="C2457" s="31" t="str">
        <f>VLOOKUP(H2457,'[1]GR X AP X BAIRRO'!$A:$C,3,0)</f>
        <v>AP 4.1</v>
      </c>
      <c r="D2457" s="31" t="str">
        <f>VLOOKUP(H2457,'[1]GR X AP X BAIRRO'!$A:$B,2,0)</f>
        <v>16RA</v>
      </c>
      <c r="E2457" s="25" t="s">
        <v>2162</v>
      </c>
      <c r="F2457" s="16"/>
      <c r="G2457" s="16"/>
      <c r="H2457" s="26" t="s">
        <v>222</v>
      </c>
      <c r="I2457" s="16" t="s">
        <v>67</v>
      </c>
      <c r="J2457" s="32"/>
      <c r="K2457" s="19"/>
      <c r="L2457" s="32"/>
      <c r="M2457" s="19"/>
      <c r="N2457" s="16"/>
      <c r="O2457" s="16"/>
      <c r="P2457" s="21" t="s">
        <v>43</v>
      </c>
      <c r="Q2457" s="16"/>
      <c r="R2457" s="16"/>
      <c r="S2457" s="16"/>
      <c r="T2457" s="16"/>
      <c r="U2457" s="12" t="s">
        <v>44</v>
      </c>
      <c r="V2457" s="16">
        <v>1</v>
      </c>
      <c r="W2457" s="15" t="s">
        <v>45</v>
      </c>
      <c r="X2457" s="26">
        <v>1</v>
      </c>
      <c r="Y2457" s="16">
        <v>1</v>
      </c>
      <c r="Z2457" s="16">
        <v>0</v>
      </c>
      <c r="AA2457" s="23">
        <v>45558</v>
      </c>
      <c r="AB2457" s="23">
        <v>45558</v>
      </c>
      <c r="AC2457" s="33" t="s">
        <v>47</v>
      </c>
    </row>
    <row r="2458" spans="1:29" ht="20.100000000000001" customHeight="1" x14ac:dyDescent="0.25">
      <c r="A2458" s="12">
        <v>2446</v>
      </c>
      <c r="B2458" s="31" t="str">
        <f>VLOOKUP(H2458,'[1]GR X AP X BAIRRO'!$A:$D,4,0)</f>
        <v>GR5</v>
      </c>
      <c r="C2458" s="31" t="str">
        <f>VLOOKUP(H2458,'[1]GR X AP X BAIRRO'!$A:$C,3,0)</f>
        <v>AP 4.1</v>
      </c>
      <c r="D2458" s="31" t="str">
        <f>VLOOKUP(H2458,'[1]GR X AP X BAIRRO'!$A:$B,2,0)</f>
        <v>16RA</v>
      </c>
      <c r="E2458" s="25" t="s">
        <v>2163</v>
      </c>
      <c r="F2458" s="16"/>
      <c r="G2458" s="16"/>
      <c r="H2458" s="26" t="s">
        <v>222</v>
      </c>
      <c r="I2458" s="16" t="s">
        <v>67</v>
      </c>
      <c r="J2458" s="32"/>
      <c r="K2458" s="19"/>
      <c r="L2458" s="32"/>
      <c r="M2458" s="19"/>
      <c r="N2458" s="16"/>
      <c r="O2458" s="16"/>
      <c r="P2458" s="21" t="s">
        <v>43</v>
      </c>
      <c r="Q2458" s="16"/>
      <c r="R2458" s="16"/>
      <c r="S2458" s="16"/>
      <c r="T2458" s="16"/>
      <c r="U2458" s="42" t="s">
        <v>58</v>
      </c>
      <c r="V2458" s="16">
        <v>2</v>
      </c>
      <c r="W2458" s="43" t="s">
        <v>59</v>
      </c>
      <c r="X2458" s="26">
        <v>2</v>
      </c>
      <c r="Y2458" s="16">
        <v>2</v>
      </c>
      <c r="Z2458" s="16">
        <v>0</v>
      </c>
      <c r="AA2458" s="23">
        <v>45558</v>
      </c>
      <c r="AB2458" s="23">
        <v>45558</v>
      </c>
      <c r="AC2458" s="33" t="s">
        <v>47</v>
      </c>
    </row>
    <row r="2459" spans="1:29" ht="20.100000000000001" customHeight="1" x14ac:dyDescent="0.25">
      <c r="A2459" s="12">
        <v>2447</v>
      </c>
      <c r="B2459" s="31" t="str">
        <f>VLOOKUP(H2459,'[1]GR X AP X BAIRRO'!$A:$D,4,0)</f>
        <v>GR5</v>
      </c>
      <c r="C2459" s="31" t="str">
        <f>VLOOKUP(H2459,'[1]GR X AP X BAIRRO'!$A:$C,3,0)</f>
        <v>AP 4.1</v>
      </c>
      <c r="D2459" s="31" t="str">
        <f>VLOOKUP(H2459,'[1]GR X AP X BAIRRO'!$A:$B,2,0)</f>
        <v>16RA</v>
      </c>
      <c r="E2459" s="25" t="s">
        <v>2164</v>
      </c>
      <c r="F2459" s="16"/>
      <c r="G2459" s="16"/>
      <c r="H2459" s="26" t="s">
        <v>222</v>
      </c>
      <c r="I2459" s="16" t="s">
        <v>67</v>
      </c>
      <c r="J2459" s="32"/>
      <c r="K2459" s="19"/>
      <c r="L2459" s="32"/>
      <c r="M2459" s="19"/>
      <c r="N2459" s="16"/>
      <c r="O2459" s="16"/>
      <c r="P2459" s="21" t="s">
        <v>43</v>
      </c>
      <c r="Q2459" s="16"/>
      <c r="R2459" s="16"/>
      <c r="S2459" s="16"/>
      <c r="T2459" s="16"/>
      <c r="U2459" s="12" t="s">
        <v>44</v>
      </c>
      <c r="V2459" s="16">
        <v>3</v>
      </c>
      <c r="W2459" s="15" t="s">
        <v>45</v>
      </c>
      <c r="X2459" s="26">
        <v>3</v>
      </c>
      <c r="Y2459" s="16">
        <v>3</v>
      </c>
      <c r="Z2459" s="16">
        <v>0</v>
      </c>
      <c r="AA2459" s="23">
        <v>45558</v>
      </c>
      <c r="AB2459" s="23">
        <v>45558</v>
      </c>
      <c r="AC2459" s="33" t="s">
        <v>47</v>
      </c>
    </row>
    <row r="2460" spans="1:29" ht="20.100000000000001" customHeight="1" x14ac:dyDescent="0.25">
      <c r="A2460" s="12">
        <v>2448</v>
      </c>
      <c r="B2460" s="31" t="str">
        <f>VLOOKUP(H2460,'[1]GR X AP X BAIRRO'!$A:$D,4,0)</f>
        <v>GR7</v>
      </c>
      <c r="C2460" s="31" t="str">
        <f>VLOOKUP(H2460,'[1]GR X AP X BAIRRO'!$A:$C,3,0)</f>
        <v>AP 5.3</v>
      </c>
      <c r="D2460" s="31" t="str">
        <f>VLOOKUP(H2460,'[1]GR X AP X BAIRRO'!$A:$B,2,0)</f>
        <v>19RA</v>
      </c>
      <c r="E2460" s="25" t="s">
        <v>2165</v>
      </c>
      <c r="F2460" s="16"/>
      <c r="G2460" s="16"/>
      <c r="H2460" s="26" t="s">
        <v>66</v>
      </c>
      <c r="I2460" s="16" t="s">
        <v>67</v>
      </c>
      <c r="J2460" s="32"/>
      <c r="K2460" s="19"/>
      <c r="L2460" s="32"/>
      <c r="M2460" s="19"/>
      <c r="N2460" s="16"/>
      <c r="O2460" s="16"/>
      <c r="P2460" s="21" t="s">
        <v>43</v>
      </c>
      <c r="Q2460" s="16"/>
      <c r="R2460" s="16"/>
      <c r="S2460" s="16"/>
      <c r="T2460" s="16"/>
      <c r="U2460" s="15" t="s">
        <v>50</v>
      </c>
      <c r="V2460" s="16">
        <v>5</v>
      </c>
      <c r="W2460" s="15" t="s">
        <v>51</v>
      </c>
      <c r="X2460" s="26">
        <v>5</v>
      </c>
      <c r="Y2460" s="16">
        <v>5</v>
      </c>
      <c r="Z2460" s="16">
        <v>0</v>
      </c>
      <c r="AA2460" s="23">
        <v>45558</v>
      </c>
      <c r="AB2460" s="23">
        <v>45558</v>
      </c>
      <c r="AC2460" s="33" t="s">
        <v>47</v>
      </c>
    </row>
    <row r="2461" spans="1:29" ht="20.100000000000001" customHeight="1" x14ac:dyDescent="0.25">
      <c r="A2461" s="12">
        <v>2449</v>
      </c>
      <c r="B2461" s="31" t="str">
        <f>VLOOKUP(H2461,'[1]GR X AP X BAIRRO'!$A:$D,4,0)</f>
        <v>GR7</v>
      </c>
      <c r="C2461" s="31" t="str">
        <f>VLOOKUP(H2461,'[1]GR X AP X BAIRRO'!$A:$C,3,0)</f>
        <v>AP 5.3</v>
      </c>
      <c r="D2461" s="31" t="str">
        <f>VLOOKUP(H2461,'[1]GR X AP X BAIRRO'!$A:$B,2,0)</f>
        <v>19RA</v>
      </c>
      <c r="E2461" s="25" t="s">
        <v>2166</v>
      </c>
      <c r="F2461" s="16"/>
      <c r="G2461" s="16"/>
      <c r="H2461" s="26" t="s">
        <v>66</v>
      </c>
      <c r="I2461" s="16" t="s">
        <v>67</v>
      </c>
      <c r="J2461" s="32"/>
      <c r="K2461" s="19"/>
      <c r="L2461" s="32"/>
      <c r="M2461" s="19"/>
      <c r="N2461" s="16"/>
      <c r="O2461" s="16"/>
      <c r="P2461" s="21" t="s">
        <v>43</v>
      </c>
      <c r="Q2461" s="16"/>
      <c r="R2461" s="16"/>
      <c r="S2461" s="16"/>
      <c r="T2461" s="16"/>
      <c r="U2461" s="15" t="s">
        <v>50</v>
      </c>
      <c r="V2461" s="16">
        <v>2</v>
      </c>
      <c r="W2461" s="15" t="s">
        <v>51</v>
      </c>
      <c r="X2461" s="26">
        <v>2</v>
      </c>
      <c r="Y2461" s="16">
        <v>2</v>
      </c>
      <c r="Z2461" s="16">
        <v>0</v>
      </c>
      <c r="AA2461" s="23">
        <v>45558</v>
      </c>
      <c r="AB2461" s="23">
        <v>45558</v>
      </c>
      <c r="AC2461" s="33" t="s">
        <v>47</v>
      </c>
    </row>
    <row r="2462" spans="1:29" ht="20.100000000000001" customHeight="1" x14ac:dyDescent="0.25">
      <c r="A2462" s="12">
        <v>2450</v>
      </c>
      <c r="B2462" s="31" t="str">
        <f>VLOOKUP(H2462,'[1]GR X AP X BAIRRO'!$A:$D,4,0)</f>
        <v>GR7</v>
      </c>
      <c r="C2462" s="31" t="str">
        <f>VLOOKUP(H2462,'[1]GR X AP X BAIRRO'!$A:$C,3,0)</f>
        <v>AP 5.3</v>
      </c>
      <c r="D2462" s="31" t="str">
        <f>VLOOKUP(H2462,'[1]GR X AP X BAIRRO'!$A:$B,2,0)</f>
        <v>19RA</v>
      </c>
      <c r="E2462" s="25" t="s">
        <v>2167</v>
      </c>
      <c r="F2462" s="16"/>
      <c r="G2462" s="16"/>
      <c r="H2462" s="26" t="s">
        <v>66</v>
      </c>
      <c r="I2462" s="16" t="s">
        <v>67</v>
      </c>
      <c r="J2462" s="32"/>
      <c r="K2462" s="19"/>
      <c r="L2462" s="32"/>
      <c r="M2462" s="19"/>
      <c r="N2462" s="16"/>
      <c r="O2462" s="16"/>
      <c r="P2462" s="21" t="s">
        <v>43</v>
      </c>
      <c r="Q2462" s="16"/>
      <c r="R2462" s="16"/>
      <c r="S2462" s="16"/>
      <c r="T2462" s="16"/>
      <c r="U2462" s="15" t="s">
        <v>50</v>
      </c>
      <c r="V2462" s="16">
        <v>2</v>
      </c>
      <c r="W2462" s="15" t="s">
        <v>51</v>
      </c>
      <c r="X2462" s="26">
        <v>2</v>
      </c>
      <c r="Y2462" s="16">
        <v>2</v>
      </c>
      <c r="Z2462" s="16">
        <v>0</v>
      </c>
      <c r="AA2462" s="23">
        <v>45558</v>
      </c>
      <c r="AB2462" s="23">
        <v>45558</v>
      </c>
      <c r="AC2462" s="33" t="s">
        <v>47</v>
      </c>
    </row>
    <row r="2463" spans="1:29" ht="20.100000000000001" customHeight="1" x14ac:dyDescent="0.25">
      <c r="A2463" s="12">
        <v>2451</v>
      </c>
      <c r="B2463" s="31" t="str">
        <f>VLOOKUP(H2463,'[1]GR X AP X BAIRRO'!$A:$D,4,0)</f>
        <v>GR7</v>
      </c>
      <c r="C2463" s="31" t="str">
        <f>VLOOKUP(H2463,'[1]GR X AP X BAIRRO'!$A:$C,3,0)</f>
        <v>AP 5.3</v>
      </c>
      <c r="D2463" s="31" t="str">
        <f>VLOOKUP(H2463,'[1]GR X AP X BAIRRO'!$A:$B,2,0)</f>
        <v>19RA</v>
      </c>
      <c r="E2463" s="25" t="s">
        <v>2168</v>
      </c>
      <c r="F2463" s="16"/>
      <c r="G2463" s="16"/>
      <c r="H2463" s="26" t="s">
        <v>66</v>
      </c>
      <c r="I2463" s="16" t="s">
        <v>67</v>
      </c>
      <c r="J2463" s="32"/>
      <c r="K2463" s="19"/>
      <c r="L2463" s="32"/>
      <c r="M2463" s="19"/>
      <c r="N2463" s="16"/>
      <c r="O2463" s="16"/>
      <c r="P2463" s="21" t="s">
        <v>43</v>
      </c>
      <c r="Q2463" s="16"/>
      <c r="R2463" s="16"/>
      <c r="S2463" s="16"/>
      <c r="T2463" s="16"/>
      <c r="U2463" s="15" t="s">
        <v>50</v>
      </c>
      <c r="V2463" s="16">
        <v>2</v>
      </c>
      <c r="W2463" s="15" t="s">
        <v>51</v>
      </c>
      <c r="X2463" s="26">
        <v>2</v>
      </c>
      <c r="Y2463" s="16">
        <v>2</v>
      </c>
      <c r="Z2463" s="16">
        <v>0</v>
      </c>
      <c r="AA2463" s="23">
        <v>45558</v>
      </c>
      <c r="AB2463" s="23">
        <v>45558</v>
      </c>
      <c r="AC2463" s="33" t="s">
        <v>47</v>
      </c>
    </row>
    <row r="2464" spans="1:29" ht="20.100000000000001" customHeight="1" x14ac:dyDescent="0.25">
      <c r="A2464" s="12">
        <v>2452</v>
      </c>
      <c r="B2464" s="31" t="str">
        <f>VLOOKUP(H2464,'[1]GR X AP X BAIRRO'!$A:$D,4,0)</f>
        <v>GR3</v>
      </c>
      <c r="C2464" s="31" t="str">
        <f>VLOOKUP(H2464,'[1]GR X AP X BAIRRO'!$A:$C,3,0)</f>
        <v>AP 3.6</v>
      </c>
      <c r="D2464" s="31" t="str">
        <f>VLOOKUP(H2464,'[1]GR X AP X BAIRRO'!$A:$B,2,0)</f>
        <v>25RA</v>
      </c>
      <c r="E2464" s="25" t="s">
        <v>2169</v>
      </c>
      <c r="F2464" s="16"/>
      <c r="G2464" s="16" t="s">
        <v>2170</v>
      </c>
      <c r="H2464" s="16" t="s">
        <v>84</v>
      </c>
      <c r="I2464" s="16" t="s">
        <v>67</v>
      </c>
      <c r="J2464" s="32"/>
      <c r="K2464" s="19"/>
      <c r="L2464" s="32"/>
      <c r="M2464" s="19"/>
      <c r="N2464" s="16"/>
      <c r="O2464" s="16"/>
      <c r="P2464" s="21" t="s">
        <v>43</v>
      </c>
      <c r="Q2464" s="16"/>
      <c r="R2464" s="16"/>
      <c r="S2464" s="16"/>
      <c r="T2464" s="16"/>
      <c r="U2464" s="12" t="s">
        <v>44</v>
      </c>
      <c r="V2464" s="16">
        <v>3</v>
      </c>
      <c r="W2464" s="15" t="s">
        <v>45</v>
      </c>
      <c r="X2464" s="26">
        <v>3</v>
      </c>
      <c r="Y2464" s="16">
        <v>3</v>
      </c>
      <c r="Z2464" s="16">
        <v>0</v>
      </c>
      <c r="AA2464" s="23">
        <v>45558</v>
      </c>
      <c r="AB2464" s="23">
        <v>45558</v>
      </c>
      <c r="AC2464" s="33" t="s">
        <v>47</v>
      </c>
    </row>
    <row r="2465" spans="1:29" ht="20.100000000000001" customHeight="1" x14ac:dyDescent="0.25">
      <c r="A2465" s="12">
        <v>2453</v>
      </c>
      <c r="B2465" s="31" t="str">
        <f>VLOOKUP(H2465,'[1]GR X AP X BAIRRO'!$A:$D,4,0)</f>
        <v>GR3</v>
      </c>
      <c r="C2465" s="31" t="str">
        <f>VLOOKUP(H2465,'[1]GR X AP X BAIRRO'!$A:$C,3,0)</f>
        <v>AP 3.6</v>
      </c>
      <c r="D2465" s="31" t="str">
        <f>VLOOKUP(H2465,'[1]GR X AP X BAIRRO'!$A:$B,2,0)</f>
        <v>22RA</v>
      </c>
      <c r="E2465" s="25" t="s">
        <v>2171</v>
      </c>
      <c r="F2465" s="16"/>
      <c r="G2465" s="16"/>
      <c r="H2465" s="26" t="s">
        <v>192</v>
      </c>
      <c r="I2465" s="16" t="s">
        <v>67</v>
      </c>
      <c r="J2465" s="32"/>
      <c r="K2465" s="19"/>
      <c r="L2465" s="32"/>
      <c r="M2465" s="19"/>
      <c r="N2465" s="16"/>
      <c r="O2465" s="16"/>
      <c r="P2465" s="21" t="s">
        <v>43</v>
      </c>
      <c r="Q2465" s="16"/>
      <c r="R2465" s="16"/>
      <c r="S2465" s="16"/>
      <c r="T2465" s="16"/>
      <c r="U2465" s="15" t="s">
        <v>50</v>
      </c>
      <c r="V2465" s="16">
        <v>3</v>
      </c>
      <c r="W2465" s="15" t="s">
        <v>51</v>
      </c>
      <c r="X2465" s="26">
        <v>3</v>
      </c>
      <c r="Y2465" s="16">
        <v>3</v>
      </c>
      <c r="Z2465" s="16">
        <v>0</v>
      </c>
      <c r="AA2465" s="23">
        <v>45558</v>
      </c>
      <c r="AB2465" s="23">
        <v>45558</v>
      </c>
      <c r="AC2465" s="33" t="s">
        <v>47</v>
      </c>
    </row>
    <row r="2466" spans="1:29" ht="20.100000000000001" customHeight="1" x14ac:dyDescent="0.25">
      <c r="A2466" s="12">
        <v>2454</v>
      </c>
      <c r="B2466" s="31" t="str">
        <f>VLOOKUP(H2466,'[1]GR X AP X BAIRRO'!$A:$D,4,0)</f>
        <v>GR2</v>
      </c>
      <c r="C2466" s="31" t="str">
        <f>VLOOKUP(H2466,'[1]GR X AP X BAIRRO'!$A:$C,3,0)</f>
        <v>AP 3.5</v>
      </c>
      <c r="D2466" s="31" t="str">
        <f>VLOOKUP(H2466,'[1]GR X AP X BAIRRO'!$A:$B,2,0)</f>
        <v>31RA</v>
      </c>
      <c r="E2466" s="25" t="s">
        <v>2172</v>
      </c>
      <c r="F2466" s="16"/>
      <c r="G2466" s="16"/>
      <c r="H2466" s="26" t="s">
        <v>113</v>
      </c>
      <c r="I2466" s="16" t="s">
        <v>67</v>
      </c>
      <c r="J2466" s="32"/>
      <c r="K2466" s="19"/>
      <c r="L2466" s="32"/>
      <c r="M2466" s="19"/>
      <c r="N2466" s="16"/>
      <c r="O2466" s="16"/>
      <c r="P2466" s="21" t="s">
        <v>43</v>
      </c>
      <c r="Q2466" s="16"/>
      <c r="R2466" s="16"/>
      <c r="S2466" s="16"/>
      <c r="T2466" s="16"/>
      <c r="U2466" s="42" t="s">
        <v>58</v>
      </c>
      <c r="V2466" s="16">
        <v>2</v>
      </c>
      <c r="W2466" s="43" t="s">
        <v>59</v>
      </c>
      <c r="X2466" s="26">
        <v>2</v>
      </c>
      <c r="Y2466" s="16">
        <v>2</v>
      </c>
      <c r="Z2466" s="16">
        <v>0</v>
      </c>
      <c r="AA2466" s="23">
        <v>45558</v>
      </c>
      <c r="AB2466" s="23">
        <v>45558</v>
      </c>
      <c r="AC2466" s="33" t="s">
        <v>47</v>
      </c>
    </row>
    <row r="2467" spans="1:29" ht="20.100000000000001" customHeight="1" x14ac:dyDescent="0.25">
      <c r="A2467" s="12">
        <v>2455</v>
      </c>
      <c r="B2467" s="31" t="str">
        <f>VLOOKUP(H2467,'[1]GR X AP X BAIRRO'!$A:$D,4,0)</f>
        <v>GR2</v>
      </c>
      <c r="C2467" s="31" t="str">
        <f>VLOOKUP(H2467,'[1]GR X AP X BAIRRO'!$A:$C,3,0)</f>
        <v>AP 3.1</v>
      </c>
      <c r="D2467" s="31" t="str">
        <f>VLOOKUP(H2467,'[1]GR X AP X BAIRRO'!$A:$B,2,0)</f>
        <v>10RA</v>
      </c>
      <c r="E2467" s="25" t="s">
        <v>2173</v>
      </c>
      <c r="F2467" s="16"/>
      <c r="G2467" s="16"/>
      <c r="H2467" s="26" t="s">
        <v>111</v>
      </c>
      <c r="I2467" s="16" t="s">
        <v>67</v>
      </c>
      <c r="J2467" s="32"/>
      <c r="K2467" s="19"/>
      <c r="L2467" s="32"/>
      <c r="M2467" s="19"/>
      <c r="N2467" s="16"/>
      <c r="O2467" s="16"/>
      <c r="P2467" s="21" t="s">
        <v>43</v>
      </c>
      <c r="Q2467" s="16"/>
      <c r="R2467" s="16"/>
      <c r="S2467" s="16"/>
      <c r="T2467" s="16"/>
      <c r="U2467" s="15" t="s">
        <v>50</v>
      </c>
      <c r="V2467" s="16">
        <v>3</v>
      </c>
      <c r="W2467" s="15" t="s">
        <v>51</v>
      </c>
      <c r="X2467" s="26">
        <v>3</v>
      </c>
      <c r="Y2467" s="16">
        <v>3</v>
      </c>
      <c r="Z2467" s="16">
        <v>0</v>
      </c>
      <c r="AA2467" s="23">
        <v>45558</v>
      </c>
      <c r="AB2467" s="23">
        <v>45558</v>
      </c>
      <c r="AC2467" s="33" t="s">
        <v>47</v>
      </c>
    </row>
    <row r="2468" spans="1:29" ht="20.100000000000001" customHeight="1" x14ac:dyDescent="0.25">
      <c r="A2468" s="12">
        <v>2456</v>
      </c>
      <c r="B2468" s="31" t="str">
        <f>VLOOKUP(H2468,'[1]GR X AP X BAIRRO'!$A:$D,4,0)</f>
        <v>GR2</v>
      </c>
      <c r="C2468" s="31" t="str">
        <f>VLOOKUP(H2468,'[1]GR X AP X BAIRRO'!$A:$C,3,0)</f>
        <v>AP 3.3</v>
      </c>
      <c r="D2468" s="31" t="str">
        <f>VLOOKUP(H2468,'[1]GR X AP X BAIRRO'!$A:$B,2,0)</f>
        <v>11RA</v>
      </c>
      <c r="E2468" s="25" t="s">
        <v>2174</v>
      </c>
      <c r="F2468" s="16"/>
      <c r="G2468" s="16"/>
      <c r="H2468" s="26" t="s">
        <v>122</v>
      </c>
      <c r="I2468" s="16" t="s">
        <v>40</v>
      </c>
      <c r="J2468" s="32" t="s">
        <v>57</v>
      </c>
      <c r="K2468" s="19">
        <v>5</v>
      </c>
      <c r="L2468" s="61" t="s">
        <v>54</v>
      </c>
      <c r="M2468" s="19">
        <v>5</v>
      </c>
      <c r="N2468" s="16"/>
      <c r="O2468" s="16"/>
      <c r="P2468" s="21" t="s">
        <v>43</v>
      </c>
      <c r="Q2468" s="16"/>
      <c r="R2468" s="16"/>
      <c r="S2468" s="16"/>
      <c r="T2468" s="16"/>
      <c r="U2468" s="16" t="s">
        <v>55</v>
      </c>
      <c r="V2468" s="16">
        <v>5</v>
      </c>
      <c r="W2468" s="16" t="s">
        <v>56</v>
      </c>
      <c r="X2468" s="26">
        <v>5</v>
      </c>
      <c r="Y2468" s="16">
        <v>5</v>
      </c>
      <c r="Z2468" s="16">
        <v>0</v>
      </c>
      <c r="AA2468" s="23">
        <v>45558</v>
      </c>
      <c r="AB2468" s="23">
        <v>45558</v>
      </c>
      <c r="AC2468" s="33" t="s">
        <v>47</v>
      </c>
    </row>
    <row r="2469" spans="1:29" ht="20.100000000000001" customHeight="1" x14ac:dyDescent="0.25">
      <c r="A2469" s="12">
        <v>2457</v>
      </c>
      <c r="B2469" s="31" t="str">
        <f>VLOOKUP(H2469,'[1]GR X AP X BAIRRO'!$A:$D,4,0)</f>
        <v>GR2</v>
      </c>
      <c r="C2469" s="31" t="str">
        <f>VLOOKUP(H2469,'[1]GR X AP X BAIRRO'!$A:$C,3,0)</f>
        <v>AP 3.1</v>
      </c>
      <c r="D2469" s="31" t="str">
        <f>VLOOKUP(H2469,'[1]GR X AP X BAIRRO'!$A:$B,2,0)</f>
        <v>10RA</v>
      </c>
      <c r="E2469" s="25" t="s">
        <v>2175</v>
      </c>
      <c r="F2469" s="16"/>
      <c r="G2469" s="16"/>
      <c r="H2469" s="26" t="s">
        <v>111</v>
      </c>
      <c r="I2469" s="16" t="s">
        <v>40</v>
      </c>
      <c r="J2469" s="32" t="s">
        <v>57</v>
      </c>
      <c r="K2469" s="19">
        <v>3</v>
      </c>
      <c r="L2469" s="61" t="s">
        <v>54</v>
      </c>
      <c r="M2469" s="19">
        <v>3</v>
      </c>
      <c r="N2469" s="16"/>
      <c r="O2469" s="16"/>
      <c r="P2469" s="21" t="s">
        <v>43</v>
      </c>
      <c r="Q2469" s="16"/>
      <c r="R2469" s="16"/>
      <c r="S2469" s="16"/>
      <c r="T2469" s="16"/>
      <c r="U2469" s="12" t="s">
        <v>44</v>
      </c>
      <c r="V2469" s="16">
        <v>3</v>
      </c>
      <c r="W2469" s="15" t="s">
        <v>45</v>
      </c>
      <c r="X2469" s="26">
        <v>3</v>
      </c>
      <c r="Y2469" s="16">
        <v>3</v>
      </c>
      <c r="Z2469" s="16">
        <v>0</v>
      </c>
      <c r="AA2469" s="23">
        <v>45558</v>
      </c>
      <c r="AB2469" s="23">
        <v>45558</v>
      </c>
      <c r="AC2469" s="33" t="s">
        <v>47</v>
      </c>
    </row>
    <row r="2470" spans="1:29" ht="20.100000000000001" customHeight="1" x14ac:dyDescent="0.25">
      <c r="A2470" s="12">
        <v>2458</v>
      </c>
      <c r="B2470" s="31" t="str">
        <f>VLOOKUP(H2470,'[1]GR X AP X BAIRRO'!$A:$D,4,0)</f>
        <v>GR2</v>
      </c>
      <c r="C2470" s="31" t="str">
        <f>VLOOKUP(H2470,'[1]GR X AP X BAIRRO'!$A:$C,3,0)</f>
        <v>AP 3.5</v>
      </c>
      <c r="D2470" s="31" t="str">
        <f>VLOOKUP(H2470,'[1]GR X AP X BAIRRO'!$A:$B,2,0)</f>
        <v>31RA</v>
      </c>
      <c r="E2470" s="25" t="s">
        <v>2176</v>
      </c>
      <c r="F2470" s="16"/>
      <c r="G2470" s="16"/>
      <c r="H2470" s="26" t="s">
        <v>113</v>
      </c>
      <c r="I2470" s="16" t="s">
        <v>67</v>
      </c>
      <c r="J2470" s="32"/>
      <c r="K2470" s="19"/>
      <c r="L2470" s="32"/>
      <c r="M2470" s="19"/>
      <c r="N2470" s="16"/>
      <c r="O2470" s="16"/>
      <c r="P2470" s="21" t="s">
        <v>43</v>
      </c>
      <c r="Q2470" s="16"/>
      <c r="R2470" s="16"/>
      <c r="S2470" s="16"/>
      <c r="T2470" s="16"/>
      <c r="U2470" s="42" t="s">
        <v>58</v>
      </c>
      <c r="V2470" s="16">
        <v>1</v>
      </c>
      <c r="W2470" s="43" t="s">
        <v>59</v>
      </c>
      <c r="X2470" s="26">
        <v>1</v>
      </c>
      <c r="Y2470" s="16">
        <v>1</v>
      </c>
      <c r="Z2470" s="16">
        <v>0</v>
      </c>
      <c r="AA2470" s="23">
        <v>45558</v>
      </c>
      <c r="AB2470" s="23">
        <v>45558</v>
      </c>
      <c r="AC2470" s="33" t="s">
        <v>47</v>
      </c>
    </row>
    <row r="2471" spans="1:29" ht="20.100000000000001" customHeight="1" x14ac:dyDescent="0.25">
      <c r="A2471" s="12">
        <v>2459</v>
      </c>
      <c r="B2471" s="31" t="str">
        <f>VLOOKUP(H2471,'[1]GR X AP X BAIRRO'!$A:$D,4,0)</f>
        <v>GR3</v>
      </c>
      <c r="C2471" s="31" t="str">
        <f>VLOOKUP(H2471,'[1]GR X AP X BAIRRO'!$A:$C,3,0)</f>
        <v>AP 3.3</v>
      </c>
      <c r="D2471" s="31" t="str">
        <f>VLOOKUP(H2471,'[1]GR X AP X BAIRRO'!$A:$B,2,0)</f>
        <v>14RA</v>
      </c>
      <c r="E2471" s="25" t="s">
        <v>2177</v>
      </c>
      <c r="F2471" s="16"/>
      <c r="G2471" s="16"/>
      <c r="H2471" s="26" t="s">
        <v>183</v>
      </c>
      <c r="I2471" s="16" t="s">
        <v>40</v>
      </c>
      <c r="J2471" s="32" t="s">
        <v>57</v>
      </c>
      <c r="K2471" s="19">
        <v>2</v>
      </c>
      <c r="L2471" s="61" t="s">
        <v>54</v>
      </c>
      <c r="M2471" s="19">
        <v>2</v>
      </c>
      <c r="N2471" s="16"/>
      <c r="O2471" s="16"/>
      <c r="P2471" s="21" t="s">
        <v>43</v>
      </c>
      <c r="Q2471" s="16"/>
      <c r="R2471" s="16"/>
      <c r="S2471" s="16"/>
      <c r="T2471" s="16"/>
      <c r="U2471" s="42" t="s">
        <v>58</v>
      </c>
      <c r="V2471" s="16">
        <v>2</v>
      </c>
      <c r="W2471" s="43" t="s">
        <v>59</v>
      </c>
      <c r="X2471" s="26">
        <v>2</v>
      </c>
      <c r="Y2471" s="16">
        <v>2</v>
      </c>
      <c r="Z2471" s="16">
        <v>0</v>
      </c>
      <c r="AA2471" s="23">
        <v>45558</v>
      </c>
      <c r="AB2471" s="23">
        <v>45558</v>
      </c>
      <c r="AC2471" s="33" t="s">
        <v>47</v>
      </c>
    </row>
    <row r="2472" spans="1:29" ht="20.100000000000001" customHeight="1" x14ac:dyDescent="0.25">
      <c r="A2472" s="12">
        <v>2460</v>
      </c>
      <c r="B2472" s="31" t="str">
        <f>VLOOKUP(H2472,'[1]GR X AP X BAIRRO'!$A:$D,4,0)</f>
        <v>GR7</v>
      </c>
      <c r="C2472" s="31" t="str">
        <f>VLOOKUP(H2472,'[1]GR X AP X BAIRRO'!$A:$C,3,0)</f>
        <v>AP 5.3</v>
      </c>
      <c r="D2472" s="31" t="str">
        <f>VLOOKUP(H2472,'[1]GR X AP X BAIRRO'!$A:$B,2,0)</f>
        <v>19RA</v>
      </c>
      <c r="E2472" s="25" t="s">
        <v>2178</v>
      </c>
      <c r="F2472" s="16"/>
      <c r="G2472" s="16"/>
      <c r="H2472" s="26" t="s">
        <v>179</v>
      </c>
      <c r="I2472" s="16" t="s">
        <v>67</v>
      </c>
      <c r="J2472" s="32"/>
      <c r="K2472" s="19"/>
      <c r="L2472" s="32"/>
      <c r="M2472" s="19"/>
      <c r="N2472" s="16"/>
      <c r="O2472" s="16"/>
      <c r="P2472" s="21" t="s">
        <v>43</v>
      </c>
      <c r="Q2472" s="16"/>
      <c r="R2472" s="16"/>
      <c r="S2472" s="16"/>
      <c r="T2472" s="16"/>
      <c r="U2472" s="42" t="s">
        <v>58</v>
      </c>
      <c r="V2472" s="16">
        <v>1</v>
      </c>
      <c r="W2472" s="43" t="s">
        <v>59</v>
      </c>
      <c r="X2472" s="26">
        <v>1</v>
      </c>
      <c r="Y2472" s="16">
        <v>1</v>
      </c>
      <c r="Z2472" s="16">
        <v>0</v>
      </c>
      <c r="AA2472" s="23">
        <v>45558</v>
      </c>
      <c r="AB2472" s="23">
        <v>45558</v>
      </c>
      <c r="AC2472" s="33" t="s">
        <v>47</v>
      </c>
    </row>
    <row r="2473" spans="1:29" ht="20.100000000000001" customHeight="1" x14ac:dyDescent="0.25">
      <c r="A2473" s="12">
        <v>2461</v>
      </c>
      <c r="B2473" s="31" t="str">
        <f>VLOOKUP(H2473,'[1]GR X AP X BAIRRO'!$A:$D,4,0)</f>
        <v>GR7</v>
      </c>
      <c r="C2473" s="31" t="str">
        <f>VLOOKUP(H2473,'[1]GR X AP X BAIRRO'!$A:$C,3,0)</f>
        <v>AP 5.3</v>
      </c>
      <c r="D2473" s="31" t="str">
        <f>VLOOKUP(H2473,'[1]GR X AP X BAIRRO'!$A:$B,2,0)</f>
        <v>19RA</v>
      </c>
      <c r="E2473" s="25" t="s">
        <v>2179</v>
      </c>
      <c r="F2473" s="16"/>
      <c r="G2473" s="16"/>
      <c r="H2473" s="26" t="s">
        <v>179</v>
      </c>
      <c r="I2473" s="16" t="s">
        <v>40</v>
      </c>
      <c r="J2473" s="32" t="s">
        <v>64</v>
      </c>
      <c r="K2473" s="19">
        <v>2</v>
      </c>
      <c r="L2473" s="32" t="s">
        <v>42</v>
      </c>
      <c r="M2473" s="19">
        <v>2</v>
      </c>
      <c r="N2473" s="16"/>
      <c r="O2473" s="16"/>
      <c r="P2473" s="21" t="s">
        <v>43</v>
      </c>
      <c r="Q2473" s="16"/>
      <c r="R2473" s="16"/>
      <c r="S2473" s="16"/>
      <c r="T2473" s="16"/>
      <c r="U2473" s="42" t="s">
        <v>58</v>
      </c>
      <c r="V2473" s="16">
        <v>2</v>
      </c>
      <c r="W2473" s="43" t="s">
        <v>59</v>
      </c>
      <c r="X2473" s="26">
        <v>2</v>
      </c>
      <c r="Y2473" s="16">
        <v>2</v>
      </c>
      <c r="Z2473" s="16">
        <v>0</v>
      </c>
      <c r="AA2473" s="23">
        <v>45558</v>
      </c>
      <c r="AB2473" s="23">
        <v>45558</v>
      </c>
      <c r="AC2473" s="33" t="s">
        <v>47</v>
      </c>
    </row>
    <row r="2474" spans="1:29" ht="20.100000000000001" customHeight="1" x14ac:dyDescent="0.25">
      <c r="A2474" s="12">
        <v>2462</v>
      </c>
      <c r="B2474" s="31" t="str">
        <f>VLOOKUP(H2474,'[1]GR X AP X BAIRRO'!$A:$D,4,0)</f>
        <v>GR3</v>
      </c>
      <c r="C2474" s="31" t="str">
        <f>VLOOKUP(H2474,'[1]GR X AP X BAIRRO'!$A:$C,3,0)</f>
        <v>AP 5.1</v>
      </c>
      <c r="D2474" s="31" t="str">
        <f>VLOOKUP(H2474,'[1]GR X AP X BAIRRO'!$A:$B,2,0)</f>
        <v>33RA</v>
      </c>
      <c r="E2474" s="25" t="s">
        <v>1368</v>
      </c>
      <c r="F2474" s="16"/>
      <c r="G2474" s="16"/>
      <c r="H2474" s="26" t="s">
        <v>212</v>
      </c>
      <c r="I2474" s="16" t="s">
        <v>40</v>
      </c>
      <c r="J2474" s="32" t="s">
        <v>53</v>
      </c>
      <c r="K2474" s="19">
        <v>1</v>
      </c>
      <c r="L2474" s="61" t="s">
        <v>54</v>
      </c>
      <c r="M2474" s="19">
        <v>1</v>
      </c>
      <c r="N2474" s="16"/>
      <c r="O2474" s="16"/>
      <c r="P2474" s="21" t="s">
        <v>43</v>
      </c>
      <c r="Q2474" s="16"/>
      <c r="R2474" s="16"/>
      <c r="S2474" s="16"/>
      <c r="T2474" s="16"/>
      <c r="U2474" s="42" t="s">
        <v>58</v>
      </c>
      <c r="V2474" s="16">
        <v>1</v>
      </c>
      <c r="W2474" s="43" t="s">
        <v>59</v>
      </c>
      <c r="X2474" s="16">
        <v>5</v>
      </c>
      <c r="Y2474" s="16">
        <v>1</v>
      </c>
      <c r="Z2474" s="16">
        <v>0</v>
      </c>
      <c r="AA2474" s="23">
        <v>45558</v>
      </c>
      <c r="AB2474" s="23">
        <v>45558</v>
      </c>
      <c r="AC2474" s="33" t="s">
        <v>47</v>
      </c>
    </row>
    <row r="2475" spans="1:29" ht="20.100000000000001" customHeight="1" x14ac:dyDescent="0.25">
      <c r="A2475" s="12">
        <v>2463</v>
      </c>
      <c r="B2475" s="31" t="str">
        <f>VLOOKUP(H2475,'[1]GR X AP X BAIRRO'!$A:$D,4,0)</f>
        <v>GR3</v>
      </c>
      <c r="C2475" s="31" t="str">
        <f>VLOOKUP(H2475,'[1]GR X AP X BAIRRO'!$A:$C,3,0)</f>
        <v>AP 5.1</v>
      </c>
      <c r="D2475" s="31" t="str">
        <f>VLOOKUP(H2475,'[1]GR X AP X BAIRRO'!$A:$B,2,0)</f>
        <v>33RA</v>
      </c>
      <c r="E2475" s="25" t="s">
        <v>2180</v>
      </c>
      <c r="F2475" s="16"/>
      <c r="G2475" s="16"/>
      <c r="H2475" s="26" t="s">
        <v>209</v>
      </c>
      <c r="I2475" s="16" t="s">
        <v>40</v>
      </c>
      <c r="J2475" s="32" t="s">
        <v>57</v>
      </c>
      <c r="K2475" s="19">
        <v>9</v>
      </c>
      <c r="L2475" s="61" t="s">
        <v>54</v>
      </c>
      <c r="M2475" s="19">
        <v>9</v>
      </c>
      <c r="N2475" s="16"/>
      <c r="O2475" s="16"/>
      <c r="P2475" s="21" t="s">
        <v>43</v>
      </c>
      <c r="Q2475" s="16"/>
      <c r="R2475" s="16"/>
      <c r="S2475" s="16"/>
      <c r="T2475" s="16"/>
      <c r="U2475" s="42" t="s">
        <v>58</v>
      </c>
      <c r="V2475" s="16">
        <v>9</v>
      </c>
      <c r="W2475" s="43" t="s">
        <v>59</v>
      </c>
      <c r="X2475" s="16">
        <v>5</v>
      </c>
      <c r="Y2475" s="16">
        <v>9</v>
      </c>
      <c r="Z2475" s="16">
        <v>0</v>
      </c>
      <c r="AA2475" s="23">
        <v>45558</v>
      </c>
      <c r="AB2475" s="23">
        <v>45558</v>
      </c>
      <c r="AC2475" s="33" t="s">
        <v>47</v>
      </c>
    </row>
    <row r="2476" spans="1:29" ht="20.100000000000001" customHeight="1" x14ac:dyDescent="0.25">
      <c r="A2476" s="12">
        <v>2464</v>
      </c>
      <c r="B2476" s="31" t="str">
        <f>VLOOKUP(H2476,'[1]GR X AP X BAIRRO'!$A:$D,4,0)</f>
        <v>GR3</v>
      </c>
      <c r="C2476" s="31" t="str">
        <f>VLOOKUP(H2476,'[1]GR X AP X BAIRRO'!$A:$C,3,0)</f>
        <v>AP 3.3</v>
      </c>
      <c r="D2476" s="31" t="str">
        <f>VLOOKUP(H2476,'[1]GR X AP X BAIRRO'!$A:$B,2,0)</f>
        <v>15RA</v>
      </c>
      <c r="E2476" s="25" t="s">
        <v>2181</v>
      </c>
      <c r="F2476" s="16"/>
      <c r="G2476" s="16"/>
      <c r="H2476" s="26" t="s">
        <v>175</v>
      </c>
      <c r="I2476" s="16" t="s">
        <v>67</v>
      </c>
      <c r="J2476" s="32"/>
      <c r="K2476" s="19"/>
      <c r="L2476" s="32"/>
      <c r="M2476" s="19"/>
      <c r="N2476" s="16"/>
      <c r="O2476" s="16"/>
      <c r="P2476" s="21" t="s">
        <v>43</v>
      </c>
      <c r="Q2476" s="16"/>
      <c r="R2476" s="16"/>
      <c r="S2476" s="16"/>
      <c r="T2476" s="16"/>
      <c r="U2476" s="15" t="s">
        <v>50</v>
      </c>
      <c r="V2476" s="16">
        <v>1</v>
      </c>
      <c r="W2476" s="15" t="s">
        <v>51</v>
      </c>
      <c r="X2476" s="26">
        <v>1</v>
      </c>
      <c r="Y2476" s="16">
        <v>1</v>
      </c>
      <c r="Z2476" s="16">
        <v>0</v>
      </c>
      <c r="AA2476" s="23">
        <v>45558</v>
      </c>
      <c r="AB2476" s="23">
        <v>45558</v>
      </c>
      <c r="AC2476" s="33" t="s">
        <v>47</v>
      </c>
    </row>
    <row r="2477" spans="1:29" ht="20.100000000000001" customHeight="1" x14ac:dyDescent="0.25">
      <c r="A2477" s="12">
        <v>2465</v>
      </c>
      <c r="B2477" s="31" t="str">
        <f>VLOOKUP(H2477,'[1]GR X AP X BAIRRO'!$A:$D,4,0)</f>
        <v>GR3</v>
      </c>
      <c r="C2477" s="31" t="str">
        <f>VLOOKUP(H2477,'[1]GR X AP X BAIRRO'!$A:$C,3,0)</f>
        <v>AP 3.3</v>
      </c>
      <c r="D2477" s="31" t="str">
        <f>VLOOKUP(H2477,'[1]GR X AP X BAIRRO'!$A:$B,2,0)</f>
        <v>15RA</v>
      </c>
      <c r="E2477" s="25" t="s">
        <v>2182</v>
      </c>
      <c r="F2477" s="16"/>
      <c r="G2477" s="16"/>
      <c r="H2477" s="26" t="s">
        <v>214</v>
      </c>
      <c r="I2477" s="16" t="s">
        <v>67</v>
      </c>
      <c r="J2477" s="32"/>
      <c r="K2477" s="19"/>
      <c r="L2477" s="32"/>
      <c r="M2477" s="19"/>
      <c r="N2477" s="16"/>
      <c r="O2477" s="16"/>
      <c r="P2477" s="21" t="s">
        <v>43</v>
      </c>
      <c r="Q2477" s="16"/>
      <c r="R2477" s="16"/>
      <c r="S2477" s="16"/>
      <c r="T2477" s="16"/>
      <c r="U2477" s="12" t="s">
        <v>44</v>
      </c>
      <c r="V2477" s="16">
        <v>1</v>
      </c>
      <c r="W2477" s="15" t="s">
        <v>45</v>
      </c>
      <c r="X2477" s="16">
        <v>1</v>
      </c>
      <c r="Y2477" s="16">
        <v>1</v>
      </c>
      <c r="Z2477" s="16">
        <v>0</v>
      </c>
      <c r="AA2477" s="23">
        <v>45558</v>
      </c>
      <c r="AB2477" s="23">
        <v>45558</v>
      </c>
      <c r="AC2477" s="33" t="s">
        <v>47</v>
      </c>
    </row>
    <row r="2478" spans="1:29" ht="20.100000000000001" customHeight="1" x14ac:dyDescent="0.25">
      <c r="A2478" s="12">
        <v>2466</v>
      </c>
      <c r="B2478" s="31" t="str">
        <f>VLOOKUP(H2478,'[1]GR X AP X BAIRRO'!$A:$D,4,0)</f>
        <v>GR3</v>
      </c>
      <c r="C2478" s="31" t="str">
        <f>VLOOKUP(H2478,'[1]GR X AP X BAIRRO'!$A:$C,3,0)</f>
        <v>AP 3.3</v>
      </c>
      <c r="D2478" s="31" t="str">
        <f>VLOOKUP(H2478,'[1]GR X AP X BAIRRO'!$A:$B,2,0)</f>
        <v>15RA</v>
      </c>
      <c r="E2478" s="25" t="s">
        <v>2183</v>
      </c>
      <c r="F2478" s="16"/>
      <c r="G2478" s="16"/>
      <c r="H2478" s="26" t="s">
        <v>214</v>
      </c>
      <c r="I2478" s="16" t="s">
        <v>67</v>
      </c>
      <c r="J2478" s="32"/>
      <c r="K2478" s="19"/>
      <c r="L2478" s="32"/>
      <c r="M2478" s="19"/>
      <c r="N2478" s="16"/>
      <c r="O2478" s="16"/>
      <c r="P2478" s="21" t="s">
        <v>43</v>
      </c>
      <c r="Q2478" s="16"/>
      <c r="R2478" s="16"/>
      <c r="S2478" s="16"/>
      <c r="T2478" s="16"/>
      <c r="U2478" s="15" t="s">
        <v>50</v>
      </c>
      <c r="V2478" s="16">
        <v>1</v>
      </c>
      <c r="W2478" s="15" t="s">
        <v>51</v>
      </c>
      <c r="X2478" s="16">
        <v>1</v>
      </c>
      <c r="Y2478" s="16">
        <v>1</v>
      </c>
      <c r="Z2478" s="16">
        <v>0</v>
      </c>
      <c r="AA2478" s="23">
        <v>45558</v>
      </c>
      <c r="AB2478" s="23">
        <v>45558</v>
      </c>
      <c r="AC2478" s="33" t="s">
        <v>47</v>
      </c>
    </row>
    <row r="2479" spans="1:29" ht="20.100000000000001" customHeight="1" x14ac:dyDescent="0.25">
      <c r="A2479" s="12">
        <v>2467</v>
      </c>
      <c r="B2479" s="31" t="str">
        <f>VLOOKUP(H2479,'[1]GR X AP X BAIRRO'!$A:$D,4,0)</f>
        <v>GR3</v>
      </c>
      <c r="C2479" s="31" t="str">
        <f>VLOOKUP(H2479,'[1]GR X AP X BAIRRO'!$A:$C,3,0)</f>
        <v>AP 3.3</v>
      </c>
      <c r="D2479" s="31" t="str">
        <f>VLOOKUP(H2479,'[1]GR X AP X BAIRRO'!$A:$B,2,0)</f>
        <v>15RA</v>
      </c>
      <c r="E2479" s="25" t="s">
        <v>2184</v>
      </c>
      <c r="F2479" s="16"/>
      <c r="G2479" s="16"/>
      <c r="H2479" s="26" t="s">
        <v>214</v>
      </c>
      <c r="I2479" s="16" t="s">
        <v>67</v>
      </c>
      <c r="J2479" s="32"/>
      <c r="K2479" s="19"/>
      <c r="L2479" s="32"/>
      <c r="M2479" s="19"/>
      <c r="N2479" s="16"/>
      <c r="O2479" s="16"/>
      <c r="P2479" s="21" t="s">
        <v>43</v>
      </c>
      <c r="Q2479" s="16"/>
      <c r="R2479" s="16"/>
      <c r="S2479" s="16"/>
      <c r="T2479" s="16"/>
      <c r="U2479" s="15" t="s">
        <v>50</v>
      </c>
      <c r="V2479" s="16">
        <v>1</v>
      </c>
      <c r="W2479" s="15" t="s">
        <v>51</v>
      </c>
      <c r="X2479" s="16">
        <v>1</v>
      </c>
      <c r="Y2479" s="16">
        <v>1</v>
      </c>
      <c r="Z2479" s="16">
        <v>0</v>
      </c>
      <c r="AA2479" s="23">
        <v>45558</v>
      </c>
      <c r="AB2479" s="23">
        <v>45558</v>
      </c>
      <c r="AC2479" s="33" t="s">
        <v>47</v>
      </c>
    </row>
    <row r="2480" spans="1:29" ht="20.100000000000001" customHeight="1" x14ac:dyDescent="0.25">
      <c r="A2480" s="12">
        <v>2468</v>
      </c>
      <c r="B2480" s="31" t="str">
        <f>VLOOKUP(H2480,'[1]GR X AP X BAIRRO'!$A:$D,4,0)</f>
        <v>GR3</v>
      </c>
      <c r="C2480" s="31" t="str">
        <f>VLOOKUP(H2480,'[1]GR X AP X BAIRRO'!$A:$C,3,0)</f>
        <v>AP 3.3</v>
      </c>
      <c r="D2480" s="31" t="str">
        <f>VLOOKUP(H2480,'[1]GR X AP X BAIRRO'!$A:$B,2,0)</f>
        <v>15RA</v>
      </c>
      <c r="E2480" s="25" t="s">
        <v>2185</v>
      </c>
      <c r="F2480" s="16"/>
      <c r="G2480" s="16"/>
      <c r="H2480" s="26" t="s">
        <v>214</v>
      </c>
      <c r="I2480" s="16" t="s">
        <v>67</v>
      </c>
      <c r="J2480" s="32"/>
      <c r="K2480" s="19"/>
      <c r="L2480" s="32"/>
      <c r="M2480" s="19"/>
      <c r="N2480" s="16"/>
      <c r="O2480" s="16"/>
      <c r="P2480" s="21" t="s">
        <v>43</v>
      </c>
      <c r="Q2480" s="16"/>
      <c r="R2480" s="16"/>
      <c r="S2480" s="16"/>
      <c r="T2480" s="16"/>
      <c r="U2480" s="12" t="s">
        <v>44</v>
      </c>
      <c r="V2480" s="16">
        <v>1</v>
      </c>
      <c r="W2480" s="15" t="s">
        <v>45</v>
      </c>
      <c r="X2480" s="16">
        <v>1</v>
      </c>
      <c r="Y2480" s="16">
        <v>1</v>
      </c>
      <c r="Z2480" s="16">
        <v>0</v>
      </c>
      <c r="AA2480" s="23">
        <v>45558</v>
      </c>
      <c r="AB2480" s="23">
        <v>45558</v>
      </c>
      <c r="AC2480" s="33" t="s">
        <v>47</v>
      </c>
    </row>
    <row r="2481" spans="1:29" ht="20.100000000000001" customHeight="1" x14ac:dyDescent="0.25">
      <c r="A2481" s="12">
        <v>2469</v>
      </c>
      <c r="B2481" s="31" t="str">
        <f>VLOOKUP(H2481,'[1]GR X AP X BAIRRO'!$A:$D,4,0)</f>
        <v>GR7</v>
      </c>
      <c r="C2481" s="31" t="str">
        <f>VLOOKUP(H2481,'[1]GR X AP X BAIRRO'!$A:$C,3,0)</f>
        <v>AP 5.2</v>
      </c>
      <c r="D2481" s="31" t="str">
        <f>VLOOKUP(H2481,'[1]GR X AP X BAIRRO'!$A:$B,2,0)</f>
        <v>18RA</v>
      </c>
      <c r="E2481" s="25" t="s">
        <v>2186</v>
      </c>
      <c r="F2481" s="16"/>
      <c r="G2481" s="16"/>
      <c r="H2481" s="26" t="s">
        <v>267</v>
      </c>
      <c r="I2481" s="16" t="s">
        <v>40</v>
      </c>
      <c r="J2481" s="32" t="s">
        <v>57</v>
      </c>
      <c r="K2481" s="19">
        <v>28</v>
      </c>
      <c r="L2481" s="61" t="s">
        <v>54</v>
      </c>
      <c r="M2481" s="19">
        <v>28</v>
      </c>
      <c r="N2481" s="16"/>
      <c r="O2481" s="16"/>
      <c r="P2481" s="21" t="s">
        <v>43</v>
      </c>
      <c r="Q2481" s="16"/>
      <c r="R2481" s="16"/>
      <c r="S2481" s="16"/>
      <c r="T2481" s="16"/>
      <c r="U2481" s="42" t="s">
        <v>58</v>
      </c>
      <c r="V2481" s="16">
        <v>28</v>
      </c>
      <c r="W2481" s="43" t="s">
        <v>59</v>
      </c>
      <c r="X2481" s="26">
        <v>28</v>
      </c>
      <c r="Y2481" s="16">
        <v>28</v>
      </c>
      <c r="Z2481" s="16">
        <v>0</v>
      </c>
      <c r="AA2481" s="23">
        <v>45558</v>
      </c>
      <c r="AB2481" s="23">
        <v>45558</v>
      </c>
      <c r="AC2481" s="33" t="s">
        <v>47</v>
      </c>
    </row>
    <row r="2482" spans="1:29" ht="20.100000000000001" customHeight="1" x14ac:dyDescent="0.25">
      <c r="A2482" s="12">
        <v>2470</v>
      </c>
      <c r="B2482" s="31" t="str">
        <f>VLOOKUP(H2482,'[1]GR X AP X BAIRRO'!$A:$D,4,0)</f>
        <v>GR7</v>
      </c>
      <c r="C2482" s="31" t="str">
        <f>VLOOKUP(H2482,'[1]GR X AP X BAIRRO'!$A:$C,3,0)</f>
        <v>AP 5.2</v>
      </c>
      <c r="D2482" s="31" t="str">
        <f>VLOOKUP(H2482,'[1]GR X AP X BAIRRO'!$A:$B,2,0)</f>
        <v>18RA</v>
      </c>
      <c r="E2482" s="25" t="s">
        <v>2186</v>
      </c>
      <c r="F2482" s="16"/>
      <c r="G2482" s="16"/>
      <c r="H2482" s="26" t="s">
        <v>267</v>
      </c>
      <c r="I2482" s="16" t="s">
        <v>40</v>
      </c>
      <c r="J2482" s="32" t="s">
        <v>57</v>
      </c>
      <c r="K2482" s="19">
        <v>24</v>
      </c>
      <c r="L2482" s="61" t="s">
        <v>54</v>
      </c>
      <c r="M2482" s="19">
        <v>24</v>
      </c>
      <c r="N2482" s="16"/>
      <c r="O2482" s="16"/>
      <c r="P2482" s="21" t="s">
        <v>43</v>
      </c>
      <c r="Q2482" s="16"/>
      <c r="R2482" s="16"/>
      <c r="S2482" s="16"/>
      <c r="T2482" s="16"/>
      <c r="U2482" s="42" t="s">
        <v>58</v>
      </c>
      <c r="V2482" s="16">
        <v>24</v>
      </c>
      <c r="W2482" s="43" t="s">
        <v>59</v>
      </c>
      <c r="X2482" s="26">
        <v>28</v>
      </c>
      <c r="Y2482" s="16">
        <v>24</v>
      </c>
      <c r="Z2482" s="16">
        <v>0</v>
      </c>
      <c r="AA2482" s="23">
        <v>45558</v>
      </c>
      <c r="AB2482" s="23">
        <v>45558</v>
      </c>
      <c r="AC2482" s="33" t="s">
        <v>47</v>
      </c>
    </row>
    <row r="2483" spans="1:29" ht="20.100000000000001" customHeight="1" x14ac:dyDescent="0.25">
      <c r="A2483" s="12">
        <v>2471</v>
      </c>
      <c r="B2483" s="31" t="str">
        <f>VLOOKUP(H2483,'[1]GR X AP X BAIRRO'!$A:$D,4,0)</f>
        <v>GR7</v>
      </c>
      <c r="C2483" s="31" t="str">
        <f>VLOOKUP(H2483,'[1]GR X AP X BAIRRO'!$A:$C,3,0)</f>
        <v>AP 5.4</v>
      </c>
      <c r="D2483" s="31" t="str">
        <f>VLOOKUP(H2483,'[1]GR X AP X BAIRRO'!$A:$B,2,0)</f>
        <v>26RA</v>
      </c>
      <c r="E2483" s="25" t="s">
        <v>2187</v>
      </c>
      <c r="F2483" s="16"/>
      <c r="G2483" s="16"/>
      <c r="H2483" s="26" t="s">
        <v>48</v>
      </c>
      <c r="I2483" s="16" t="s">
        <v>67</v>
      </c>
      <c r="J2483" s="32"/>
      <c r="K2483" s="19"/>
      <c r="L2483" s="32"/>
      <c r="M2483" s="19"/>
      <c r="N2483" s="16"/>
      <c r="O2483" s="16"/>
      <c r="P2483" s="21" t="s">
        <v>43</v>
      </c>
      <c r="Q2483" s="16"/>
      <c r="R2483" s="16"/>
      <c r="S2483" s="16"/>
      <c r="T2483" s="16"/>
      <c r="U2483" s="15" t="s">
        <v>50</v>
      </c>
      <c r="V2483" s="16">
        <v>3</v>
      </c>
      <c r="W2483" s="15" t="s">
        <v>51</v>
      </c>
      <c r="X2483" s="26">
        <v>3</v>
      </c>
      <c r="Y2483" s="16">
        <v>3</v>
      </c>
      <c r="Z2483" s="16">
        <v>0</v>
      </c>
      <c r="AA2483" s="23">
        <v>45558</v>
      </c>
      <c r="AB2483" s="23">
        <v>45558</v>
      </c>
      <c r="AC2483" s="33" t="s">
        <v>47</v>
      </c>
    </row>
    <row r="2484" spans="1:29" ht="20.100000000000001" customHeight="1" x14ac:dyDescent="0.25">
      <c r="A2484" s="12">
        <v>2472</v>
      </c>
      <c r="B2484" s="31" t="str">
        <f>VLOOKUP(H2484,'[1]GR X AP X BAIRRO'!$A:$D,4,0)</f>
        <v>GR6</v>
      </c>
      <c r="C2484" s="31" t="str">
        <f>VLOOKUP(H2484,'[1]GR X AP X BAIRRO'!$A:$C,3,0)</f>
        <v>AP 5.2</v>
      </c>
      <c r="D2484" s="31" t="str">
        <f>VLOOKUP(H2484,'[1]GR X AP X BAIRRO'!$A:$B,2,0)</f>
        <v>18RA</v>
      </c>
      <c r="E2484" s="25" t="s">
        <v>2188</v>
      </c>
      <c r="F2484" s="16"/>
      <c r="G2484" s="16"/>
      <c r="H2484" s="26" t="s">
        <v>88</v>
      </c>
      <c r="I2484" s="16" t="s">
        <v>67</v>
      </c>
      <c r="J2484" s="32"/>
      <c r="K2484" s="19"/>
      <c r="L2484" s="32"/>
      <c r="M2484" s="19"/>
      <c r="N2484" s="16"/>
      <c r="O2484" s="16"/>
      <c r="P2484" s="21" t="s">
        <v>43</v>
      </c>
      <c r="Q2484" s="16"/>
      <c r="R2484" s="16"/>
      <c r="S2484" s="16"/>
      <c r="T2484" s="16"/>
      <c r="U2484" s="16" t="s">
        <v>55</v>
      </c>
      <c r="V2484" s="16">
        <v>1</v>
      </c>
      <c r="W2484" s="16" t="s">
        <v>56</v>
      </c>
      <c r="X2484" s="26">
        <v>1</v>
      </c>
      <c r="Y2484" s="16">
        <v>1</v>
      </c>
      <c r="Z2484" s="16">
        <v>0</v>
      </c>
      <c r="AA2484" s="23">
        <v>45558</v>
      </c>
      <c r="AB2484" s="23">
        <v>45558</v>
      </c>
      <c r="AC2484" s="33" t="s">
        <v>47</v>
      </c>
    </row>
    <row r="2485" spans="1:29" ht="20.100000000000001" customHeight="1" x14ac:dyDescent="0.25">
      <c r="A2485" s="12">
        <v>2473</v>
      </c>
      <c r="B2485" s="31" t="str">
        <f>VLOOKUP(H2485,'[1]GR X AP X BAIRRO'!$A:$D,4,0)</f>
        <v>GR6</v>
      </c>
      <c r="C2485" s="31" t="str">
        <f>VLOOKUP(H2485,'[1]GR X AP X BAIRRO'!$A:$C,3,0)</f>
        <v>AP 5.2</v>
      </c>
      <c r="D2485" s="31" t="str">
        <f>VLOOKUP(H2485,'[1]GR X AP X BAIRRO'!$A:$B,2,0)</f>
        <v>18RA</v>
      </c>
      <c r="E2485" s="25" t="s">
        <v>2189</v>
      </c>
      <c r="F2485" s="16"/>
      <c r="G2485" s="16"/>
      <c r="H2485" s="26" t="s">
        <v>88</v>
      </c>
      <c r="I2485" s="16" t="s">
        <v>67</v>
      </c>
      <c r="J2485" s="32"/>
      <c r="K2485" s="19"/>
      <c r="L2485" s="32"/>
      <c r="M2485" s="19"/>
      <c r="N2485" s="16"/>
      <c r="O2485" s="16"/>
      <c r="P2485" s="21" t="s">
        <v>43</v>
      </c>
      <c r="Q2485" s="16"/>
      <c r="R2485" s="16"/>
      <c r="S2485" s="16"/>
      <c r="T2485" s="16"/>
      <c r="U2485" s="15" t="s">
        <v>50</v>
      </c>
      <c r="V2485" s="16">
        <v>3</v>
      </c>
      <c r="W2485" s="15" t="s">
        <v>51</v>
      </c>
      <c r="X2485" s="26">
        <v>3</v>
      </c>
      <c r="Y2485" s="16">
        <v>3</v>
      </c>
      <c r="Z2485" s="16">
        <v>0</v>
      </c>
      <c r="AA2485" s="23">
        <v>45558</v>
      </c>
      <c r="AB2485" s="23">
        <v>45558</v>
      </c>
      <c r="AC2485" s="33" t="s">
        <v>47</v>
      </c>
    </row>
    <row r="2486" spans="1:29" ht="20.100000000000001" customHeight="1" x14ac:dyDescent="0.25">
      <c r="A2486" s="12">
        <v>2474</v>
      </c>
      <c r="B2486" s="31" t="str">
        <f>VLOOKUP(H2486,'[1]GR X AP X BAIRRO'!$A:$D,4,0)</f>
        <v>GR6</v>
      </c>
      <c r="C2486" s="31" t="str">
        <f>VLOOKUP(H2486,'[1]GR X AP X BAIRRO'!$A:$C,3,0)</f>
        <v>AP 5.2</v>
      </c>
      <c r="D2486" s="31" t="str">
        <f>VLOOKUP(H2486,'[1]GR X AP X BAIRRO'!$A:$B,2,0)</f>
        <v>18RA</v>
      </c>
      <c r="E2486" s="25" t="s">
        <v>2190</v>
      </c>
      <c r="F2486" s="16"/>
      <c r="G2486" s="16"/>
      <c r="H2486" s="26" t="s">
        <v>88</v>
      </c>
      <c r="I2486" s="16" t="s">
        <v>67</v>
      </c>
      <c r="J2486" s="32"/>
      <c r="K2486" s="19"/>
      <c r="L2486" s="32"/>
      <c r="M2486" s="19"/>
      <c r="N2486" s="16"/>
      <c r="O2486" s="16"/>
      <c r="P2486" s="21" t="s">
        <v>43</v>
      </c>
      <c r="Q2486" s="16"/>
      <c r="R2486" s="16"/>
      <c r="S2486" s="16"/>
      <c r="T2486" s="16"/>
      <c r="U2486" s="15" t="s">
        <v>50</v>
      </c>
      <c r="V2486" s="16">
        <v>1</v>
      </c>
      <c r="W2486" s="15" t="s">
        <v>51</v>
      </c>
      <c r="X2486" s="26">
        <v>1</v>
      </c>
      <c r="Y2486" s="16">
        <v>1</v>
      </c>
      <c r="Z2486" s="16">
        <v>0</v>
      </c>
      <c r="AA2486" s="23">
        <v>45558</v>
      </c>
      <c r="AB2486" s="23">
        <v>45558</v>
      </c>
      <c r="AC2486" s="33" t="s">
        <v>47</v>
      </c>
    </row>
    <row r="2487" spans="1:29" ht="20.100000000000001" customHeight="1" x14ac:dyDescent="0.25">
      <c r="A2487" s="12">
        <v>2475</v>
      </c>
      <c r="B2487" s="31" t="str">
        <f>VLOOKUP(H2487,'[1]GR X AP X BAIRRO'!$A:$D,4,0)</f>
        <v>GR4</v>
      </c>
      <c r="C2487" s="31" t="str">
        <f>VLOOKUP(H2487,'[1]GR X AP X BAIRRO'!$A:$C,3,0)</f>
        <v>AP 2.1</v>
      </c>
      <c r="D2487" s="31" t="str">
        <f>VLOOKUP(H2487,'[1]GR X AP X BAIRRO'!$A:$B,2,0)</f>
        <v>5RA</v>
      </c>
      <c r="E2487" s="28" t="s">
        <v>2191</v>
      </c>
      <c r="F2487" s="16"/>
      <c r="G2487" s="16" t="s">
        <v>2192</v>
      </c>
      <c r="H2487" s="40" t="s">
        <v>114</v>
      </c>
      <c r="I2487" s="16" t="s">
        <v>67</v>
      </c>
      <c r="J2487" s="32"/>
      <c r="K2487" s="19"/>
      <c r="L2487" s="32"/>
      <c r="M2487" s="19"/>
      <c r="N2487" s="16"/>
      <c r="O2487" s="16"/>
      <c r="P2487" s="21" t="s">
        <v>43</v>
      </c>
      <c r="Q2487" s="16"/>
      <c r="R2487" s="16"/>
      <c r="S2487" s="16"/>
      <c r="T2487" s="16"/>
      <c r="U2487" s="16" t="s">
        <v>107</v>
      </c>
      <c r="V2487" s="16">
        <v>1</v>
      </c>
      <c r="W2487" s="16" t="s">
        <v>108</v>
      </c>
      <c r="X2487" s="40">
        <v>1</v>
      </c>
      <c r="Y2487" s="16">
        <v>1</v>
      </c>
      <c r="Z2487" s="16">
        <v>0</v>
      </c>
      <c r="AA2487" s="23">
        <v>45558</v>
      </c>
      <c r="AB2487" s="23">
        <v>45558</v>
      </c>
      <c r="AC2487" s="33" t="s">
        <v>47</v>
      </c>
    </row>
    <row r="2488" spans="1:29" ht="20.100000000000001" customHeight="1" x14ac:dyDescent="0.25">
      <c r="A2488" s="12">
        <v>2476</v>
      </c>
      <c r="B2488" s="31" t="str">
        <f>VLOOKUP(H2488,'[1]GR X AP X BAIRRO'!$A:$D,4,0)</f>
        <v>GR4</v>
      </c>
      <c r="C2488" s="31" t="str">
        <f>VLOOKUP(H2488,'[1]GR X AP X BAIRRO'!$A:$C,3,0)</f>
        <v>AP 2.1</v>
      </c>
      <c r="D2488" s="31" t="str">
        <f>VLOOKUP(H2488,'[1]GR X AP X BAIRRO'!$A:$B,2,0)</f>
        <v>5RA</v>
      </c>
      <c r="E2488" s="28" t="s">
        <v>2193</v>
      </c>
      <c r="F2488" s="16"/>
      <c r="G2488" s="16" t="s">
        <v>2192</v>
      </c>
      <c r="H2488" s="40" t="s">
        <v>114</v>
      </c>
      <c r="I2488" s="16" t="s">
        <v>67</v>
      </c>
      <c r="J2488" s="32"/>
      <c r="K2488" s="19"/>
      <c r="L2488" s="32"/>
      <c r="M2488" s="19"/>
      <c r="N2488" s="16"/>
      <c r="O2488" s="16"/>
      <c r="P2488" s="21" t="s">
        <v>43</v>
      </c>
      <c r="Q2488" s="16"/>
      <c r="R2488" s="16"/>
      <c r="S2488" s="16"/>
      <c r="T2488" s="16"/>
      <c r="U2488" s="16" t="s">
        <v>107</v>
      </c>
      <c r="V2488" s="16">
        <v>3</v>
      </c>
      <c r="W2488" s="16" t="s">
        <v>108</v>
      </c>
      <c r="X2488" s="40">
        <v>3</v>
      </c>
      <c r="Y2488" s="16">
        <v>3</v>
      </c>
      <c r="Z2488" s="16">
        <v>0</v>
      </c>
      <c r="AA2488" s="23">
        <v>45558</v>
      </c>
      <c r="AB2488" s="23">
        <v>45558</v>
      </c>
      <c r="AC2488" s="33" t="s">
        <v>47</v>
      </c>
    </row>
    <row r="2489" spans="1:29" ht="20.100000000000001" customHeight="1" x14ac:dyDescent="0.25">
      <c r="A2489" s="12">
        <v>2477</v>
      </c>
      <c r="B2489" s="31" t="str">
        <f>VLOOKUP(H2489,'[1]GR X AP X BAIRRO'!$A:$D,4,0)</f>
        <v>GR4</v>
      </c>
      <c r="C2489" s="31" t="str">
        <f>VLOOKUP(H2489,'[1]GR X AP X BAIRRO'!$A:$C,3,0)</f>
        <v>AP 2.1</v>
      </c>
      <c r="D2489" s="31" t="str">
        <f>VLOOKUP(H2489,'[1]GR X AP X BAIRRO'!$A:$B,2,0)</f>
        <v>5RA</v>
      </c>
      <c r="E2489" s="28" t="s">
        <v>2194</v>
      </c>
      <c r="F2489" s="16"/>
      <c r="G2489" s="16" t="s">
        <v>2192</v>
      </c>
      <c r="H2489" s="40" t="s">
        <v>114</v>
      </c>
      <c r="I2489" s="16" t="s">
        <v>67</v>
      </c>
      <c r="J2489" s="32"/>
      <c r="K2489" s="19"/>
      <c r="L2489" s="32"/>
      <c r="M2489" s="19"/>
      <c r="N2489" s="16"/>
      <c r="O2489" s="16"/>
      <c r="P2489" s="21" t="s">
        <v>43</v>
      </c>
      <c r="Q2489" s="16"/>
      <c r="R2489" s="16"/>
      <c r="S2489" s="16"/>
      <c r="T2489" s="16"/>
      <c r="U2489" s="16" t="s">
        <v>107</v>
      </c>
      <c r="V2489" s="16">
        <v>2</v>
      </c>
      <c r="W2489" s="16" t="s">
        <v>108</v>
      </c>
      <c r="X2489" s="40">
        <v>2</v>
      </c>
      <c r="Y2489" s="16">
        <v>2</v>
      </c>
      <c r="Z2489" s="16">
        <v>0</v>
      </c>
      <c r="AA2489" s="23">
        <v>45558</v>
      </c>
      <c r="AB2489" s="23">
        <v>45558</v>
      </c>
      <c r="AC2489" s="33" t="s">
        <v>47</v>
      </c>
    </row>
    <row r="2490" spans="1:29" ht="20.100000000000001" customHeight="1" x14ac:dyDescent="0.25">
      <c r="A2490" s="12">
        <v>2478</v>
      </c>
      <c r="B2490" s="31" t="str">
        <f>VLOOKUP(H2490,'[1]GR X AP X BAIRRO'!$A:$D,4,0)</f>
        <v>GR4</v>
      </c>
      <c r="C2490" s="31" t="str">
        <f>VLOOKUP(H2490,'[1]GR X AP X BAIRRO'!$A:$C,3,0)</f>
        <v>AP 2.1</v>
      </c>
      <c r="D2490" s="31" t="str">
        <f>VLOOKUP(H2490,'[1]GR X AP X BAIRRO'!$A:$B,2,0)</f>
        <v>5RA</v>
      </c>
      <c r="E2490" s="28" t="s">
        <v>2195</v>
      </c>
      <c r="F2490" s="16"/>
      <c r="G2490" s="16" t="s">
        <v>2192</v>
      </c>
      <c r="H2490" s="40" t="s">
        <v>114</v>
      </c>
      <c r="I2490" s="16" t="s">
        <v>67</v>
      </c>
      <c r="J2490" s="32"/>
      <c r="K2490" s="19"/>
      <c r="L2490" s="32"/>
      <c r="M2490" s="19"/>
      <c r="N2490" s="16"/>
      <c r="O2490" s="16"/>
      <c r="P2490" s="21" t="s">
        <v>43</v>
      </c>
      <c r="Q2490" s="16"/>
      <c r="R2490" s="16"/>
      <c r="S2490" s="16"/>
      <c r="T2490" s="16"/>
      <c r="U2490" s="16" t="s">
        <v>107</v>
      </c>
      <c r="V2490" s="16">
        <v>1</v>
      </c>
      <c r="W2490" s="16" t="s">
        <v>108</v>
      </c>
      <c r="X2490" s="40">
        <v>1</v>
      </c>
      <c r="Y2490" s="16">
        <v>1</v>
      </c>
      <c r="Z2490" s="16">
        <v>0</v>
      </c>
      <c r="AA2490" s="23">
        <v>45558</v>
      </c>
      <c r="AB2490" s="23">
        <v>45558</v>
      </c>
      <c r="AC2490" s="33" t="s">
        <v>47</v>
      </c>
    </row>
    <row r="2491" spans="1:29" ht="20.100000000000001" customHeight="1" x14ac:dyDescent="0.25">
      <c r="A2491" s="12">
        <v>2479</v>
      </c>
      <c r="B2491" s="31" t="str">
        <f>VLOOKUP(H2491,'[1]GR X AP X BAIRRO'!$A:$D,4,0)</f>
        <v>GR4</v>
      </c>
      <c r="C2491" s="31" t="str">
        <f>VLOOKUP(H2491,'[1]GR X AP X BAIRRO'!$A:$C,3,0)</f>
        <v>AP 2.1</v>
      </c>
      <c r="D2491" s="31" t="str">
        <f>VLOOKUP(H2491,'[1]GR X AP X BAIRRO'!$A:$B,2,0)</f>
        <v>5RA</v>
      </c>
      <c r="E2491" s="28" t="s">
        <v>2196</v>
      </c>
      <c r="F2491" s="16"/>
      <c r="G2491" s="16" t="s">
        <v>2192</v>
      </c>
      <c r="H2491" s="40" t="s">
        <v>114</v>
      </c>
      <c r="I2491" s="16" t="s">
        <v>67</v>
      </c>
      <c r="J2491" s="32"/>
      <c r="K2491" s="19"/>
      <c r="L2491" s="32"/>
      <c r="M2491" s="19"/>
      <c r="N2491" s="16"/>
      <c r="O2491" s="16"/>
      <c r="P2491" s="21" t="s">
        <v>43</v>
      </c>
      <c r="Q2491" s="16"/>
      <c r="R2491" s="16"/>
      <c r="S2491" s="16"/>
      <c r="T2491" s="16"/>
      <c r="U2491" s="16" t="s">
        <v>107</v>
      </c>
      <c r="V2491" s="16">
        <v>2</v>
      </c>
      <c r="W2491" s="16" t="s">
        <v>108</v>
      </c>
      <c r="X2491" s="40">
        <v>2</v>
      </c>
      <c r="Y2491" s="16">
        <v>2</v>
      </c>
      <c r="Z2491" s="16">
        <v>0</v>
      </c>
      <c r="AA2491" s="23">
        <v>45558</v>
      </c>
      <c r="AB2491" s="23">
        <v>45558</v>
      </c>
      <c r="AC2491" s="33" t="s">
        <v>47</v>
      </c>
    </row>
    <row r="2492" spans="1:29" ht="20.100000000000001" customHeight="1" x14ac:dyDescent="0.25">
      <c r="A2492" s="12">
        <v>2480</v>
      </c>
      <c r="B2492" s="31" t="str">
        <f>VLOOKUP(H2492,'[1]GR X AP X BAIRRO'!$A:$D,4,0)</f>
        <v>GR4</v>
      </c>
      <c r="C2492" s="31" t="str">
        <f>VLOOKUP(H2492,'[1]GR X AP X BAIRRO'!$A:$C,3,0)</f>
        <v>AP 2.1</v>
      </c>
      <c r="D2492" s="31" t="str">
        <f>VLOOKUP(H2492,'[1]GR X AP X BAIRRO'!$A:$B,2,0)</f>
        <v>5RA</v>
      </c>
      <c r="E2492" s="28" t="s">
        <v>2197</v>
      </c>
      <c r="F2492" s="16"/>
      <c r="G2492" s="16" t="s">
        <v>2192</v>
      </c>
      <c r="H2492" s="40" t="s">
        <v>114</v>
      </c>
      <c r="I2492" s="16" t="s">
        <v>67</v>
      </c>
      <c r="J2492" s="32"/>
      <c r="K2492" s="19"/>
      <c r="L2492" s="32"/>
      <c r="M2492" s="19"/>
      <c r="N2492" s="16"/>
      <c r="O2492" s="16"/>
      <c r="P2492" s="21" t="s">
        <v>43</v>
      </c>
      <c r="Q2492" s="16"/>
      <c r="R2492" s="16"/>
      <c r="S2492" s="16"/>
      <c r="T2492" s="16"/>
      <c r="U2492" s="16" t="s">
        <v>107</v>
      </c>
      <c r="V2492" s="16">
        <v>1</v>
      </c>
      <c r="W2492" s="16" t="s">
        <v>108</v>
      </c>
      <c r="X2492" s="40">
        <v>1</v>
      </c>
      <c r="Y2492" s="16">
        <v>1</v>
      </c>
      <c r="Z2492" s="16">
        <v>0</v>
      </c>
      <c r="AA2492" s="23">
        <v>45558</v>
      </c>
      <c r="AB2492" s="23">
        <v>45558</v>
      </c>
      <c r="AC2492" s="33" t="s">
        <v>47</v>
      </c>
    </row>
    <row r="2493" spans="1:29" ht="20.100000000000001" customHeight="1" x14ac:dyDescent="0.25">
      <c r="A2493" s="12">
        <v>2481</v>
      </c>
      <c r="B2493" s="31" t="str">
        <f>VLOOKUP(H2493,'[1]GR X AP X BAIRRO'!$A:$D,4,0)</f>
        <v>GR4</v>
      </c>
      <c r="C2493" s="31" t="str">
        <f>VLOOKUP(H2493,'[1]GR X AP X BAIRRO'!$A:$C,3,0)</f>
        <v>AP 2.1</v>
      </c>
      <c r="D2493" s="31" t="str">
        <f>VLOOKUP(H2493,'[1]GR X AP X BAIRRO'!$A:$B,2,0)</f>
        <v>5RA</v>
      </c>
      <c r="E2493" s="28" t="s">
        <v>2198</v>
      </c>
      <c r="F2493" s="16"/>
      <c r="G2493" s="16" t="s">
        <v>2192</v>
      </c>
      <c r="H2493" s="40" t="s">
        <v>114</v>
      </c>
      <c r="I2493" s="16" t="s">
        <v>67</v>
      </c>
      <c r="J2493" s="32"/>
      <c r="K2493" s="19"/>
      <c r="L2493" s="32"/>
      <c r="M2493" s="19"/>
      <c r="N2493" s="16"/>
      <c r="O2493" s="16"/>
      <c r="P2493" s="21" t="s">
        <v>43</v>
      </c>
      <c r="Q2493" s="16"/>
      <c r="R2493" s="16"/>
      <c r="S2493" s="16"/>
      <c r="T2493" s="16"/>
      <c r="U2493" s="16" t="s">
        <v>107</v>
      </c>
      <c r="V2493" s="16">
        <v>1</v>
      </c>
      <c r="W2493" s="16" t="s">
        <v>108</v>
      </c>
      <c r="X2493" s="40">
        <v>1</v>
      </c>
      <c r="Y2493" s="16">
        <v>1</v>
      </c>
      <c r="Z2493" s="16">
        <v>0</v>
      </c>
      <c r="AA2493" s="23">
        <v>45558</v>
      </c>
      <c r="AB2493" s="23">
        <v>45558</v>
      </c>
      <c r="AC2493" s="33" t="s">
        <v>47</v>
      </c>
    </row>
    <row r="2494" spans="1:29" ht="20.100000000000001" customHeight="1" x14ac:dyDescent="0.25">
      <c r="A2494" s="12">
        <v>2482</v>
      </c>
      <c r="B2494" s="31" t="str">
        <f>VLOOKUP(H2494,'[1]GR X AP X BAIRRO'!$A:$D,4,0)</f>
        <v>GR4</v>
      </c>
      <c r="C2494" s="31" t="str">
        <f>VLOOKUP(H2494,'[1]GR X AP X BAIRRO'!$A:$C,3,0)</f>
        <v>AP 2.1</v>
      </c>
      <c r="D2494" s="31" t="str">
        <f>VLOOKUP(H2494,'[1]GR X AP X BAIRRO'!$A:$B,2,0)</f>
        <v>5RA</v>
      </c>
      <c r="E2494" s="28" t="s">
        <v>2199</v>
      </c>
      <c r="F2494" s="16"/>
      <c r="G2494" s="16" t="s">
        <v>2192</v>
      </c>
      <c r="H2494" s="40" t="s">
        <v>114</v>
      </c>
      <c r="I2494" s="16" t="s">
        <v>67</v>
      </c>
      <c r="J2494" s="32"/>
      <c r="K2494" s="19"/>
      <c r="L2494" s="32"/>
      <c r="M2494" s="19"/>
      <c r="N2494" s="16"/>
      <c r="O2494" s="16"/>
      <c r="P2494" s="21" t="s">
        <v>43</v>
      </c>
      <c r="Q2494" s="16"/>
      <c r="R2494" s="16"/>
      <c r="S2494" s="16"/>
      <c r="T2494" s="16"/>
      <c r="U2494" s="16" t="s">
        <v>107</v>
      </c>
      <c r="V2494" s="16">
        <v>1</v>
      </c>
      <c r="W2494" s="16" t="s">
        <v>108</v>
      </c>
      <c r="X2494" s="40">
        <v>1</v>
      </c>
      <c r="Y2494" s="16">
        <v>1</v>
      </c>
      <c r="Z2494" s="16">
        <v>0</v>
      </c>
      <c r="AA2494" s="23">
        <v>45558</v>
      </c>
      <c r="AB2494" s="23">
        <v>45558</v>
      </c>
      <c r="AC2494" s="33" t="s">
        <v>47</v>
      </c>
    </row>
    <row r="2495" spans="1:29" ht="20.100000000000001" customHeight="1" x14ac:dyDescent="0.25">
      <c r="A2495" s="12">
        <v>2483</v>
      </c>
      <c r="B2495" s="31" t="str">
        <f>VLOOKUP(H2495,'[1]GR X AP X BAIRRO'!$A:$D,4,0)</f>
        <v>GR4</v>
      </c>
      <c r="C2495" s="31" t="str">
        <f>VLOOKUP(H2495,'[1]GR X AP X BAIRRO'!$A:$C,3,0)</f>
        <v>AP 2.1</v>
      </c>
      <c r="D2495" s="31" t="str">
        <f>VLOOKUP(H2495,'[1]GR X AP X BAIRRO'!$A:$B,2,0)</f>
        <v>5RA</v>
      </c>
      <c r="E2495" s="28" t="s">
        <v>2200</v>
      </c>
      <c r="F2495" s="16"/>
      <c r="G2495" s="16" t="s">
        <v>2192</v>
      </c>
      <c r="H2495" s="40" t="s">
        <v>114</v>
      </c>
      <c r="I2495" s="16" t="s">
        <v>67</v>
      </c>
      <c r="J2495" s="32"/>
      <c r="K2495" s="19"/>
      <c r="L2495" s="32"/>
      <c r="M2495" s="19"/>
      <c r="N2495" s="16"/>
      <c r="O2495" s="16"/>
      <c r="P2495" s="21" t="s">
        <v>43</v>
      </c>
      <c r="Q2495" s="16"/>
      <c r="R2495" s="16"/>
      <c r="S2495" s="16"/>
      <c r="T2495" s="16"/>
      <c r="U2495" s="16" t="s">
        <v>107</v>
      </c>
      <c r="V2495" s="16">
        <v>1</v>
      </c>
      <c r="W2495" s="16" t="s">
        <v>108</v>
      </c>
      <c r="X2495" s="40">
        <v>1</v>
      </c>
      <c r="Y2495" s="16">
        <v>1</v>
      </c>
      <c r="Z2495" s="16">
        <v>0</v>
      </c>
      <c r="AA2495" s="23">
        <v>45558</v>
      </c>
      <c r="AB2495" s="23">
        <v>45558</v>
      </c>
      <c r="AC2495" s="33" t="s">
        <v>47</v>
      </c>
    </row>
    <row r="2496" spans="1:29" ht="20.100000000000001" customHeight="1" x14ac:dyDescent="0.25">
      <c r="A2496" s="12">
        <v>2484</v>
      </c>
      <c r="B2496" s="31" t="str">
        <f>VLOOKUP(H2496,'[1]GR X AP X BAIRRO'!$A:$D,4,0)</f>
        <v>GR4</v>
      </c>
      <c r="C2496" s="31" t="str">
        <f>VLOOKUP(H2496,'[1]GR X AP X BAIRRO'!$A:$C,3,0)</f>
        <v>AP 2.1</v>
      </c>
      <c r="D2496" s="31" t="str">
        <f>VLOOKUP(H2496,'[1]GR X AP X BAIRRO'!$A:$B,2,0)</f>
        <v>5RA</v>
      </c>
      <c r="E2496" s="28" t="s">
        <v>2200</v>
      </c>
      <c r="F2496" s="16"/>
      <c r="G2496" s="16" t="s">
        <v>2192</v>
      </c>
      <c r="H2496" s="40" t="s">
        <v>114</v>
      </c>
      <c r="I2496" s="16" t="s">
        <v>67</v>
      </c>
      <c r="J2496" s="32"/>
      <c r="K2496" s="19"/>
      <c r="L2496" s="32"/>
      <c r="M2496" s="19"/>
      <c r="N2496" s="16"/>
      <c r="O2496" s="16"/>
      <c r="P2496" s="21" t="s">
        <v>43</v>
      </c>
      <c r="Q2496" s="16"/>
      <c r="R2496" s="16"/>
      <c r="S2496" s="16"/>
      <c r="T2496" s="16"/>
      <c r="U2496" s="16" t="s">
        <v>107</v>
      </c>
      <c r="V2496" s="16">
        <v>1</v>
      </c>
      <c r="W2496" s="16" t="s">
        <v>108</v>
      </c>
      <c r="X2496" s="40">
        <v>1</v>
      </c>
      <c r="Y2496" s="16">
        <v>1</v>
      </c>
      <c r="Z2496" s="16">
        <v>0</v>
      </c>
      <c r="AA2496" s="23">
        <v>45558</v>
      </c>
      <c r="AB2496" s="23">
        <v>45558</v>
      </c>
      <c r="AC2496" s="33" t="s">
        <v>47</v>
      </c>
    </row>
    <row r="2497" spans="1:29" ht="20.100000000000001" customHeight="1" x14ac:dyDescent="0.25">
      <c r="A2497" s="12">
        <v>2485</v>
      </c>
      <c r="B2497" s="31" t="str">
        <f>VLOOKUP(H2497,'[1]GR X AP X BAIRRO'!$A:$D,4,0)</f>
        <v>GR4</v>
      </c>
      <c r="C2497" s="31" t="str">
        <f>VLOOKUP(H2497,'[1]GR X AP X BAIRRO'!$A:$C,3,0)</f>
        <v>AP 2.1</v>
      </c>
      <c r="D2497" s="31" t="str">
        <f>VLOOKUP(H2497,'[1]GR X AP X BAIRRO'!$A:$B,2,0)</f>
        <v>5RA</v>
      </c>
      <c r="E2497" s="28" t="s">
        <v>2201</v>
      </c>
      <c r="F2497" s="16"/>
      <c r="G2497" s="16" t="s">
        <v>2192</v>
      </c>
      <c r="H2497" s="40" t="s">
        <v>114</v>
      </c>
      <c r="I2497" s="16" t="s">
        <v>67</v>
      </c>
      <c r="J2497" s="32"/>
      <c r="K2497" s="19"/>
      <c r="L2497" s="32"/>
      <c r="M2497" s="19"/>
      <c r="N2497" s="16"/>
      <c r="O2497" s="16"/>
      <c r="P2497" s="21" t="s">
        <v>43</v>
      </c>
      <c r="Q2497" s="16"/>
      <c r="R2497" s="16"/>
      <c r="S2497" s="16"/>
      <c r="T2497" s="16"/>
      <c r="U2497" s="16" t="s">
        <v>107</v>
      </c>
      <c r="V2497" s="16">
        <v>1</v>
      </c>
      <c r="W2497" s="16" t="s">
        <v>108</v>
      </c>
      <c r="X2497" s="40">
        <v>1</v>
      </c>
      <c r="Y2497" s="16">
        <v>1</v>
      </c>
      <c r="Z2497" s="16">
        <v>0</v>
      </c>
      <c r="AA2497" s="23">
        <v>45558</v>
      </c>
      <c r="AB2497" s="23">
        <v>45558</v>
      </c>
      <c r="AC2497" s="33" t="s">
        <v>47</v>
      </c>
    </row>
    <row r="2498" spans="1:29" ht="20.100000000000001" customHeight="1" x14ac:dyDescent="0.25">
      <c r="A2498" s="12">
        <v>2486</v>
      </c>
      <c r="B2498" s="31" t="str">
        <f>VLOOKUP(H2498,'[1]GR X AP X BAIRRO'!$A:$D,4,0)</f>
        <v>GR4</v>
      </c>
      <c r="C2498" s="31" t="str">
        <f>VLOOKUP(H2498,'[1]GR X AP X BAIRRO'!$A:$C,3,0)</f>
        <v>AP 2.1</v>
      </c>
      <c r="D2498" s="31" t="str">
        <f>VLOOKUP(H2498,'[1]GR X AP X BAIRRO'!$A:$B,2,0)</f>
        <v>5RA</v>
      </c>
      <c r="E2498" s="28" t="s">
        <v>2202</v>
      </c>
      <c r="F2498" s="16"/>
      <c r="G2498" s="16" t="s">
        <v>2192</v>
      </c>
      <c r="H2498" s="40" t="s">
        <v>114</v>
      </c>
      <c r="I2498" s="16" t="s">
        <v>67</v>
      </c>
      <c r="J2498" s="32"/>
      <c r="K2498" s="19"/>
      <c r="L2498" s="32"/>
      <c r="M2498" s="19"/>
      <c r="N2498" s="16"/>
      <c r="O2498" s="16"/>
      <c r="P2498" s="21" t="s">
        <v>43</v>
      </c>
      <c r="Q2498" s="16"/>
      <c r="R2498" s="16"/>
      <c r="S2498" s="16"/>
      <c r="T2498" s="16"/>
      <c r="U2498" s="16" t="s">
        <v>107</v>
      </c>
      <c r="V2498" s="16">
        <v>1</v>
      </c>
      <c r="W2498" s="16" t="s">
        <v>108</v>
      </c>
      <c r="X2498" s="40">
        <v>1</v>
      </c>
      <c r="Y2498" s="16">
        <v>1</v>
      </c>
      <c r="Z2498" s="16">
        <v>0</v>
      </c>
      <c r="AA2498" s="23">
        <v>45558</v>
      </c>
      <c r="AB2498" s="23">
        <v>45558</v>
      </c>
      <c r="AC2498" s="33" t="s">
        <v>47</v>
      </c>
    </row>
    <row r="2499" spans="1:29" ht="20.100000000000001" customHeight="1" x14ac:dyDescent="0.25">
      <c r="A2499" s="12">
        <v>2487</v>
      </c>
      <c r="B2499" s="31" t="str">
        <f>VLOOKUP(H2499,'[1]GR X AP X BAIRRO'!$A:$D,4,0)</f>
        <v>GR4</v>
      </c>
      <c r="C2499" s="31" t="str">
        <f>VLOOKUP(H2499,'[1]GR X AP X BAIRRO'!$A:$C,3,0)</f>
        <v>AP 2.1</v>
      </c>
      <c r="D2499" s="31" t="str">
        <f>VLOOKUP(H2499,'[1]GR X AP X BAIRRO'!$A:$B,2,0)</f>
        <v>4RA</v>
      </c>
      <c r="E2499" s="28" t="s">
        <v>2203</v>
      </c>
      <c r="F2499" s="16"/>
      <c r="G2499" s="16"/>
      <c r="H2499" s="40" t="s">
        <v>109</v>
      </c>
      <c r="I2499" s="16" t="s">
        <v>67</v>
      </c>
      <c r="J2499" s="32"/>
      <c r="K2499" s="19"/>
      <c r="L2499" s="32"/>
      <c r="M2499" s="19"/>
      <c r="N2499" s="16"/>
      <c r="O2499" s="16"/>
      <c r="P2499" s="21" t="s">
        <v>43</v>
      </c>
      <c r="Q2499" s="16"/>
      <c r="R2499" s="16"/>
      <c r="S2499" s="16"/>
      <c r="T2499" s="16"/>
      <c r="U2499" s="12" t="s">
        <v>44</v>
      </c>
      <c r="V2499" s="16">
        <v>5</v>
      </c>
      <c r="W2499" s="15" t="s">
        <v>45</v>
      </c>
      <c r="X2499" s="40">
        <v>25</v>
      </c>
      <c r="Y2499" s="16">
        <v>5</v>
      </c>
      <c r="Z2499" s="16">
        <v>20</v>
      </c>
      <c r="AA2499" s="23">
        <v>45558</v>
      </c>
      <c r="AB2499" s="23">
        <v>45558</v>
      </c>
      <c r="AC2499" s="33" t="s">
        <v>171</v>
      </c>
    </row>
    <row r="2500" spans="1:29" ht="20.100000000000001" customHeight="1" x14ac:dyDescent="0.25">
      <c r="A2500" s="12">
        <v>2488</v>
      </c>
      <c r="B2500" s="31" t="str">
        <f>VLOOKUP(H2500,'[1]GR X AP X BAIRRO'!$A:$D,4,0)</f>
        <v>GR4</v>
      </c>
      <c r="C2500" s="31" t="str">
        <f>VLOOKUP(H2500,'[1]GR X AP X BAIRRO'!$A:$C,3,0)</f>
        <v>AP 2.1</v>
      </c>
      <c r="D2500" s="31" t="str">
        <f>VLOOKUP(H2500,'[1]GR X AP X BAIRRO'!$A:$B,2,0)</f>
        <v>4RA</v>
      </c>
      <c r="E2500" s="28" t="s">
        <v>2203</v>
      </c>
      <c r="F2500" s="16"/>
      <c r="G2500" s="16"/>
      <c r="H2500" s="40" t="s">
        <v>109</v>
      </c>
      <c r="I2500" s="16" t="s">
        <v>67</v>
      </c>
      <c r="J2500" s="32"/>
      <c r="K2500" s="19"/>
      <c r="L2500" s="32"/>
      <c r="M2500" s="19"/>
      <c r="N2500" s="16"/>
      <c r="O2500" s="16"/>
      <c r="P2500" s="21" t="s">
        <v>43</v>
      </c>
      <c r="Q2500" s="16"/>
      <c r="R2500" s="16"/>
      <c r="S2500" s="16"/>
      <c r="T2500" s="16"/>
      <c r="U2500" s="12" t="s">
        <v>44</v>
      </c>
      <c r="V2500" s="16">
        <v>10</v>
      </c>
      <c r="W2500" s="15" t="s">
        <v>45</v>
      </c>
      <c r="X2500" s="40">
        <v>25</v>
      </c>
      <c r="Y2500" s="16">
        <v>10</v>
      </c>
      <c r="Z2500" s="16">
        <v>15</v>
      </c>
      <c r="AA2500" s="23">
        <v>45558</v>
      </c>
      <c r="AB2500" s="23">
        <v>45558</v>
      </c>
      <c r="AC2500" s="33" t="s">
        <v>171</v>
      </c>
    </row>
    <row r="2501" spans="1:29" ht="20.100000000000001" customHeight="1" x14ac:dyDescent="0.25">
      <c r="A2501" s="12">
        <v>2489</v>
      </c>
      <c r="B2501" s="31" t="str">
        <f>VLOOKUP(H2501,'[1]GR X AP X BAIRRO'!$A:$D,4,0)</f>
        <v>GR4</v>
      </c>
      <c r="C2501" s="31" t="str">
        <f>VLOOKUP(H2501,'[1]GR X AP X BAIRRO'!$A:$C,3,0)</f>
        <v>AP 2.1</v>
      </c>
      <c r="D2501" s="31" t="str">
        <f>VLOOKUP(H2501,'[1]GR X AP X BAIRRO'!$A:$B,2,0)</f>
        <v>4RA</v>
      </c>
      <c r="E2501" s="28" t="s">
        <v>2203</v>
      </c>
      <c r="F2501" s="16"/>
      <c r="G2501" s="16"/>
      <c r="H2501" s="40" t="s">
        <v>109</v>
      </c>
      <c r="I2501" s="16" t="s">
        <v>40</v>
      </c>
      <c r="J2501" s="32" t="s">
        <v>57</v>
      </c>
      <c r="K2501" s="19">
        <v>11</v>
      </c>
      <c r="L2501" s="61" t="s">
        <v>54</v>
      </c>
      <c r="M2501" s="19">
        <v>11</v>
      </c>
      <c r="N2501" s="16"/>
      <c r="O2501" s="16"/>
      <c r="P2501" s="21" t="s">
        <v>43</v>
      </c>
      <c r="Q2501" s="16"/>
      <c r="R2501" s="16"/>
      <c r="S2501" s="16"/>
      <c r="T2501" s="16"/>
      <c r="U2501" s="42" t="s">
        <v>58</v>
      </c>
      <c r="V2501" s="16">
        <v>11</v>
      </c>
      <c r="W2501" s="43" t="s">
        <v>59</v>
      </c>
      <c r="X2501" s="40">
        <v>12</v>
      </c>
      <c r="Y2501" s="16">
        <v>11</v>
      </c>
      <c r="Z2501" s="16">
        <v>0</v>
      </c>
      <c r="AA2501" s="23">
        <v>45558</v>
      </c>
      <c r="AB2501" s="23">
        <v>45558</v>
      </c>
      <c r="AC2501" s="33" t="s">
        <v>47</v>
      </c>
    </row>
    <row r="2502" spans="1:29" ht="20.100000000000001" customHeight="1" x14ac:dyDescent="0.25">
      <c r="A2502" s="12">
        <v>2490</v>
      </c>
      <c r="B2502" s="31" t="str">
        <f>VLOOKUP(H2502,'[1]GR X AP X BAIRRO'!$A:$D,4,0)</f>
        <v>GR6</v>
      </c>
      <c r="C2502" s="31" t="str">
        <f>VLOOKUP(H2502,'[1]GR X AP X BAIRRO'!$A:$C,3,0)</f>
        <v>AP 5.2</v>
      </c>
      <c r="D2502" s="31" t="str">
        <f>VLOOKUP(H2502,'[1]GR X AP X BAIRRO'!$A:$B,2,0)</f>
        <v>18RA</v>
      </c>
      <c r="E2502" s="25" t="s">
        <v>2204</v>
      </c>
      <c r="F2502" s="16"/>
      <c r="G2502" s="16"/>
      <c r="H2502" s="26" t="s">
        <v>88</v>
      </c>
      <c r="I2502" s="16" t="s">
        <v>67</v>
      </c>
      <c r="J2502" s="32"/>
      <c r="K2502" s="37"/>
      <c r="L2502" s="32"/>
      <c r="M2502" s="37"/>
      <c r="N2502" s="16"/>
      <c r="O2502" s="16"/>
      <c r="P2502" s="21" t="s">
        <v>43</v>
      </c>
      <c r="Q2502" s="16"/>
      <c r="R2502" s="16"/>
      <c r="S2502" s="16"/>
      <c r="T2502" s="16"/>
      <c r="U2502" s="12" t="s">
        <v>44</v>
      </c>
      <c r="V2502" s="26">
        <v>8</v>
      </c>
      <c r="W2502" s="15" t="s">
        <v>45</v>
      </c>
      <c r="X2502" s="26">
        <v>11</v>
      </c>
      <c r="Y2502" s="26">
        <v>8</v>
      </c>
      <c r="Z2502" s="26">
        <v>0</v>
      </c>
      <c r="AA2502" s="23">
        <v>45558</v>
      </c>
      <c r="AB2502" s="23">
        <v>45558</v>
      </c>
      <c r="AC2502" s="33" t="s">
        <v>47</v>
      </c>
    </row>
    <row r="2503" spans="1:29" ht="20.100000000000001" customHeight="1" x14ac:dyDescent="0.25">
      <c r="A2503" s="12">
        <v>2491</v>
      </c>
      <c r="B2503" s="31" t="str">
        <f>VLOOKUP(H2503,'[1]GR X AP X BAIRRO'!$A:$D,4,0)</f>
        <v>GR6</v>
      </c>
      <c r="C2503" s="31" t="str">
        <f>VLOOKUP(H2503,'[1]GR X AP X BAIRRO'!$A:$C,3,0)</f>
        <v>AP 5.2</v>
      </c>
      <c r="D2503" s="31" t="str">
        <f>VLOOKUP(H2503,'[1]GR X AP X BAIRRO'!$A:$B,2,0)</f>
        <v>18RA</v>
      </c>
      <c r="E2503" s="25" t="s">
        <v>2205</v>
      </c>
      <c r="F2503" s="16"/>
      <c r="G2503" s="16"/>
      <c r="H2503" s="26" t="s">
        <v>88</v>
      </c>
      <c r="I2503" s="16" t="s">
        <v>40</v>
      </c>
      <c r="J2503" s="32" t="s">
        <v>64</v>
      </c>
      <c r="K2503" s="37">
        <v>1</v>
      </c>
      <c r="L2503" s="32" t="s">
        <v>42</v>
      </c>
      <c r="M2503" s="37">
        <v>1</v>
      </c>
      <c r="N2503" s="16"/>
      <c r="O2503" s="16"/>
      <c r="P2503" s="21" t="s">
        <v>43</v>
      </c>
      <c r="Q2503" s="16"/>
      <c r="R2503" s="16"/>
      <c r="S2503" s="16"/>
      <c r="T2503" s="16"/>
      <c r="U2503" s="15" t="s">
        <v>50</v>
      </c>
      <c r="V2503" s="26">
        <v>1</v>
      </c>
      <c r="W2503" s="15" t="s">
        <v>51</v>
      </c>
      <c r="X2503" s="26">
        <v>1</v>
      </c>
      <c r="Y2503" s="26">
        <v>1</v>
      </c>
      <c r="Z2503" s="26">
        <v>0</v>
      </c>
      <c r="AA2503" s="23">
        <v>45558</v>
      </c>
      <c r="AB2503" s="23">
        <v>45558</v>
      </c>
      <c r="AC2503" s="33" t="s">
        <v>47</v>
      </c>
    </row>
    <row r="2504" spans="1:29" ht="20.100000000000001" customHeight="1" x14ac:dyDescent="0.25">
      <c r="A2504" s="12">
        <v>2492</v>
      </c>
      <c r="B2504" s="31" t="str">
        <f>VLOOKUP(H2504,'[1]GR X AP X BAIRRO'!$A:$D,4,0)</f>
        <v>GR6</v>
      </c>
      <c r="C2504" s="31" t="str">
        <f>VLOOKUP(H2504,'[1]GR X AP X BAIRRO'!$A:$C,3,0)</f>
        <v>AP 5.2</v>
      </c>
      <c r="D2504" s="31" t="str">
        <f>VLOOKUP(H2504,'[1]GR X AP X BAIRRO'!$A:$B,2,0)</f>
        <v>18RA</v>
      </c>
      <c r="E2504" s="25" t="s">
        <v>2206</v>
      </c>
      <c r="F2504" s="16"/>
      <c r="G2504" s="16"/>
      <c r="H2504" s="26" t="s">
        <v>88</v>
      </c>
      <c r="I2504" s="16" t="s">
        <v>40</v>
      </c>
      <c r="J2504" s="32" t="s">
        <v>64</v>
      </c>
      <c r="K2504" s="37">
        <v>1</v>
      </c>
      <c r="L2504" s="32" t="s">
        <v>42</v>
      </c>
      <c r="M2504" s="37">
        <v>1</v>
      </c>
      <c r="N2504" s="16"/>
      <c r="O2504" s="16"/>
      <c r="P2504" s="21" t="s">
        <v>43</v>
      </c>
      <c r="Q2504" s="16"/>
      <c r="R2504" s="16"/>
      <c r="S2504" s="16"/>
      <c r="T2504" s="16"/>
      <c r="U2504" s="15" t="s">
        <v>50</v>
      </c>
      <c r="V2504" s="26">
        <v>1</v>
      </c>
      <c r="W2504" s="15" t="s">
        <v>51</v>
      </c>
      <c r="X2504" s="26">
        <v>1</v>
      </c>
      <c r="Y2504" s="26">
        <v>1</v>
      </c>
      <c r="Z2504" s="26">
        <v>0</v>
      </c>
      <c r="AA2504" s="23">
        <v>45558</v>
      </c>
      <c r="AB2504" s="23">
        <v>45558</v>
      </c>
      <c r="AC2504" s="33" t="s">
        <v>47</v>
      </c>
    </row>
    <row r="2505" spans="1:29" ht="20.100000000000001" customHeight="1" x14ac:dyDescent="0.25">
      <c r="A2505" s="12">
        <v>2493</v>
      </c>
      <c r="B2505" s="31" t="str">
        <f>VLOOKUP(H2505,'[1]GR X AP X BAIRRO'!$A:$D,4,0)</f>
        <v>GR6</v>
      </c>
      <c r="C2505" s="31" t="str">
        <f>VLOOKUP(H2505,'[1]GR X AP X BAIRRO'!$A:$C,3,0)</f>
        <v>AP 5.2</v>
      </c>
      <c r="D2505" s="31" t="str">
        <f>VLOOKUP(H2505,'[1]GR X AP X BAIRRO'!$A:$B,2,0)</f>
        <v>18RA</v>
      </c>
      <c r="E2505" s="25" t="s">
        <v>1867</v>
      </c>
      <c r="F2505" s="16"/>
      <c r="G2505" s="16"/>
      <c r="H2505" s="26" t="s">
        <v>88</v>
      </c>
      <c r="I2505" s="16" t="s">
        <v>40</v>
      </c>
      <c r="J2505" s="32" t="s">
        <v>64</v>
      </c>
      <c r="K2505" s="37">
        <v>1</v>
      </c>
      <c r="L2505" s="32" t="s">
        <v>42</v>
      </c>
      <c r="M2505" s="37">
        <v>1</v>
      </c>
      <c r="N2505" s="16"/>
      <c r="O2505" s="16"/>
      <c r="P2505" s="21" t="s">
        <v>43</v>
      </c>
      <c r="Q2505" s="16"/>
      <c r="R2505" s="16"/>
      <c r="S2505" s="16"/>
      <c r="T2505" s="16"/>
      <c r="U2505" s="15" t="s">
        <v>50</v>
      </c>
      <c r="V2505" s="26">
        <v>1</v>
      </c>
      <c r="W2505" s="15" t="s">
        <v>51</v>
      </c>
      <c r="X2505" s="26">
        <v>1</v>
      </c>
      <c r="Y2505" s="26">
        <v>1</v>
      </c>
      <c r="Z2505" s="26">
        <v>0</v>
      </c>
      <c r="AA2505" s="23">
        <v>45558</v>
      </c>
      <c r="AB2505" s="23">
        <v>45558</v>
      </c>
      <c r="AC2505" s="33" t="s">
        <v>47</v>
      </c>
    </row>
    <row r="2506" spans="1:29" ht="20.100000000000001" customHeight="1" x14ac:dyDescent="0.25">
      <c r="A2506" s="12">
        <v>2494</v>
      </c>
      <c r="B2506" s="31" t="str">
        <f>VLOOKUP(H2506,'[1]GR X AP X BAIRRO'!$A:$D,4,0)</f>
        <v>GR7</v>
      </c>
      <c r="C2506" s="31" t="str">
        <f>VLOOKUP(H2506,'[1]GR X AP X BAIRRO'!$A:$C,3,0)</f>
        <v>AP 5.2</v>
      </c>
      <c r="D2506" s="31" t="str">
        <f>VLOOKUP(H2506,'[1]GR X AP X BAIRRO'!$A:$B,2,0)</f>
        <v>18RA</v>
      </c>
      <c r="E2506" s="25" t="s">
        <v>2207</v>
      </c>
      <c r="F2506" s="16"/>
      <c r="G2506" s="16"/>
      <c r="H2506" s="26" t="s">
        <v>232</v>
      </c>
      <c r="I2506" s="16" t="s">
        <v>40</v>
      </c>
      <c r="J2506" s="32" t="s">
        <v>68</v>
      </c>
      <c r="K2506" s="37">
        <v>5</v>
      </c>
      <c r="L2506" s="32" t="s">
        <v>49</v>
      </c>
      <c r="M2506" s="37">
        <v>5</v>
      </c>
      <c r="N2506" s="16"/>
      <c r="O2506" s="16"/>
      <c r="P2506" s="21" t="s">
        <v>43</v>
      </c>
      <c r="Q2506" s="16"/>
      <c r="R2506" s="16"/>
      <c r="S2506" s="16"/>
      <c r="T2506" s="16"/>
      <c r="U2506" s="15" t="s">
        <v>50</v>
      </c>
      <c r="V2506" s="26">
        <v>5</v>
      </c>
      <c r="W2506" s="15" t="s">
        <v>51</v>
      </c>
      <c r="X2506" s="26">
        <v>5</v>
      </c>
      <c r="Y2506" s="26">
        <v>5</v>
      </c>
      <c r="Z2506" s="26">
        <v>0</v>
      </c>
      <c r="AA2506" s="23">
        <v>45558</v>
      </c>
      <c r="AB2506" s="23">
        <v>45558</v>
      </c>
      <c r="AC2506" s="33" t="s">
        <v>47</v>
      </c>
    </row>
    <row r="2507" spans="1:29" ht="20.100000000000001" customHeight="1" x14ac:dyDescent="0.25">
      <c r="A2507" s="12">
        <v>2495</v>
      </c>
      <c r="B2507" s="31" t="str">
        <f>VLOOKUP(H2507,'[1]GR X AP X BAIRRO'!$A:$D,4,0)</f>
        <v>GR6</v>
      </c>
      <c r="C2507" s="31" t="str">
        <f>VLOOKUP(H2507,'[1]GR X AP X BAIRRO'!$A:$C,3,0)</f>
        <v>AP 5.2</v>
      </c>
      <c r="D2507" s="31" t="str">
        <f>VLOOKUP(H2507,'[1]GR X AP X BAIRRO'!$A:$B,2,0)</f>
        <v>18RA</v>
      </c>
      <c r="E2507" s="25" t="s">
        <v>1868</v>
      </c>
      <c r="F2507" s="16"/>
      <c r="G2507" s="16"/>
      <c r="H2507" s="26" t="s">
        <v>88</v>
      </c>
      <c r="I2507" s="16" t="s">
        <v>40</v>
      </c>
      <c r="J2507" s="32" t="s">
        <v>64</v>
      </c>
      <c r="K2507" s="37">
        <v>1</v>
      </c>
      <c r="L2507" s="32" t="s">
        <v>42</v>
      </c>
      <c r="M2507" s="37">
        <v>1</v>
      </c>
      <c r="N2507" s="16"/>
      <c r="O2507" s="16"/>
      <c r="P2507" s="21" t="s">
        <v>43</v>
      </c>
      <c r="Q2507" s="16"/>
      <c r="R2507" s="16"/>
      <c r="S2507" s="16"/>
      <c r="T2507" s="16"/>
      <c r="U2507" s="15" t="s">
        <v>50</v>
      </c>
      <c r="V2507" s="26">
        <v>1</v>
      </c>
      <c r="W2507" s="15" t="s">
        <v>51</v>
      </c>
      <c r="X2507" s="26">
        <v>1</v>
      </c>
      <c r="Y2507" s="26">
        <v>1</v>
      </c>
      <c r="Z2507" s="26">
        <v>0</v>
      </c>
      <c r="AA2507" s="23">
        <v>45558</v>
      </c>
      <c r="AB2507" s="23">
        <v>45558</v>
      </c>
      <c r="AC2507" s="33" t="s">
        <v>47</v>
      </c>
    </row>
    <row r="2508" spans="1:29" ht="20.100000000000001" customHeight="1" x14ac:dyDescent="0.25">
      <c r="A2508" s="12">
        <v>2496</v>
      </c>
      <c r="B2508" s="31" t="str">
        <f>VLOOKUP(H2508,'[1]GR X AP X BAIRRO'!$A:$D,4,0)</f>
        <v>GR6</v>
      </c>
      <c r="C2508" s="31" t="str">
        <f>VLOOKUP(H2508,'[1]GR X AP X BAIRRO'!$A:$C,3,0)</f>
        <v>AP 5.2</v>
      </c>
      <c r="D2508" s="31" t="str">
        <f>VLOOKUP(H2508,'[1]GR X AP X BAIRRO'!$A:$B,2,0)</f>
        <v>18RA</v>
      </c>
      <c r="E2508" s="25" t="s">
        <v>2208</v>
      </c>
      <c r="F2508" s="16"/>
      <c r="G2508" s="16"/>
      <c r="H2508" s="26" t="s">
        <v>88</v>
      </c>
      <c r="I2508" s="16" t="s">
        <v>40</v>
      </c>
      <c r="J2508" s="32" t="s">
        <v>68</v>
      </c>
      <c r="K2508" s="37">
        <v>2</v>
      </c>
      <c r="L2508" s="32" t="s">
        <v>49</v>
      </c>
      <c r="M2508" s="37">
        <v>2</v>
      </c>
      <c r="N2508" s="16"/>
      <c r="O2508" s="16"/>
      <c r="P2508" s="21" t="s">
        <v>43</v>
      </c>
      <c r="Q2508" s="16"/>
      <c r="R2508" s="16"/>
      <c r="S2508" s="16"/>
      <c r="T2508" s="16"/>
      <c r="U2508" s="16" t="s">
        <v>55</v>
      </c>
      <c r="V2508" s="26">
        <v>2</v>
      </c>
      <c r="W2508" s="16" t="s">
        <v>56</v>
      </c>
      <c r="X2508" s="26">
        <v>1</v>
      </c>
      <c r="Y2508" s="26">
        <v>2</v>
      </c>
      <c r="Z2508" s="26">
        <v>0</v>
      </c>
      <c r="AA2508" s="23">
        <v>45558</v>
      </c>
      <c r="AB2508" s="23">
        <v>45558</v>
      </c>
      <c r="AC2508" s="33" t="s">
        <v>47</v>
      </c>
    </row>
    <row r="2509" spans="1:29" ht="20.100000000000001" customHeight="1" x14ac:dyDescent="0.25">
      <c r="A2509" s="12">
        <v>2497</v>
      </c>
      <c r="B2509" s="31" t="str">
        <f>VLOOKUP(H2509,'[1]GR X AP X BAIRRO'!$A:$D,4,0)</f>
        <v>GR6</v>
      </c>
      <c r="C2509" s="31" t="str">
        <f>VLOOKUP(H2509,'[1]GR X AP X BAIRRO'!$A:$C,3,0)</f>
        <v>AP 5.2</v>
      </c>
      <c r="D2509" s="31" t="str">
        <f>VLOOKUP(H2509,'[1]GR X AP X BAIRRO'!$A:$B,2,0)</f>
        <v>18RA</v>
      </c>
      <c r="E2509" s="25" t="s">
        <v>2209</v>
      </c>
      <c r="F2509" s="16"/>
      <c r="G2509" s="16"/>
      <c r="H2509" s="26" t="s">
        <v>88</v>
      </c>
      <c r="I2509" s="16" t="s">
        <v>67</v>
      </c>
      <c r="J2509" s="32"/>
      <c r="K2509" s="37"/>
      <c r="L2509" s="32"/>
      <c r="M2509" s="37"/>
      <c r="N2509" s="16"/>
      <c r="O2509" s="16"/>
      <c r="P2509" s="21" t="s">
        <v>43</v>
      </c>
      <c r="Q2509" s="16"/>
      <c r="R2509" s="16"/>
      <c r="S2509" s="16"/>
      <c r="T2509" s="16"/>
      <c r="U2509" s="16" t="s">
        <v>55</v>
      </c>
      <c r="V2509" s="26">
        <v>1</v>
      </c>
      <c r="W2509" s="16" t="s">
        <v>56</v>
      </c>
      <c r="X2509" s="26">
        <v>1</v>
      </c>
      <c r="Y2509" s="26">
        <v>1</v>
      </c>
      <c r="Z2509" s="26">
        <v>0</v>
      </c>
      <c r="AA2509" s="23">
        <v>45558</v>
      </c>
      <c r="AB2509" s="23">
        <v>45558</v>
      </c>
      <c r="AC2509" s="33" t="s">
        <v>47</v>
      </c>
    </row>
    <row r="2510" spans="1:29" ht="20.100000000000001" customHeight="1" x14ac:dyDescent="0.25">
      <c r="A2510" s="12">
        <v>2498</v>
      </c>
      <c r="B2510" s="31" t="str">
        <f>VLOOKUP(H2510,'[1]GR X AP X BAIRRO'!$A:$D,4,0)</f>
        <v>GR6</v>
      </c>
      <c r="C2510" s="31" t="str">
        <f>VLOOKUP(H2510,'[1]GR X AP X BAIRRO'!$A:$C,3,0)</f>
        <v>AP 5.2</v>
      </c>
      <c r="D2510" s="31" t="str">
        <f>VLOOKUP(H2510,'[1]GR X AP X BAIRRO'!$A:$B,2,0)</f>
        <v>18RA</v>
      </c>
      <c r="E2510" s="14" t="s">
        <v>2210</v>
      </c>
      <c r="F2510" s="16"/>
      <c r="G2510" s="16"/>
      <c r="H2510" s="26" t="s">
        <v>88</v>
      </c>
      <c r="I2510" s="16" t="s">
        <v>40</v>
      </c>
      <c r="J2510" s="32" t="s">
        <v>68</v>
      </c>
      <c r="K2510" s="37">
        <v>2</v>
      </c>
      <c r="L2510" s="32" t="s">
        <v>49</v>
      </c>
      <c r="M2510" s="37">
        <v>2</v>
      </c>
      <c r="N2510" s="16"/>
      <c r="O2510" s="16"/>
      <c r="P2510" s="21" t="s">
        <v>43</v>
      </c>
      <c r="Q2510" s="16"/>
      <c r="R2510" s="16"/>
      <c r="S2510" s="16"/>
      <c r="T2510" s="16"/>
      <c r="U2510" s="15" t="s">
        <v>50</v>
      </c>
      <c r="V2510" s="26">
        <v>2</v>
      </c>
      <c r="W2510" s="15" t="s">
        <v>51</v>
      </c>
      <c r="X2510" s="26">
        <v>2</v>
      </c>
      <c r="Y2510" s="26">
        <v>2</v>
      </c>
      <c r="Z2510" s="26">
        <v>0</v>
      </c>
      <c r="AA2510" s="23">
        <v>45558</v>
      </c>
      <c r="AB2510" s="23">
        <v>45558</v>
      </c>
      <c r="AC2510" s="33" t="s">
        <v>47</v>
      </c>
    </row>
    <row r="2511" spans="1:29" ht="20.100000000000001" customHeight="1" x14ac:dyDescent="0.25">
      <c r="A2511" s="12">
        <v>2499</v>
      </c>
      <c r="B2511" s="31" t="str">
        <f>VLOOKUP(H2511,'[1]GR X AP X BAIRRO'!$A:$D,4,0)</f>
        <v>GR6</v>
      </c>
      <c r="C2511" s="31" t="str">
        <f>VLOOKUP(H2511,'[1]GR X AP X BAIRRO'!$A:$C,3,0)</f>
        <v>AP 5.2</v>
      </c>
      <c r="D2511" s="31" t="str">
        <f>VLOOKUP(H2511,'[1]GR X AP X BAIRRO'!$A:$B,2,0)</f>
        <v>18RA</v>
      </c>
      <c r="E2511" s="14" t="s">
        <v>2210</v>
      </c>
      <c r="F2511" s="16"/>
      <c r="G2511" s="16"/>
      <c r="H2511" s="26" t="s">
        <v>88</v>
      </c>
      <c r="I2511" s="16" t="s">
        <v>40</v>
      </c>
      <c r="J2511" s="32" t="s">
        <v>68</v>
      </c>
      <c r="K2511" s="37">
        <v>3</v>
      </c>
      <c r="L2511" s="32" t="s">
        <v>49</v>
      </c>
      <c r="M2511" s="37">
        <v>3</v>
      </c>
      <c r="N2511" s="16"/>
      <c r="O2511" s="16"/>
      <c r="P2511" s="21" t="s">
        <v>43</v>
      </c>
      <c r="Q2511" s="16"/>
      <c r="R2511" s="16"/>
      <c r="S2511" s="16"/>
      <c r="T2511" s="16"/>
      <c r="U2511" s="15" t="s">
        <v>50</v>
      </c>
      <c r="V2511" s="26">
        <v>3</v>
      </c>
      <c r="W2511" s="15" t="s">
        <v>51</v>
      </c>
      <c r="X2511" s="26">
        <v>3</v>
      </c>
      <c r="Y2511" s="26">
        <v>3</v>
      </c>
      <c r="Z2511" s="26">
        <v>0</v>
      </c>
      <c r="AA2511" s="23">
        <v>45558</v>
      </c>
      <c r="AB2511" s="23">
        <v>45558</v>
      </c>
      <c r="AC2511" s="33" t="s">
        <v>47</v>
      </c>
    </row>
    <row r="2512" spans="1:29" ht="20.100000000000001" customHeight="1" x14ac:dyDescent="0.25">
      <c r="A2512" s="12">
        <v>2500</v>
      </c>
      <c r="B2512" s="31" t="str">
        <f>VLOOKUP(H2512,'[1]GR X AP X BAIRRO'!$A:$D,4,0)</f>
        <v>GR6</v>
      </c>
      <c r="C2512" s="31" t="str">
        <f>VLOOKUP(H2512,'[1]GR X AP X BAIRRO'!$A:$C,3,0)</f>
        <v>AP 5.2</v>
      </c>
      <c r="D2512" s="31" t="str">
        <f>VLOOKUP(H2512,'[1]GR X AP X BAIRRO'!$A:$B,2,0)</f>
        <v>18RA</v>
      </c>
      <c r="E2512" s="25" t="s">
        <v>2211</v>
      </c>
      <c r="F2512" s="16"/>
      <c r="G2512" s="16"/>
      <c r="H2512" s="26" t="s">
        <v>88</v>
      </c>
      <c r="I2512" s="16" t="s">
        <v>40</v>
      </c>
      <c r="J2512" s="32" t="s">
        <v>60</v>
      </c>
      <c r="K2512" s="37">
        <v>1</v>
      </c>
      <c r="L2512" s="37" t="s">
        <v>61</v>
      </c>
      <c r="M2512" s="37">
        <v>1</v>
      </c>
      <c r="N2512" s="16"/>
      <c r="O2512" s="16"/>
      <c r="P2512" s="21" t="s">
        <v>43</v>
      </c>
      <c r="Q2512" s="16"/>
      <c r="R2512" s="16"/>
      <c r="S2512" s="16"/>
      <c r="T2512" s="16"/>
      <c r="U2512" s="16" t="s">
        <v>70</v>
      </c>
      <c r="V2512" s="26">
        <v>1</v>
      </c>
      <c r="W2512" s="16" t="s">
        <v>59</v>
      </c>
      <c r="X2512" s="26">
        <v>3</v>
      </c>
      <c r="Y2512" s="26">
        <v>1</v>
      </c>
      <c r="Z2512" s="26">
        <v>2</v>
      </c>
      <c r="AA2512" s="23">
        <v>45558</v>
      </c>
      <c r="AB2512" s="23">
        <v>45558</v>
      </c>
      <c r="AC2512" s="33" t="s">
        <v>171</v>
      </c>
    </row>
    <row r="2513" spans="1:29" ht="20.100000000000001" customHeight="1" x14ac:dyDescent="0.25">
      <c r="A2513" s="12">
        <v>2501</v>
      </c>
      <c r="B2513" s="31" t="str">
        <f>VLOOKUP(H2513,'[1]GR X AP X BAIRRO'!$A:$D,4,0)</f>
        <v>GR7</v>
      </c>
      <c r="C2513" s="31" t="str">
        <f>VLOOKUP(H2513,'[1]GR X AP X BAIRRO'!$A:$C,3,0)</f>
        <v>AP 5.4</v>
      </c>
      <c r="D2513" s="31" t="str">
        <f>VLOOKUP(H2513,'[1]GR X AP X BAIRRO'!$A:$B,2,0)</f>
        <v>26RA</v>
      </c>
      <c r="E2513" s="25" t="s">
        <v>2212</v>
      </c>
      <c r="F2513" s="16"/>
      <c r="G2513" s="16"/>
      <c r="H2513" s="26" t="s">
        <v>48</v>
      </c>
      <c r="I2513" s="16" t="s">
        <v>40</v>
      </c>
      <c r="J2513" s="32" t="s">
        <v>68</v>
      </c>
      <c r="K2513" s="37">
        <v>3</v>
      </c>
      <c r="L2513" s="32" t="s">
        <v>49</v>
      </c>
      <c r="M2513" s="37">
        <v>3</v>
      </c>
      <c r="N2513" s="16"/>
      <c r="O2513" s="16"/>
      <c r="P2513" s="21" t="s">
        <v>43</v>
      </c>
      <c r="Q2513" s="16"/>
      <c r="R2513" s="16"/>
      <c r="S2513" s="16"/>
      <c r="T2513" s="16"/>
      <c r="U2513" s="15" t="s">
        <v>50</v>
      </c>
      <c r="V2513" s="26">
        <v>3</v>
      </c>
      <c r="W2513" s="15" t="s">
        <v>51</v>
      </c>
      <c r="X2513" s="26">
        <v>3</v>
      </c>
      <c r="Y2513" s="26">
        <v>3</v>
      </c>
      <c r="Z2513" s="26">
        <v>0</v>
      </c>
      <c r="AA2513" s="23">
        <v>45558</v>
      </c>
      <c r="AB2513" s="23">
        <v>45558</v>
      </c>
      <c r="AC2513" s="33" t="s">
        <v>47</v>
      </c>
    </row>
    <row r="2514" spans="1:29" ht="20.100000000000001" customHeight="1" x14ac:dyDescent="0.25">
      <c r="A2514" s="12">
        <v>2502</v>
      </c>
      <c r="B2514" s="31" t="str">
        <f>VLOOKUP(H2514,'[1]GR X AP X BAIRRO'!$A:$D,4,0)</f>
        <v>GR3</v>
      </c>
      <c r="C2514" s="31" t="str">
        <f>VLOOKUP(H2514,'[1]GR X AP X BAIRRO'!$A:$C,3,0)</f>
        <v>AP 5.1</v>
      </c>
      <c r="D2514" s="31" t="str">
        <f>VLOOKUP(H2514,'[1]GR X AP X BAIRRO'!$A:$B,2,0)</f>
        <v>33RA</v>
      </c>
      <c r="E2514" s="25" t="s">
        <v>2213</v>
      </c>
      <c r="F2514" s="16"/>
      <c r="G2514" s="16"/>
      <c r="H2514" s="26" t="s">
        <v>189</v>
      </c>
      <c r="I2514" s="16" t="s">
        <v>40</v>
      </c>
      <c r="J2514" s="32" t="s">
        <v>53</v>
      </c>
      <c r="K2514" s="19">
        <v>2</v>
      </c>
      <c r="L2514" s="61" t="s">
        <v>54</v>
      </c>
      <c r="M2514" s="19">
        <v>2</v>
      </c>
      <c r="N2514" s="16"/>
      <c r="O2514" s="16"/>
      <c r="P2514" s="21" t="s">
        <v>43</v>
      </c>
      <c r="Q2514" s="16"/>
      <c r="R2514" s="16"/>
      <c r="S2514" s="16"/>
      <c r="T2514" s="16"/>
      <c r="U2514" s="42" t="s">
        <v>58</v>
      </c>
      <c r="V2514" s="16">
        <v>2</v>
      </c>
      <c r="W2514" s="43" t="s">
        <v>59</v>
      </c>
      <c r="X2514" s="16">
        <v>2</v>
      </c>
      <c r="Y2514" s="16">
        <v>2</v>
      </c>
      <c r="Z2514" s="16">
        <v>0</v>
      </c>
      <c r="AA2514" s="23">
        <v>45558</v>
      </c>
      <c r="AB2514" s="23">
        <v>45558</v>
      </c>
      <c r="AC2514" s="33" t="s">
        <v>47</v>
      </c>
    </row>
    <row r="2515" spans="1:29" ht="20.100000000000001" customHeight="1" x14ac:dyDescent="0.25">
      <c r="A2515" s="12">
        <v>2503</v>
      </c>
      <c r="B2515" s="31" t="str">
        <f>VLOOKUP(H2515,'[1]GR X AP X BAIRRO'!$A:$D,4,0)</f>
        <v>GR6</v>
      </c>
      <c r="C2515" s="31" t="str">
        <f>VLOOKUP(H2515,'[1]GR X AP X BAIRRO'!$A:$C,3,0)</f>
        <v>AP 5.1</v>
      </c>
      <c r="D2515" s="31" t="str">
        <f>VLOOKUP(H2515,'[1]GR X AP X BAIRRO'!$A:$B,2,0)</f>
        <v>17RA</v>
      </c>
      <c r="E2515" s="25" t="s">
        <v>2214</v>
      </c>
      <c r="F2515" s="16"/>
      <c r="G2515" s="16"/>
      <c r="H2515" s="26" t="s">
        <v>225</v>
      </c>
      <c r="I2515" s="16" t="s">
        <v>40</v>
      </c>
      <c r="J2515" s="32" t="s">
        <v>57</v>
      </c>
      <c r="K2515" s="19">
        <v>1</v>
      </c>
      <c r="L2515" s="61" t="s">
        <v>54</v>
      </c>
      <c r="M2515" s="19">
        <v>1</v>
      </c>
      <c r="N2515" s="16"/>
      <c r="O2515" s="16"/>
      <c r="P2515" s="21" t="s">
        <v>43</v>
      </c>
      <c r="Q2515" s="16"/>
      <c r="R2515" s="16"/>
      <c r="S2515" s="16"/>
      <c r="T2515" s="16"/>
      <c r="U2515" s="42" t="s">
        <v>58</v>
      </c>
      <c r="V2515" s="16">
        <v>1</v>
      </c>
      <c r="W2515" s="43" t="s">
        <v>59</v>
      </c>
      <c r="X2515" s="16">
        <v>1</v>
      </c>
      <c r="Y2515" s="16">
        <v>1</v>
      </c>
      <c r="Z2515" s="16">
        <v>0</v>
      </c>
      <c r="AA2515" s="23">
        <v>45558</v>
      </c>
      <c r="AB2515" s="23">
        <v>45558</v>
      </c>
      <c r="AC2515" s="33" t="s">
        <v>47</v>
      </c>
    </row>
    <row r="2516" spans="1:29" ht="20.100000000000001" customHeight="1" x14ac:dyDescent="0.25">
      <c r="A2516" s="12">
        <v>2504</v>
      </c>
      <c r="B2516" s="31" t="str">
        <f>VLOOKUP(H2516,'[1]GR X AP X BAIRRO'!$A:$D,4,0)</f>
        <v>GR6</v>
      </c>
      <c r="C2516" s="31" t="str">
        <f>VLOOKUP(H2516,'[1]GR X AP X BAIRRO'!$A:$C,3,0)</f>
        <v>AP 5.1</v>
      </c>
      <c r="D2516" s="31" t="str">
        <f>VLOOKUP(H2516,'[1]GR X AP X BAIRRO'!$A:$B,2,0)</f>
        <v>17RA</v>
      </c>
      <c r="E2516" s="25" t="s">
        <v>2215</v>
      </c>
      <c r="F2516" s="16"/>
      <c r="G2516" s="16"/>
      <c r="H2516" s="26" t="s">
        <v>225</v>
      </c>
      <c r="I2516" s="16" t="s">
        <v>40</v>
      </c>
      <c r="J2516" s="32" t="s">
        <v>57</v>
      </c>
      <c r="K2516" s="19">
        <v>1</v>
      </c>
      <c r="L2516" s="61" t="s">
        <v>54</v>
      </c>
      <c r="M2516" s="19">
        <v>1</v>
      </c>
      <c r="N2516" s="16"/>
      <c r="O2516" s="16"/>
      <c r="P2516" s="21" t="s">
        <v>43</v>
      </c>
      <c r="Q2516" s="16"/>
      <c r="R2516" s="16"/>
      <c r="S2516" s="16"/>
      <c r="T2516" s="16"/>
      <c r="U2516" s="42" t="s">
        <v>58</v>
      </c>
      <c r="V2516" s="16">
        <v>1</v>
      </c>
      <c r="W2516" s="43" t="s">
        <v>59</v>
      </c>
      <c r="X2516" s="16">
        <v>1</v>
      </c>
      <c r="Y2516" s="16">
        <v>1</v>
      </c>
      <c r="Z2516" s="16">
        <v>0</v>
      </c>
      <c r="AA2516" s="23">
        <v>45558</v>
      </c>
      <c r="AB2516" s="23">
        <v>45558</v>
      </c>
      <c r="AC2516" s="33" t="s">
        <v>47</v>
      </c>
    </row>
    <row r="2517" spans="1:29" ht="20.100000000000001" customHeight="1" x14ac:dyDescent="0.25">
      <c r="A2517" s="12">
        <v>2505</v>
      </c>
      <c r="B2517" s="31" t="str">
        <f>VLOOKUP(H2517,'[1]GR X AP X BAIRRO'!$A:$D,4,0)</f>
        <v>GR6</v>
      </c>
      <c r="C2517" s="31" t="str">
        <f>VLOOKUP(H2517,'[1]GR X AP X BAIRRO'!$A:$C,3,0)</f>
        <v>AP 5.1</v>
      </c>
      <c r="D2517" s="31" t="str">
        <f>VLOOKUP(H2517,'[1]GR X AP X BAIRRO'!$A:$B,2,0)</f>
        <v>17RA</v>
      </c>
      <c r="E2517" s="25" t="s">
        <v>2216</v>
      </c>
      <c r="F2517" s="16"/>
      <c r="G2517" s="16"/>
      <c r="H2517" s="26" t="s">
        <v>96</v>
      </c>
      <c r="I2517" s="16" t="s">
        <v>40</v>
      </c>
      <c r="J2517" s="32" t="s">
        <v>53</v>
      </c>
      <c r="K2517" s="37">
        <v>2</v>
      </c>
      <c r="L2517" s="61" t="s">
        <v>54</v>
      </c>
      <c r="M2517" s="37">
        <v>2</v>
      </c>
      <c r="N2517" s="16"/>
      <c r="O2517" s="16"/>
      <c r="P2517" s="21" t="s">
        <v>43</v>
      </c>
      <c r="Q2517" s="16"/>
      <c r="R2517" s="16"/>
      <c r="S2517" s="16"/>
      <c r="T2517" s="16"/>
      <c r="U2517" s="42" t="s">
        <v>58</v>
      </c>
      <c r="V2517" s="26">
        <v>2</v>
      </c>
      <c r="W2517" s="43" t="s">
        <v>59</v>
      </c>
      <c r="X2517" s="26">
        <v>2</v>
      </c>
      <c r="Y2517" s="26">
        <v>2</v>
      </c>
      <c r="Z2517" s="26">
        <v>0</v>
      </c>
      <c r="AA2517" s="23">
        <v>45558</v>
      </c>
      <c r="AB2517" s="23">
        <v>45558</v>
      </c>
      <c r="AC2517" s="33" t="s">
        <v>47</v>
      </c>
    </row>
    <row r="2518" spans="1:29" ht="20.100000000000001" customHeight="1" x14ac:dyDescent="0.25">
      <c r="A2518" s="12">
        <v>2506</v>
      </c>
      <c r="B2518" s="31" t="str">
        <f>VLOOKUP(H2518,'[1]GR X AP X BAIRRO'!$A:$D,4,0)</f>
        <v>GR6</v>
      </c>
      <c r="C2518" s="31" t="str">
        <f>VLOOKUP(H2518,'[1]GR X AP X BAIRRO'!$A:$C,3,0)</f>
        <v>AP 5.2</v>
      </c>
      <c r="D2518" s="31" t="str">
        <f>VLOOKUP(H2518,'[1]GR X AP X BAIRRO'!$A:$B,2,0)</f>
        <v>18RA</v>
      </c>
      <c r="E2518" s="25" t="s">
        <v>2217</v>
      </c>
      <c r="F2518" s="16"/>
      <c r="G2518" s="16"/>
      <c r="H2518" s="26" t="s">
        <v>219</v>
      </c>
      <c r="I2518" s="16" t="s">
        <v>40</v>
      </c>
      <c r="J2518" s="32" t="s">
        <v>64</v>
      </c>
      <c r="K2518" s="37">
        <v>10</v>
      </c>
      <c r="L2518" s="32" t="s">
        <v>42</v>
      </c>
      <c r="M2518" s="37">
        <v>10</v>
      </c>
      <c r="N2518" s="16"/>
      <c r="O2518" s="16"/>
      <c r="P2518" s="21" t="s">
        <v>43</v>
      </c>
      <c r="Q2518" s="16"/>
      <c r="R2518" s="16"/>
      <c r="S2518" s="16"/>
      <c r="T2518" s="16"/>
      <c r="U2518" s="12" t="s">
        <v>44</v>
      </c>
      <c r="V2518" s="26">
        <v>10</v>
      </c>
      <c r="W2518" s="15" t="s">
        <v>45</v>
      </c>
      <c r="X2518" s="26">
        <v>12</v>
      </c>
      <c r="Y2518" s="26">
        <v>10</v>
      </c>
      <c r="Z2518" s="26">
        <v>0</v>
      </c>
      <c r="AA2518" s="23">
        <v>45558</v>
      </c>
      <c r="AB2518" s="23">
        <v>45558</v>
      </c>
      <c r="AC2518" s="33" t="s">
        <v>47</v>
      </c>
    </row>
    <row r="2519" spans="1:29" ht="20.100000000000001" customHeight="1" x14ac:dyDescent="0.25">
      <c r="A2519" s="12">
        <v>2507</v>
      </c>
      <c r="B2519" s="31" t="str">
        <f>VLOOKUP(H2519,'[1]GR X AP X BAIRRO'!$A:$D,4,0)</f>
        <v>GR7</v>
      </c>
      <c r="C2519" s="31" t="str">
        <f>VLOOKUP(H2519,'[1]GR X AP X BAIRRO'!$A:$C,3,0)</f>
        <v>AP 5.4</v>
      </c>
      <c r="D2519" s="31" t="str">
        <f>VLOOKUP(H2519,'[1]GR X AP X BAIRRO'!$A:$B,2,0)</f>
        <v>26RA</v>
      </c>
      <c r="E2519" s="25" t="s">
        <v>2218</v>
      </c>
      <c r="F2519" s="16"/>
      <c r="G2519" s="16"/>
      <c r="H2519" s="26" t="s">
        <v>48</v>
      </c>
      <c r="I2519" s="16" t="s">
        <v>40</v>
      </c>
      <c r="J2519" s="32" t="s">
        <v>68</v>
      </c>
      <c r="K2519" s="37">
        <v>2</v>
      </c>
      <c r="L2519" s="32" t="s">
        <v>49</v>
      </c>
      <c r="M2519" s="37">
        <v>2</v>
      </c>
      <c r="N2519" s="16"/>
      <c r="O2519" s="16"/>
      <c r="P2519" s="21" t="s">
        <v>43</v>
      </c>
      <c r="Q2519" s="16"/>
      <c r="R2519" s="16"/>
      <c r="S2519" s="16"/>
      <c r="T2519" s="16"/>
      <c r="U2519" s="15" t="s">
        <v>50</v>
      </c>
      <c r="V2519" s="26">
        <v>2</v>
      </c>
      <c r="W2519" s="15" t="s">
        <v>51</v>
      </c>
      <c r="X2519" s="26">
        <v>5</v>
      </c>
      <c r="Y2519" s="26">
        <v>2</v>
      </c>
      <c r="Z2519" s="26">
        <v>0</v>
      </c>
      <c r="AA2519" s="23">
        <v>45558</v>
      </c>
      <c r="AB2519" s="23">
        <v>45558</v>
      </c>
      <c r="AC2519" s="33" t="s">
        <v>47</v>
      </c>
    </row>
    <row r="2520" spans="1:29" ht="20.100000000000001" customHeight="1" x14ac:dyDescent="0.25">
      <c r="A2520" s="12">
        <v>2508</v>
      </c>
      <c r="B2520" s="31" t="str">
        <f>VLOOKUP(H2520,'[1]GR X AP X BAIRRO'!$A:$D,4,0)</f>
        <v>GR7</v>
      </c>
      <c r="C2520" s="31" t="str">
        <f>VLOOKUP(H2520,'[1]GR X AP X BAIRRO'!$A:$C,3,0)</f>
        <v>AP 5.4</v>
      </c>
      <c r="D2520" s="31" t="str">
        <f>VLOOKUP(H2520,'[1]GR X AP X BAIRRO'!$A:$B,2,0)</f>
        <v>26RA</v>
      </c>
      <c r="E2520" s="25" t="s">
        <v>2219</v>
      </c>
      <c r="F2520" s="16"/>
      <c r="G2520" s="16"/>
      <c r="H2520" s="26" t="s">
        <v>48</v>
      </c>
      <c r="I2520" s="16" t="s">
        <v>40</v>
      </c>
      <c r="J2520" s="32" t="s">
        <v>68</v>
      </c>
      <c r="K2520" s="37">
        <v>1</v>
      </c>
      <c r="L2520" s="32" t="s">
        <v>49</v>
      </c>
      <c r="M2520" s="37">
        <v>1</v>
      </c>
      <c r="N2520" s="16"/>
      <c r="O2520" s="16"/>
      <c r="P2520" s="21" t="s">
        <v>43</v>
      </c>
      <c r="Q2520" s="16"/>
      <c r="R2520" s="16"/>
      <c r="S2520" s="16"/>
      <c r="T2520" s="16"/>
      <c r="U2520" s="15" t="s">
        <v>50</v>
      </c>
      <c r="V2520" s="26">
        <v>1</v>
      </c>
      <c r="W2520" s="15" t="s">
        <v>51</v>
      </c>
      <c r="X2520" s="26">
        <v>2</v>
      </c>
      <c r="Y2520" s="26">
        <v>1</v>
      </c>
      <c r="Z2520" s="26">
        <v>0</v>
      </c>
      <c r="AA2520" s="23">
        <v>45558</v>
      </c>
      <c r="AB2520" s="23">
        <v>45558</v>
      </c>
      <c r="AC2520" s="33" t="s">
        <v>47</v>
      </c>
    </row>
    <row r="2521" spans="1:29" ht="20.100000000000001" customHeight="1" x14ac:dyDescent="0.25">
      <c r="A2521" s="12">
        <v>2509</v>
      </c>
      <c r="B2521" s="31" t="str">
        <f>VLOOKUP(H2521,'[1]GR X AP X BAIRRO'!$A:$D,4,0)</f>
        <v>GR1</v>
      </c>
      <c r="C2521" s="31" t="str">
        <f>VLOOKUP(H2521,'[1]GR X AP X BAIRRO'!$A:$C,3,0)</f>
        <v>AP 3.7</v>
      </c>
      <c r="D2521" s="31" t="str">
        <f>VLOOKUP(H2521,'[1]GR X AP X BAIRRO'!$A:$B,2,0)</f>
        <v>20RA</v>
      </c>
      <c r="E2521" s="25" t="s">
        <v>2220</v>
      </c>
      <c r="F2521" s="16"/>
      <c r="G2521" s="16"/>
      <c r="H2521" s="26" t="s">
        <v>83</v>
      </c>
      <c r="I2521" s="16" t="s">
        <v>40</v>
      </c>
      <c r="J2521" s="32" t="s">
        <v>60</v>
      </c>
      <c r="K2521" s="52">
        <v>13</v>
      </c>
      <c r="L2521" s="37" t="s">
        <v>61</v>
      </c>
      <c r="M2521" s="52">
        <v>13</v>
      </c>
      <c r="N2521" s="16"/>
      <c r="O2521" s="16"/>
      <c r="P2521" s="21" t="s">
        <v>43</v>
      </c>
      <c r="Q2521" s="16"/>
      <c r="R2521" s="16"/>
      <c r="S2521" s="16"/>
      <c r="T2521" s="16"/>
      <c r="U2521" s="15" t="s">
        <v>50</v>
      </c>
      <c r="V2521" s="40">
        <v>13</v>
      </c>
      <c r="W2521" s="15" t="s">
        <v>51</v>
      </c>
      <c r="X2521" s="26">
        <v>16</v>
      </c>
      <c r="Y2521" s="40">
        <v>13</v>
      </c>
      <c r="Z2521" s="40">
        <v>3</v>
      </c>
      <c r="AA2521" s="23">
        <v>45558</v>
      </c>
      <c r="AB2521" s="23">
        <v>45558</v>
      </c>
      <c r="AC2521" s="33" t="s">
        <v>171</v>
      </c>
    </row>
    <row r="2522" spans="1:29" ht="20.100000000000001" customHeight="1" x14ac:dyDescent="0.25">
      <c r="A2522" s="12">
        <v>2510</v>
      </c>
      <c r="B2522" s="31" t="str">
        <f>VLOOKUP(H2522,'[1]GR X AP X BAIRRO'!$A:$D,4,0)</f>
        <v>GR6</v>
      </c>
      <c r="C2522" s="31" t="str">
        <f>VLOOKUP(H2522,'[1]GR X AP X BAIRRO'!$A:$C,3,0)</f>
        <v>AP 5.2</v>
      </c>
      <c r="D2522" s="31" t="str">
        <f>VLOOKUP(H2522,'[1]GR X AP X BAIRRO'!$A:$B,2,0)</f>
        <v>18RA</v>
      </c>
      <c r="E2522" s="25" t="s">
        <v>2221</v>
      </c>
      <c r="F2522" s="16"/>
      <c r="G2522" s="16"/>
      <c r="H2522" s="26" t="s">
        <v>88</v>
      </c>
      <c r="I2522" s="16" t="s">
        <v>40</v>
      </c>
      <c r="J2522" s="32" t="s">
        <v>99</v>
      </c>
      <c r="K2522" s="19">
        <v>8</v>
      </c>
      <c r="L2522" s="61" t="s">
        <v>54</v>
      </c>
      <c r="M2522" s="19">
        <v>8</v>
      </c>
      <c r="N2522" s="16"/>
      <c r="O2522" s="16"/>
      <c r="P2522" s="21" t="s">
        <v>43</v>
      </c>
      <c r="Q2522" s="16"/>
      <c r="R2522" s="16"/>
      <c r="S2522" s="16"/>
      <c r="T2522" s="16"/>
      <c r="U2522" s="16" t="s">
        <v>104</v>
      </c>
      <c r="V2522" s="16">
        <v>8</v>
      </c>
      <c r="W2522" s="43" t="s">
        <v>105</v>
      </c>
      <c r="X2522" s="26">
        <v>20</v>
      </c>
      <c r="Y2522" s="16">
        <v>8</v>
      </c>
      <c r="Z2522" s="16">
        <v>12</v>
      </c>
      <c r="AA2522" s="23">
        <v>45558</v>
      </c>
      <c r="AB2522" s="23">
        <v>45558</v>
      </c>
      <c r="AC2522" s="33" t="s">
        <v>171</v>
      </c>
    </row>
    <row r="2523" spans="1:29" ht="20.100000000000001" customHeight="1" x14ac:dyDescent="0.25">
      <c r="A2523" s="12">
        <v>2511</v>
      </c>
      <c r="B2523" s="31" t="str">
        <f>VLOOKUP(H2523,'[1]GR X AP X BAIRRO'!$A:$D,4,0)</f>
        <v>GR1</v>
      </c>
      <c r="C2523" s="31" t="str">
        <f>VLOOKUP(H2523,'[1]GR X AP X BAIRRO'!$A:$C,3,0)</f>
        <v>AP 2.2</v>
      </c>
      <c r="D2523" s="31" t="str">
        <f>VLOOKUP(H2523,'[1]GR X AP X BAIRRO'!$A:$B,2,0)</f>
        <v>9RA</v>
      </c>
      <c r="E2523" s="25" t="s">
        <v>2222</v>
      </c>
      <c r="F2523" s="16"/>
      <c r="G2523" s="16"/>
      <c r="H2523" s="26" t="s">
        <v>140</v>
      </c>
      <c r="I2523" s="16" t="s">
        <v>40</v>
      </c>
      <c r="J2523" s="32" t="s">
        <v>134</v>
      </c>
      <c r="K2523" s="19">
        <v>12</v>
      </c>
      <c r="L2523" s="37" t="s">
        <v>61</v>
      </c>
      <c r="M2523" s="19">
        <v>12</v>
      </c>
      <c r="N2523" s="16"/>
      <c r="O2523" s="16"/>
      <c r="P2523" s="21" t="s">
        <v>43</v>
      </c>
      <c r="Q2523" s="16"/>
      <c r="R2523" s="16"/>
      <c r="S2523" s="16"/>
      <c r="T2523" s="16"/>
      <c r="U2523" s="16" t="s">
        <v>104</v>
      </c>
      <c r="V2523" s="16">
        <v>12</v>
      </c>
      <c r="W2523" s="43" t="s">
        <v>105</v>
      </c>
      <c r="X2523" s="26">
        <v>33</v>
      </c>
      <c r="Y2523" s="16">
        <v>12</v>
      </c>
      <c r="Z2523" s="16">
        <v>21</v>
      </c>
      <c r="AA2523" s="23">
        <v>45558</v>
      </c>
      <c r="AB2523" s="23">
        <v>45558</v>
      </c>
      <c r="AC2523" s="33" t="s">
        <v>171</v>
      </c>
    </row>
    <row r="2524" spans="1:29" ht="20.100000000000001" customHeight="1" x14ac:dyDescent="0.25">
      <c r="A2524" s="12">
        <v>2512</v>
      </c>
      <c r="B2524" s="31" t="str">
        <f>VLOOKUP(H2524,'[1]GR X AP X BAIRRO'!$A:$D,4,0)</f>
        <v>GR1</v>
      </c>
      <c r="C2524" s="31" t="str">
        <f>VLOOKUP(H2524,'[1]GR X AP X BAIRRO'!$A:$C,3,0)</f>
        <v>AP 3.7</v>
      </c>
      <c r="D2524" s="31" t="str">
        <f>VLOOKUP(H2524,'[1]GR X AP X BAIRRO'!$A:$B,2,0)</f>
        <v>20RA</v>
      </c>
      <c r="E2524" s="25" t="s">
        <v>2223</v>
      </c>
      <c r="F2524" s="16"/>
      <c r="G2524" s="16"/>
      <c r="H2524" s="26" t="s">
        <v>83</v>
      </c>
      <c r="I2524" s="16" t="s">
        <v>40</v>
      </c>
      <c r="J2524" s="32" t="s">
        <v>68</v>
      </c>
      <c r="K2524" s="19">
        <v>3</v>
      </c>
      <c r="L2524" s="32" t="s">
        <v>49</v>
      </c>
      <c r="M2524" s="19">
        <v>3</v>
      </c>
      <c r="N2524" s="16"/>
      <c r="O2524" s="16"/>
      <c r="P2524" s="21" t="s">
        <v>43</v>
      </c>
      <c r="Q2524" s="16"/>
      <c r="R2524" s="16"/>
      <c r="S2524" s="16"/>
      <c r="T2524" s="16"/>
      <c r="U2524" s="15" t="s">
        <v>50</v>
      </c>
      <c r="V2524" s="16">
        <v>3</v>
      </c>
      <c r="W2524" s="15" t="s">
        <v>51</v>
      </c>
      <c r="X2524" s="26">
        <v>3</v>
      </c>
      <c r="Y2524" s="16">
        <v>3</v>
      </c>
      <c r="Z2524" s="16">
        <v>0</v>
      </c>
      <c r="AA2524" s="23">
        <v>45558</v>
      </c>
      <c r="AB2524" s="23">
        <v>45558</v>
      </c>
      <c r="AC2524" s="33" t="s">
        <v>47</v>
      </c>
    </row>
    <row r="2525" spans="1:29" ht="20.100000000000001" customHeight="1" x14ac:dyDescent="0.25">
      <c r="A2525" s="12">
        <v>2513</v>
      </c>
      <c r="B2525" s="31" t="str">
        <f>VLOOKUP(H2525,'[1]GR X AP X BAIRRO'!$A:$D,4,0)</f>
        <v>GR1</v>
      </c>
      <c r="C2525" s="31" t="str">
        <f>VLOOKUP(H2525,'[1]GR X AP X BAIRRO'!$A:$C,3,0)</f>
        <v>AP 3.7</v>
      </c>
      <c r="D2525" s="31" t="str">
        <f>VLOOKUP(H2525,'[1]GR X AP X BAIRRO'!$A:$B,2,0)</f>
        <v>20RA</v>
      </c>
      <c r="E2525" s="25" t="s">
        <v>2224</v>
      </c>
      <c r="F2525" s="16"/>
      <c r="G2525" s="16"/>
      <c r="H2525" s="26" t="s">
        <v>83</v>
      </c>
      <c r="I2525" s="16" t="s">
        <v>40</v>
      </c>
      <c r="J2525" s="32" t="s">
        <v>68</v>
      </c>
      <c r="K2525" s="19">
        <v>4</v>
      </c>
      <c r="L2525" s="32" t="s">
        <v>49</v>
      </c>
      <c r="M2525" s="19">
        <v>4</v>
      </c>
      <c r="N2525" s="16"/>
      <c r="O2525" s="16"/>
      <c r="P2525" s="21" t="s">
        <v>43</v>
      </c>
      <c r="Q2525" s="16"/>
      <c r="R2525" s="16"/>
      <c r="S2525" s="16"/>
      <c r="T2525" s="16"/>
      <c r="U2525" s="15" t="s">
        <v>50</v>
      </c>
      <c r="V2525" s="16">
        <v>4</v>
      </c>
      <c r="W2525" s="15" t="s">
        <v>51</v>
      </c>
      <c r="X2525" s="26">
        <v>4</v>
      </c>
      <c r="Y2525" s="16">
        <v>4</v>
      </c>
      <c r="Z2525" s="16">
        <v>0</v>
      </c>
      <c r="AA2525" s="23">
        <v>45558</v>
      </c>
      <c r="AB2525" s="23">
        <v>45558</v>
      </c>
      <c r="AC2525" s="33" t="s">
        <v>47</v>
      </c>
    </row>
    <row r="2526" spans="1:29" ht="20.100000000000001" customHeight="1" x14ac:dyDescent="0.25">
      <c r="A2526" s="12">
        <v>2514</v>
      </c>
      <c r="B2526" s="31" t="str">
        <f>VLOOKUP(H2526,'[1]GR X AP X BAIRRO'!$A:$D,4,0)</f>
        <v>GR1</v>
      </c>
      <c r="C2526" s="31" t="str">
        <f>VLOOKUP(H2526,'[1]GR X AP X BAIRRO'!$A:$C,3,0)</f>
        <v>AP 3.7</v>
      </c>
      <c r="D2526" s="31" t="str">
        <f>VLOOKUP(H2526,'[1]GR X AP X BAIRRO'!$A:$B,2,0)</f>
        <v>20RA</v>
      </c>
      <c r="E2526" s="25" t="s">
        <v>2225</v>
      </c>
      <c r="F2526" s="16"/>
      <c r="G2526" s="16"/>
      <c r="H2526" s="26" t="s">
        <v>83</v>
      </c>
      <c r="I2526" s="16" t="s">
        <v>40</v>
      </c>
      <c r="J2526" s="32" t="s">
        <v>68</v>
      </c>
      <c r="K2526" s="19">
        <v>7</v>
      </c>
      <c r="L2526" s="32" t="s">
        <v>49</v>
      </c>
      <c r="M2526" s="19">
        <v>7</v>
      </c>
      <c r="N2526" s="16"/>
      <c r="O2526" s="16"/>
      <c r="P2526" s="21" t="s">
        <v>43</v>
      </c>
      <c r="Q2526" s="16"/>
      <c r="R2526" s="16"/>
      <c r="S2526" s="16"/>
      <c r="T2526" s="16"/>
      <c r="U2526" s="15" t="s">
        <v>50</v>
      </c>
      <c r="V2526" s="16">
        <v>7</v>
      </c>
      <c r="W2526" s="15" t="s">
        <v>51</v>
      </c>
      <c r="X2526" s="26">
        <v>7</v>
      </c>
      <c r="Y2526" s="16">
        <v>7</v>
      </c>
      <c r="Z2526" s="16">
        <v>0</v>
      </c>
      <c r="AA2526" s="23">
        <v>45558</v>
      </c>
      <c r="AB2526" s="23">
        <v>45558</v>
      </c>
      <c r="AC2526" s="33" t="s">
        <v>47</v>
      </c>
    </row>
    <row r="2527" spans="1:29" ht="20.100000000000001" customHeight="1" x14ac:dyDescent="0.25">
      <c r="A2527" s="12">
        <v>2515</v>
      </c>
      <c r="B2527" s="31" t="str">
        <f>VLOOKUP(H2527,'[1]GR X AP X BAIRRO'!$A:$D,4,0)</f>
        <v>GR1</v>
      </c>
      <c r="C2527" s="31" t="str">
        <f>VLOOKUP(H2527,'[1]GR X AP X BAIRRO'!$A:$C,3,0)</f>
        <v>AP 3.7</v>
      </c>
      <c r="D2527" s="31" t="str">
        <f>VLOOKUP(H2527,'[1]GR X AP X BAIRRO'!$A:$B,2,0)</f>
        <v>20RA</v>
      </c>
      <c r="E2527" s="25" t="s">
        <v>2226</v>
      </c>
      <c r="F2527" s="16"/>
      <c r="G2527" s="16"/>
      <c r="H2527" s="26" t="s">
        <v>160</v>
      </c>
      <c r="I2527" s="16" t="s">
        <v>40</v>
      </c>
      <c r="J2527" s="32" t="s">
        <v>72</v>
      </c>
      <c r="K2527" s="19">
        <v>4</v>
      </c>
      <c r="L2527" s="37" t="s">
        <v>61</v>
      </c>
      <c r="M2527" s="19">
        <v>4</v>
      </c>
      <c r="N2527" s="16"/>
      <c r="O2527" s="16"/>
      <c r="P2527" s="21" t="s">
        <v>43</v>
      </c>
      <c r="Q2527" s="16"/>
      <c r="R2527" s="16"/>
      <c r="S2527" s="16"/>
      <c r="T2527" s="16"/>
      <c r="U2527" s="15" t="s">
        <v>50</v>
      </c>
      <c r="V2527" s="16">
        <v>4</v>
      </c>
      <c r="W2527" s="15" t="s">
        <v>51</v>
      </c>
      <c r="X2527" s="26">
        <v>4</v>
      </c>
      <c r="Y2527" s="16">
        <v>4</v>
      </c>
      <c r="Z2527" s="16">
        <v>0</v>
      </c>
      <c r="AA2527" s="23">
        <v>45558</v>
      </c>
      <c r="AB2527" s="23">
        <v>45558</v>
      </c>
      <c r="AC2527" s="33" t="s">
        <v>47</v>
      </c>
    </row>
    <row r="2528" spans="1:29" ht="20.100000000000001" customHeight="1" x14ac:dyDescent="0.25">
      <c r="A2528" s="12">
        <v>2516</v>
      </c>
      <c r="B2528" s="31" t="str">
        <f>VLOOKUP(H2528,'[1]GR X AP X BAIRRO'!$A:$D,4,0)</f>
        <v>GR1</v>
      </c>
      <c r="C2528" s="31" t="str">
        <f>VLOOKUP(H2528,'[1]GR X AP X BAIRRO'!$A:$C,3,0)</f>
        <v>AP 3.7</v>
      </c>
      <c r="D2528" s="31" t="str">
        <f>VLOOKUP(H2528,'[1]GR X AP X BAIRRO'!$A:$B,2,0)</f>
        <v>20RA</v>
      </c>
      <c r="E2528" s="25" t="s">
        <v>2227</v>
      </c>
      <c r="F2528" s="16"/>
      <c r="G2528" s="16"/>
      <c r="H2528" s="26" t="s">
        <v>160</v>
      </c>
      <c r="I2528" s="16" t="s">
        <v>40</v>
      </c>
      <c r="J2528" s="32" t="s">
        <v>64</v>
      </c>
      <c r="K2528" s="19">
        <v>3</v>
      </c>
      <c r="L2528" s="32" t="s">
        <v>42</v>
      </c>
      <c r="M2528" s="19">
        <v>3</v>
      </c>
      <c r="N2528" s="16"/>
      <c r="O2528" s="16"/>
      <c r="P2528" s="21" t="s">
        <v>43</v>
      </c>
      <c r="Q2528" s="16"/>
      <c r="R2528" s="16"/>
      <c r="S2528" s="16"/>
      <c r="T2528" s="16"/>
      <c r="U2528" s="15" t="s">
        <v>50</v>
      </c>
      <c r="V2528" s="16">
        <v>3</v>
      </c>
      <c r="W2528" s="15" t="s">
        <v>51</v>
      </c>
      <c r="X2528" s="26">
        <v>3</v>
      </c>
      <c r="Y2528" s="16">
        <v>3</v>
      </c>
      <c r="Z2528" s="16">
        <v>0</v>
      </c>
      <c r="AA2528" s="23">
        <v>45558</v>
      </c>
      <c r="AB2528" s="23">
        <v>45558</v>
      </c>
      <c r="AC2528" s="33" t="s">
        <v>47</v>
      </c>
    </row>
    <row r="2529" spans="1:29" ht="20.100000000000001" customHeight="1" x14ac:dyDescent="0.25">
      <c r="A2529" s="12">
        <v>2517</v>
      </c>
      <c r="B2529" s="31" t="str">
        <f>VLOOKUP(H2529,'[1]GR X AP X BAIRRO'!$A:$D,4,0)</f>
        <v>GR7</v>
      </c>
      <c r="C2529" s="31" t="str">
        <f>VLOOKUP(H2529,'[1]GR X AP X BAIRRO'!$A:$C,3,0)</f>
        <v>AP 5.2</v>
      </c>
      <c r="D2529" s="31" t="str">
        <f>VLOOKUP(H2529,'[1]GR X AP X BAIRRO'!$A:$B,2,0)</f>
        <v>18RA</v>
      </c>
      <c r="E2529" s="25" t="s">
        <v>2186</v>
      </c>
      <c r="F2529" s="16"/>
      <c r="G2529" s="16"/>
      <c r="H2529" s="26" t="s">
        <v>267</v>
      </c>
      <c r="I2529" s="16" t="s">
        <v>40</v>
      </c>
      <c r="J2529" s="32" t="s">
        <v>2228</v>
      </c>
      <c r="K2529" s="19">
        <v>17</v>
      </c>
      <c r="L2529" s="37" t="s">
        <v>61</v>
      </c>
      <c r="M2529" s="19">
        <v>17</v>
      </c>
      <c r="N2529" s="16"/>
      <c r="O2529" s="16"/>
      <c r="P2529" s="21" t="s">
        <v>43</v>
      </c>
      <c r="Q2529" s="16"/>
      <c r="R2529" s="16"/>
      <c r="S2529" s="16"/>
      <c r="T2529" s="16"/>
      <c r="U2529" s="12" t="s">
        <v>44</v>
      </c>
      <c r="V2529" s="16">
        <v>17</v>
      </c>
      <c r="W2529" s="15" t="s">
        <v>45</v>
      </c>
      <c r="X2529" s="26">
        <v>23</v>
      </c>
      <c r="Y2529" s="16">
        <v>17</v>
      </c>
      <c r="Z2529" s="16">
        <v>14</v>
      </c>
      <c r="AA2529" s="23">
        <v>45558</v>
      </c>
      <c r="AB2529" s="23">
        <v>45558</v>
      </c>
      <c r="AC2529" s="33" t="s">
        <v>171</v>
      </c>
    </row>
    <row r="2530" spans="1:29" ht="20.100000000000001" customHeight="1" x14ac:dyDescent="0.25">
      <c r="A2530" s="12">
        <v>2518</v>
      </c>
      <c r="B2530" s="31" t="str">
        <f>VLOOKUP(H2530,'[1]GR X AP X BAIRRO'!$A:$D,4,0)</f>
        <v>GR7</v>
      </c>
      <c r="C2530" s="31" t="str">
        <f>VLOOKUP(H2530,'[1]GR X AP X BAIRRO'!$A:$C,3,0)</f>
        <v>AP 5.2</v>
      </c>
      <c r="D2530" s="31" t="str">
        <f>VLOOKUP(H2530,'[1]GR X AP X BAIRRO'!$A:$B,2,0)</f>
        <v>18RA</v>
      </c>
      <c r="E2530" s="25" t="s">
        <v>2186</v>
      </c>
      <c r="F2530" s="16"/>
      <c r="G2530" s="16"/>
      <c r="H2530" s="26" t="s">
        <v>267</v>
      </c>
      <c r="I2530" s="16" t="s">
        <v>40</v>
      </c>
      <c r="J2530" s="32" t="s">
        <v>2228</v>
      </c>
      <c r="K2530" s="19">
        <v>14</v>
      </c>
      <c r="L2530" s="37" t="s">
        <v>61</v>
      </c>
      <c r="M2530" s="19">
        <v>14</v>
      </c>
      <c r="N2530" s="16"/>
      <c r="O2530" s="16"/>
      <c r="P2530" s="21" t="s">
        <v>43</v>
      </c>
      <c r="Q2530" s="16"/>
      <c r="R2530" s="16"/>
      <c r="S2530" s="16"/>
      <c r="T2530" s="16"/>
      <c r="U2530" s="12" t="s">
        <v>44</v>
      </c>
      <c r="V2530" s="16">
        <v>14</v>
      </c>
      <c r="W2530" s="15" t="s">
        <v>45</v>
      </c>
      <c r="X2530" s="26">
        <v>23</v>
      </c>
      <c r="Y2530" s="16">
        <v>14</v>
      </c>
      <c r="Z2530" s="16">
        <v>0</v>
      </c>
      <c r="AA2530" s="23">
        <v>45558</v>
      </c>
      <c r="AB2530" s="23">
        <v>45558</v>
      </c>
      <c r="AC2530" s="33" t="s">
        <v>47</v>
      </c>
    </row>
    <row r="2531" spans="1:29" ht="20.100000000000001" customHeight="1" x14ac:dyDescent="0.25">
      <c r="A2531" s="12">
        <v>2519</v>
      </c>
      <c r="B2531" s="31" t="str">
        <f>VLOOKUP(H2531,'[1]GR X AP X BAIRRO'!$A:$D,4,0)</f>
        <v>GR5</v>
      </c>
      <c r="C2531" s="31" t="str">
        <f>VLOOKUP(H2531,'[1]GR X AP X BAIRRO'!$A:$C,3,0)</f>
        <v>AP 4.2</v>
      </c>
      <c r="D2531" s="31" t="str">
        <f>VLOOKUP(H2531,'[1]GR X AP X BAIRRO'!$A:$B,2,0)</f>
        <v>24RA</v>
      </c>
      <c r="E2531" s="80" t="s">
        <v>2229</v>
      </c>
      <c r="F2531" s="16"/>
      <c r="G2531" s="16"/>
      <c r="H2531" s="26" t="s">
        <v>215</v>
      </c>
      <c r="I2531" s="16" t="s">
        <v>40</v>
      </c>
      <c r="J2531" s="32" t="s">
        <v>68</v>
      </c>
      <c r="K2531" s="19">
        <v>5</v>
      </c>
      <c r="L2531" s="32" t="s">
        <v>49</v>
      </c>
      <c r="M2531" s="19">
        <v>5</v>
      </c>
      <c r="N2531" s="16"/>
      <c r="O2531" s="16"/>
      <c r="P2531" s="21" t="s">
        <v>43</v>
      </c>
      <c r="Q2531" s="16"/>
      <c r="R2531" s="16"/>
      <c r="S2531" s="16"/>
      <c r="T2531" s="16"/>
      <c r="U2531" s="15" t="s">
        <v>50</v>
      </c>
      <c r="V2531" s="16">
        <v>5</v>
      </c>
      <c r="W2531" s="15" t="s">
        <v>51</v>
      </c>
      <c r="X2531" s="16">
        <v>6</v>
      </c>
      <c r="Y2531" s="16">
        <v>5</v>
      </c>
      <c r="Z2531" s="16">
        <v>0</v>
      </c>
      <c r="AA2531" s="23">
        <v>45558</v>
      </c>
      <c r="AB2531" s="23">
        <v>45558</v>
      </c>
      <c r="AC2531" s="33" t="s">
        <v>47</v>
      </c>
    </row>
    <row r="2532" spans="1:29" ht="20.100000000000001" customHeight="1" x14ac:dyDescent="0.25">
      <c r="A2532" s="12">
        <v>2520</v>
      </c>
      <c r="B2532" s="31" t="str">
        <f>VLOOKUP(H2532,'[1]GR X AP X BAIRRO'!$A:$D,4,0)</f>
        <v>GR1</v>
      </c>
      <c r="C2532" s="31" t="str">
        <f>VLOOKUP(H2532,'[1]GR X AP X BAIRRO'!$A:$C,3,0)</f>
        <v>AP 1.1</v>
      </c>
      <c r="D2532" s="31" t="str">
        <f>VLOOKUP(H2532,'[1]GR X AP X BAIRRO'!$A:$B,2,0)</f>
        <v>1RA</v>
      </c>
      <c r="E2532" s="25" t="s">
        <v>2230</v>
      </c>
      <c r="F2532" s="16"/>
      <c r="G2532" s="16"/>
      <c r="H2532" s="26" t="s">
        <v>142</v>
      </c>
      <c r="I2532" s="16" t="s">
        <v>40</v>
      </c>
      <c r="J2532" s="32" t="s">
        <v>72</v>
      </c>
      <c r="K2532" s="19">
        <v>3</v>
      </c>
      <c r="L2532" s="37" t="s">
        <v>61</v>
      </c>
      <c r="M2532" s="19">
        <v>3</v>
      </c>
      <c r="N2532" s="16"/>
      <c r="O2532" s="16"/>
      <c r="P2532" s="21" t="s">
        <v>43</v>
      </c>
      <c r="Q2532" s="16"/>
      <c r="R2532" s="16"/>
      <c r="S2532" s="16"/>
      <c r="T2532" s="16"/>
      <c r="U2532" s="15" t="s">
        <v>50</v>
      </c>
      <c r="V2532" s="16">
        <v>3</v>
      </c>
      <c r="W2532" s="15" t="s">
        <v>51</v>
      </c>
      <c r="X2532" s="26">
        <v>5</v>
      </c>
      <c r="Y2532" s="16">
        <v>3</v>
      </c>
      <c r="Z2532" s="16">
        <v>0</v>
      </c>
      <c r="AA2532" s="23">
        <v>45558</v>
      </c>
      <c r="AB2532" s="23">
        <v>45558</v>
      </c>
      <c r="AC2532" s="33" t="s">
        <v>171</v>
      </c>
    </row>
    <row r="2533" spans="1:29" ht="20.100000000000001" customHeight="1" x14ac:dyDescent="0.25">
      <c r="A2533" s="12">
        <v>2521</v>
      </c>
      <c r="B2533" s="31" t="str">
        <f>VLOOKUP(H2533,'[1]GR X AP X BAIRRO'!$A:$D,4,0)</f>
        <v>GR1</v>
      </c>
      <c r="C2533" s="31" t="str">
        <f>VLOOKUP(H2533,'[1]GR X AP X BAIRRO'!$A:$C,3,0)</f>
        <v>AP 1.1</v>
      </c>
      <c r="D2533" s="31" t="str">
        <f>VLOOKUP(H2533,'[1]GR X AP X BAIRRO'!$A:$B,2,0)</f>
        <v>1RA</v>
      </c>
      <c r="E2533" s="25" t="s">
        <v>2231</v>
      </c>
      <c r="F2533" s="16"/>
      <c r="G2533" s="16"/>
      <c r="H2533" s="26" t="s">
        <v>142</v>
      </c>
      <c r="I2533" s="16" t="s">
        <v>40</v>
      </c>
      <c r="J2533" s="32" t="s">
        <v>196</v>
      </c>
      <c r="K2533" s="19">
        <v>1</v>
      </c>
      <c r="L2533" s="61" t="s">
        <v>54</v>
      </c>
      <c r="M2533" s="19">
        <v>1</v>
      </c>
      <c r="N2533" s="16"/>
      <c r="O2533" s="16"/>
      <c r="P2533" s="21" t="s">
        <v>43</v>
      </c>
      <c r="Q2533" s="16"/>
      <c r="R2533" s="16"/>
      <c r="S2533" s="16"/>
      <c r="T2533" s="16"/>
      <c r="U2533" s="15" t="s">
        <v>50</v>
      </c>
      <c r="V2533" s="16">
        <v>1</v>
      </c>
      <c r="W2533" s="15" t="s">
        <v>51</v>
      </c>
      <c r="X2533" s="26">
        <v>1</v>
      </c>
      <c r="Y2533" s="16">
        <v>1</v>
      </c>
      <c r="Z2533" s="16">
        <v>0</v>
      </c>
      <c r="AA2533" s="23">
        <v>45558</v>
      </c>
      <c r="AB2533" s="23">
        <v>45558</v>
      </c>
      <c r="AC2533" s="33" t="s">
        <v>47</v>
      </c>
    </row>
    <row r="2534" spans="1:29" ht="20.100000000000001" customHeight="1" x14ac:dyDescent="0.25">
      <c r="A2534" s="12">
        <v>2522</v>
      </c>
      <c r="B2534" s="31" t="str">
        <f>VLOOKUP(H2534,'[1]GR X AP X BAIRRO'!$A:$D,4,0)</f>
        <v>GR1</v>
      </c>
      <c r="C2534" s="31" t="str">
        <f>VLOOKUP(H2534,'[1]GR X AP X BAIRRO'!$A:$C,3,0)</f>
        <v>AP 1.1</v>
      </c>
      <c r="D2534" s="31" t="str">
        <f>VLOOKUP(H2534,'[1]GR X AP X BAIRRO'!$A:$B,2,0)</f>
        <v>1RA</v>
      </c>
      <c r="E2534" s="25" t="s">
        <v>2232</v>
      </c>
      <c r="F2534" s="16"/>
      <c r="G2534" s="16"/>
      <c r="H2534" s="26" t="s">
        <v>142</v>
      </c>
      <c r="I2534" s="16" t="s">
        <v>40</v>
      </c>
      <c r="J2534" s="32" t="s">
        <v>196</v>
      </c>
      <c r="K2534" s="19">
        <v>1</v>
      </c>
      <c r="L2534" s="61" t="s">
        <v>54</v>
      </c>
      <c r="M2534" s="19">
        <v>1</v>
      </c>
      <c r="N2534" s="16"/>
      <c r="O2534" s="16"/>
      <c r="P2534" s="21" t="s">
        <v>43</v>
      </c>
      <c r="Q2534" s="16"/>
      <c r="R2534" s="16"/>
      <c r="S2534" s="16"/>
      <c r="T2534" s="16"/>
      <c r="U2534" s="16" t="s">
        <v>55</v>
      </c>
      <c r="V2534" s="16">
        <v>1</v>
      </c>
      <c r="W2534" s="16" t="s">
        <v>56</v>
      </c>
      <c r="X2534" s="26">
        <v>1</v>
      </c>
      <c r="Y2534" s="16">
        <v>1</v>
      </c>
      <c r="Z2534" s="16">
        <v>0</v>
      </c>
      <c r="AA2534" s="23">
        <v>45558</v>
      </c>
      <c r="AB2534" s="23">
        <v>45558</v>
      </c>
      <c r="AC2534" s="33" t="s">
        <v>47</v>
      </c>
    </row>
    <row r="2535" spans="1:29" ht="20.100000000000001" customHeight="1" x14ac:dyDescent="0.25">
      <c r="A2535" s="12">
        <v>2523</v>
      </c>
      <c r="B2535" s="31" t="str">
        <f>VLOOKUP(H2535,'[1]GR X AP X BAIRRO'!$A:$D,4,0)</f>
        <v>GR1</v>
      </c>
      <c r="C2535" s="31" t="str">
        <f>VLOOKUP(H2535,'[1]GR X AP X BAIRRO'!$A:$C,3,0)</f>
        <v>AP 2.2</v>
      </c>
      <c r="D2535" s="31" t="str">
        <f>VLOOKUP(H2535,'[1]GR X AP X BAIRRO'!$A:$B,2,0)</f>
        <v>8RA</v>
      </c>
      <c r="E2535" s="25" t="s">
        <v>2233</v>
      </c>
      <c r="F2535" s="16"/>
      <c r="G2535" s="16"/>
      <c r="H2535" s="26" t="s">
        <v>141</v>
      </c>
      <c r="I2535" s="16" t="s">
        <v>40</v>
      </c>
      <c r="J2535" s="32" t="s">
        <v>60</v>
      </c>
      <c r="K2535" s="19">
        <v>1</v>
      </c>
      <c r="L2535" s="37" t="s">
        <v>61</v>
      </c>
      <c r="M2535" s="19">
        <v>1</v>
      </c>
      <c r="N2535" s="16"/>
      <c r="O2535" s="16"/>
      <c r="P2535" s="21" t="s">
        <v>43</v>
      </c>
      <c r="Q2535" s="16"/>
      <c r="R2535" s="16"/>
      <c r="S2535" s="16"/>
      <c r="T2535" s="16"/>
      <c r="U2535" s="16" t="s">
        <v>55</v>
      </c>
      <c r="V2535" s="16">
        <v>1</v>
      </c>
      <c r="W2535" s="16" t="s">
        <v>56</v>
      </c>
      <c r="X2535" s="26">
        <v>1</v>
      </c>
      <c r="Y2535" s="16">
        <v>1</v>
      </c>
      <c r="Z2535" s="16">
        <v>0</v>
      </c>
      <c r="AA2535" s="23">
        <v>45558</v>
      </c>
      <c r="AB2535" s="23">
        <v>45558</v>
      </c>
      <c r="AC2535" s="33" t="s">
        <v>47</v>
      </c>
    </row>
    <row r="2536" spans="1:29" ht="20.100000000000001" customHeight="1" x14ac:dyDescent="0.25">
      <c r="A2536" s="12">
        <v>2524</v>
      </c>
      <c r="B2536" s="31" t="str">
        <f>VLOOKUP(H2536,'[1]GR X AP X BAIRRO'!$A:$D,4,0)</f>
        <v>GR2</v>
      </c>
      <c r="C2536" s="31" t="str">
        <f>VLOOKUP(H2536,'[1]GR X AP X BAIRRO'!$A:$C,3,0)</f>
        <v>AP 3.1</v>
      </c>
      <c r="D2536" s="31" t="str">
        <f>VLOOKUP(H2536,'[1]GR X AP X BAIRRO'!$A:$B,2,0)</f>
        <v>10RA</v>
      </c>
      <c r="E2536" s="14" t="s">
        <v>2114</v>
      </c>
      <c r="F2536" s="16"/>
      <c r="G2536" s="16"/>
      <c r="H2536" s="26" t="s">
        <v>116</v>
      </c>
      <c r="I2536" s="16" t="s">
        <v>67</v>
      </c>
      <c r="J2536" s="32"/>
      <c r="K2536" s="19"/>
      <c r="L2536" s="32"/>
      <c r="M2536" s="19"/>
      <c r="N2536" s="16"/>
      <c r="O2536" s="16"/>
      <c r="P2536" s="21" t="s">
        <v>43</v>
      </c>
      <c r="Q2536" s="16"/>
      <c r="R2536" s="16"/>
      <c r="S2536" s="16"/>
      <c r="T2536" s="16"/>
      <c r="U2536" s="42" t="s">
        <v>58</v>
      </c>
      <c r="V2536" s="16">
        <v>2</v>
      </c>
      <c r="W2536" s="43" t="s">
        <v>59</v>
      </c>
      <c r="X2536" s="26">
        <v>2</v>
      </c>
      <c r="Y2536" s="16">
        <v>2</v>
      </c>
      <c r="Z2536" s="16">
        <v>0</v>
      </c>
      <c r="AA2536" s="23">
        <v>45558</v>
      </c>
      <c r="AB2536" s="23">
        <v>45558</v>
      </c>
      <c r="AC2536" s="33" t="s">
        <v>47</v>
      </c>
    </row>
    <row r="2537" spans="1:29" ht="20.100000000000001" customHeight="1" x14ac:dyDescent="0.25">
      <c r="A2537" s="12">
        <v>2525</v>
      </c>
      <c r="B2537" s="31" t="str">
        <f>VLOOKUP(H2537,'[1]GR X AP X BAIRRO'!$A:$D,4,0)</f>
        <v>GR2</v>
      </c>
      <c r="C2537" s="31" t="str">
        <f>VLOOKUP(H2537,'[1]GR X AP X BAIRRO'!$A:$C,3,0)</f>
        <v>AP 3.1</v>
      </c>
      <c r="D2537" s="31" t="str">
        <f>VLOOKUP(H2537,'[1]GR X AP X BAIRRO'!$A:$B,2,0)</f>
        <v>10RA</v>
      </c>
      <c r="E2537" s="25" t="s">
        <v>1886</v>
      </c>
      <c r="F2537" s="16"/>
      <c r="G2537" s="16"/>
      <c r="H2537" s="26" t="s">
        <v>111</v>
      </c>
      <c r="I2537" s="16" t="s">
        <v>40</v>
      </c>
      <c r="J2537" s="32" t="s">
        <v>99</v>
      </c>
      <c r="K2537" s="19">
        <v>6</v>
      </c>
      <c r="L2537" s="61" t="s">
        <v>54</v>
      </c>
      <c r="M2537" s="19">
        <v>6</v>
      </c>
      <c r="N2537" s="16"/>
      <c r="O2537" s="16"/>
      <c r="P2537" s="21" t="s">
        <v>43</v>
      </c>
      <c r="Q2537" s="16"/>
      <c r="R2537" s="16"/>
      <c r="S2537" s="16"/>
      <c r="T2537" s="16"/>
      <c r="U2537" s="16" t="s">
        <v>70</v>
      </c>
      <c r="V2537" s="16">
        <v>6</v>
      </c>
      <c r="W2537" s="16" t="s">
        <v>59</v>
      </c>
      <c r="X2537" s="26">
        <v>6</v>
      </c>
      <c r="Y2537" s="16">
        <v>6</v>
      </c>
      <c r="Z2537" s="16">
        <v>0</v>
      </c>
      <c r="AA2537" s="23">
        <v>45558</v>
      </c>
      <c r="AB2537" s="23">
        <v>45558</v>
      </c>
      <c r="AC2537" s="33" t="s">
        <v>47</v>
      </c>
    </row>
    <row r="2538" spans="1:29" ht="20.100000000000001" customHeight="1" x14ac:dyDescent="0.25">
      <c r="A2538" s="12">
        <v>2526</v>
      </c>
      <c r="B2538" s="31" t="str">
        <f>VLOOKUP(H2538,'[1]GR X AP X BAIRRO'!$A:$D,4,0)</f>
        <v>GR5</v>
      </c>
      <c r="C2538" s="31" t="str">
        <f>VLOOKUP(H2538,'[1]GR X AP X BAIRRO'!$A:$C,3,0)</f>
        <v>AP 4.2</v>
      </c>
      <c r="D2538" s="31" t="str">
        <f>VLOOKUP(H2538,'[1]GR X AP X BAIRRO'!$A:$B,2,0)</f>
        <v>24RA</v>
      </c>
      <c r="E2538" s="25" t="s">
        <v>2234</v>
      </c>
      <c r="F2538" s="16"/>
      <c r="G2538" s="16"/>
      <c r="H2538" s="26" t="s">
        <v>2235</v>
      </c>
      <c r="I2538" s="16" t="s">
        <v>40</v>
      </c>
      <c r="J2538" s="32" t="s">
        <v>180</v>
      </c>
      <c r="K2538" s="19">
        <v>7</v>
      </c>
      <c r="L2538" s="32" t="s">
        <v>85</v>
      </c>
      <c r="M2538" s="19">
        <v>7</v>
      </c>
      <c r="N2538" s="16"/>
      <c r="O2538" s="16"/>
      <c r="P2538" s="21" t="s">
        <v>43</v>
      </c>
      <c r="Q2538" s="16"/>
      <c r="R2538" s="16"/>
      <c r="S2538" s="16"/>
      <c r="T2538" s="16"/>
      <c r="U2538" s="16" t="s">
        <v>70</v>
      </c>
      <c r="V2538" s="16">
        <v>7</v>
      </c>
      <c r="W2538" s="16" t="s">
        <v>59</v>
      </c>
      <c r="X2538" s="26">
        <v>7</v>
      </c>
      <c r="Y2538" s="16">
        <v>7</v>
      </c>
      <c r="Z2538" s="16">
        <v>0</v>
      </c>
      <c r="AA2538" s="23">
        <v>45558</v>
      </c>
      <c r="AB2538" s="23">
        <v>45558</v>
      </c>
      <c r="AC2538" s="33" t="s">
        <v>47</v>
      </c>
    </row>
    <row r="2539" spans="1:29" ht="20.100000000000001" customHeight="1" x14ac:dyDescent="0.25">
      <c r="A2539" s="12">
        <v>2527</v>
      </c>
      <c r="B2539" s="31" t="str">
        <f>VLOOKUP(H2539,'[1]GR X AP X BAIRRO'!$A:$D,4,0)</f>
        <v>GR5</v>
      </c>
      <c r="C2539" s="31" t="str">
        <f>VLOOKUP(H2539,'[1]GR X AP X BAIRRO'!$A:$C,3,0)</f>
        <v>AP 4.2</v>
      </c>
      <c r="D2539" s="31" t="str">
        <f>VLOOKUP(H2539,'[1]GR X AP X BAIRRO'!$A:$B,2,0)</f>
        <v>24RA</v>
      </c>
      <c r="E2539" s="25" t="s">
        <v>2234</v>
      </c>
      <c r="F2539" s="16"/>
      <c r="G2539" s="16"/>
      <c r="H2539" s="26" t="s">
        <v>2235</v>
      </c>
      <c r="I2539" s="16" t="s">
        <v>40</v>
      </c>
      <c r="J2539" s="32" t="s">
        <v>180</v>
      </c>
      <c r="K2539" s="19">
        <v>5</v>
      </c>
      <c r="L2539" s="32" t="s">
        <v>85</v>
      </c>
      <c r="M2539" s="19">
        <v>5</v>
      </c>
      <c r="N2539" s="16"/>
      <c r="O2539" s="16"/>
      <c r="P2539" s="21" t="s">
        <v>43</v>
      </c>
      <c r="Q2539" s="16"/>
      <c r="R2539" s="16"/>
      <c r="S2539" s="16"/>
      <c r="T2539" s="16"/>
      <c r="U2539" s="16" t="s">
        <v>70</v>
      </c>
      <c r="V2539" s="16">
        <v>5</v>
      </c>
      <c r="W2539" s="16" t="s">
        <v>59</v>
      </c>
      <c r="X2539" s="26">
        <v>5</v>
      </c>
      <c r="Y2539" s="16">
        <v>5</v>
      </c>
      <c r="Z2539" s="16">
        <v>0</v>
      </c>
      <c r="AA2539" s="23">
        <v>45558</v>
      </c>
      <c r="AB2539" s="23">
        <v>45558</v>
      </c>
      <c r="AC2539" s="33" t="s">
        <v>47</v>
      </c>
    </row>
    <row r="2540" spans="1:29" ht="20.100000000000001" customHeight="1" x14ac:dyDescent="0.25">
      <c r="A2540" s="12">
        <v>2528</v>
      </c>
      <c r="B2540" s="31" t="str">
        <f>VLOOKUP(H2540,'[1]GR X AP X BAIRRO'!$A:$D,4,0)</f>
        <v>GR3</v>
      </c>
      <c r="C2540" s="31" t="str">
        <f>VLOOKUP(H2540,'[1]GR X AP X BAIRRO'!$A:$C,3,0)</f>
        <v>AP 3.6</v>
      </c>
      <c r="D2540" s="31" t="str">
        <f>VLOOKUP(H2540,'[1]GR X AP X BAIRRO'!$A:$B,2,0)</f>
        <v>25RA</v>
      </c>
      <c r="E2540" s="14" t="s">
        <v>2236</v>
      </c>
      <c r="F2540" s="16"/>
      <c r="G2540" s="16"/>
      <c r="H2540" s="26" t="s">
        <v>206</v>
      </c>
      <c r="I2540" s="16" t="s">
        <v>67</v>
      </c>
      <c r="J2540" s="32"/>
      <c r="K2540" s="19"/>
      <c r="L2540" s="32"/>
      <c r="M2540" s="19"/>
      <c r="N2540" s="16"/>
      <c r="O2540" s="16"/>
      <c r="P2540" s="21" t="s">
        <v>43</v>
      </c>
      <c r="Q2540" s="16"/>
      <c r="R2540" s="16"/>
      <c r="S2540" s="16"/>
      <c r="T2540" s="16"/>
      <c r="U2540" s="15" t="s">
        <v>50</v>
      </c>
      <c r="V2540" s="16">
        <v>3</v>
      </c>
      <c r="W2540" s="15" t="s">
        <v>51</v>
      </c>
      <c r="X2540" s="26">
        <v>3</v>
      </c>
      <c r="Y2540" s="16">
        <v>3</v>
      </c>
      <c r="Z2540" s="16">
        <v>0</v>
      </c>
      <c r="AA2540" s="23">
        <v>45558</v>
      </c>
      <c r="AB2540" s="23">
        <v>45558</v>
      </c>
      <c r="AC2540" s="33" t="s">
        <v>47</v>
      </c>
    </row>
    <row r="2541" spans="1:29" ht="20.100000000000001" customHeight="1" x14ac:dyDescent="0.25">
      <c r="A2541" s="12">
        <v>2529</v>
      </c>
      <c r="B2541" s="31" t="str">
        <f>VLOOKUP(H2541,'[1]GR X AP X BAIRRO'!$A:$D,4,0)</f>
        <v>GR3</v>
      </c>
      <c r="C2541" s="31" t="str">
        <f>VLOOKUP(H2541,'[1]GR X AP X BAIRRO'!$A:$C,3,0)</f>
        <v>AP 5.1</v>
      </c>
      <c r="D2541" s="31" t="str">
        <f>VLOOKUP(H2541,'[1]GR X AP X BAIRRO'!$A:$B,2,0)</f>
        <v>33RA</v>
      </c>
      <c r="E2541" s="14" t="s">
        <v>2237</v>
      </c>
      <c r="F2541" s="16"/>
      <c r="G2541" s="16"/>
      <c r="H2541" s="16" t="s">
        <v>209</v>
      </c>
      <c r="I2541" s="16" t="s">
        <v>67</v>
      </c>
      <c r="J2541" s="32"/>
      <c r="K2541" s="19"/>
      <c r="L2541" s="32"/>
      <c r="M2541" s="19"/>
      <c r="N2541" s="16"/>
      <c r="O2541" s="16"/>
      <c r="P2541" s="21" t="s">
        <v>43</v>
      </c>
      <c r="Q2541" s="16"/>
      <c r="R2541" s="16"/>
      <c r="S2541" s="16"/>
      <c r="T2541" s="16"/>
      <c r="U2541" s="15" t="s">
        <v>50</v>
      </c>
      <c r="V2541" s="16">
        <v>1</v>
      </c>
      <c r="W2541" s="15" t="s">
        <v>51</v>
      </c>
      <c r="X2541" s="16">
        <v>1</v>
      </c>
      <c r="Y2541" s="16">
        <v>1</v>
      </c>
      <c r="Z2541" s="16">
        <v>0</v>
      </c>
      <c r="AA2541" s="23">
        <v>45558</v>
      </c>
      <c r="AB2541" s="23">
        <v>45558</v>
      </c>
      <c r="AC2541" s="33" t="s">
        <v>47</v>
      </c>
    </row>
    <row r="2542" spans="1:29" ht="20.100000000000001" customHeight="1" x14ac:dyDescent="0.25">
      <c r="A2542" s="12">
        <v>2530</v>
      </c>
      <c r="B2542" s="31" t="str">
        <f>VLOOKUP(H2542,'[1]GR X AP X BAIRRO'!$A:$D,4,0)</f>
        <v>GR2</v>
      </c>
      <c r="C2542" s="31" t="str">
        <f>VLOOKUP(H2542,'[1]GR X AP X BAIRRO'!$A:$C,3,0)</f>
        <v>AP 3.2</v>
      </c>
      <c r="D2542" s="31" t="str">
        <f>VLOOKUP(H2542,'[1]GR X AP X BAIRRO'!$A:$B,2,0)</f>
        <v>13RA</v>
      </c>
      <c r="E2542" s="14" t="s">
        <v>2238</v>
      </c>
      <c r="F2542" s="16"/>
      <c r="G2542" s="16"/>
      <c r="H2542" s="26" t="s">
        <v>154</v>
      </c>
      <c r="I2542" s="16" t="s">
        <v>67</v>
      </c>
      <c r="J2542" s="32"/>
      <c r="K2542" s="19"/>
      <c r="L2542" s="32"/>
      <c r="M2542" s="19"/>
      <c r="N2542" s="16"/>
      <c r="O2542" s="16"/>
      <c r="P2542" s="21" t="s">
        <v>43</v>
      </c>
      <c r="Q2542" s="16"/>
      <c r="R2542" s="16"/>
      <c r="S2542" s="16"/>
      <c r="T2542" s="16"/>
      <c r="U2542" s="15" t="s">
        <v>50</v>
      </c>
      <c r="V2542" s="16">
        <v>5</v>
      </c>
      <c r="W2542" s="15" t="s">
        <v>51</v>
      </c>
      <c r="X2542" s="26">
        <v>5</v>
      </c>
      <c r="Y2542" s="16">
        <v>5</v>
      </c>
      <c r="Z2542" s="16">
        <v>0</v>
      </c>
      <c r="AA2542" s="23">
        <v>45558</v>
      </c>
      <c r="AB2542" s="23">
        <v>45558</v>
      </c>
      <c r="AC2542" s="33" t="s">
        <v>47</v>
      </c>
    </row>
    <row r="2543" spans="1:29" ht="20.100000000000001" customHeight="1" x14ac:dyDescent="0.25">
      <c r="A2543" s="12">
        <v>2531</v>
      </c>
      <c r="B2543" s="31" t="str">
        <f>VLOOKUP(H2543,'[1]GR X AP X BAIRRO'!$A:$D,4,0)</f>
        <v>GR6</v>
      </c>
      <c r="C2543" s="31" t="str">
        <f>VLOOKUP(H2543,'[1]GR X AP X BAIRRO'!$A:$C,3,0)</f>
        <v>AP 5.2</v>
      </c>
      <c r="D2543" s="31" t="str">
        <f>VLOOKUP(H2543,'[1]GR X AP X BAIRRO'!$A:$B,2,0)</f>
        <v>18RA</v>
      </c>
      <c r="E2543" s="14" t="s">
        <v>2239</v>
      </c>
      <c r="F2543" s="16"/>
      <c r="G2543" s="16"/>
      <c r="H2543" s="16" t="s">
        <v>88</v>
      </c>
      <c r="I2543" s="16" t="s">
        <v>40</v>
      </c>
      <c r="J2543" s="32" t="s">
        <v>99</v>
      </c>
      <c r="K2543" s="19">
        <v>10</v>
      </c>
      <c r="L2543" s="61" t="s">
        <v>54</v>
      </c>
      <c r="M2543" s="19">
        <v>10</v>
      </c>
      <c r="N2543" s="16"/>
      <c r="O2543" s="16"/>
      <c r="P2543" s="21" t="s">
        <v>43</v>
      </c>
      <c r="Q2543" s="16"/>
      <c r="R2543" s="16"/>
      <c r="S2543" s="16"/>
      <c r="T2543" s="16"/>
      <c r="U2543" s="16" t="s">
        <v>132</v>
      </c>
      <c r="V2543" s="16">
        <v>10</v>
      </c>
      <c r="W2543" s="16" t="s">
        <v>1175</v>
      </c>
      <c r="X2543" s="16">
        <v>10</v>
      </c>
      <c r="Y2543" s="16">
        <v>10</v>
      </c>
      <c r="Z2543" s="16">
        <v>0</v>
      </c>
      <c r="AA2543" s="23">
        <v>45558</v>
      </c>
      <c r="AB2543" s="23">
        <v>45558</v>
      </c>
      <c r="AC2543" s="33" t="s">
        <v>47</v>
      </c>
    </row>
    <row r="2544" spans="1:29" ht="20.100000000000001" customHeight="1" x14ac:dyDescent="0.25">
      <c r="A2544" s="12">
        <v>2532</v>
      </c>
      <c r="B2544" s="31" t="str">
        <f>VLOOKUP(H2544,'[1]GR X AP X BAIRRO'!$A:$D,4,0)</f>
        <v>GR6</v>
      </c>
      <c r="C2544" s="31" t="str">
        <f>VLOOKUP(H2544,'[1]GR X AP X BAIRRO'!$A:$C,3,0)</f>
        <v>AP 5.2</v>
      </c>
      <c r="D2544" s="31" t="str">
        <f>VLOOKUP(H2544,'[1]GR X AP X BAIRRO'!$A:$B,2,0)</f>
        <v>18RA</v>
      </c>
      <c r="E2544" s="14" t="s">
        <v>2239</v>
      </c>
      <c r="F2544" s="16"/>
      <c r="G2544" s="16"/>
      <c r="H2544" s="16" t="s">
        <v>88</v>
      </c>
      <c r="I2544" s="16" t="s">
        <v>40</v>
      </c>
      <c r="J2544" s="32" t="s">
        <v>60</v>
      </c>
      <c r="K2544" s="19">
        <v>4</v>
      </c>
      <c r="L2544" s="37" t="s">
        <v>61</v>
      </c>
      <c r="M2544" s="19">
        <v>4</v>
      </c>
      <c r="N2544" s="16"/>
      <c r="O2544" s="16"/>
      <c r="P2544" s="21" t="s">
        <v>43</v>
      </c>
      <c r="Q2544" s="16"/>
      <c r="R2544" s="16"/>
      <c r="S2544" s="16"/>
      <c r="T2544" s="16"/>
      <c r="U2544" s="16" t="s">
        <v>104</v>
      </c>
      <c r="V2544" s="16">
        <v>4</v>
      </c>
      <c r="W2544" s="43" t="s">
        <v>105</v>
      </c>
      <c r="X2544" s="16">
        <v>4</v>
      </c>
      <c r="Y2544" s="16">
        <v>4</v>
      </c>
      <c r="Z2544" s="16">
        <v>0</v>
      </c>
      <c r="AA2544" s="23">
        <v>45558</v>
      </c>
      <c r="AB2544" s="23">
        <v>45558</v>
      </c>
      <c r="AC2544" s="33" t="s">
        <v>47</v>
      </c>
    </row>
    <row r="2545" spans="1:29" ht="20.100000000000001" customHeight="1" x14ac:dyDescent="0.25">
      <c r="A2545" s="12">
        <v>2533</v>
      </c>
      <c r="B2545" s="31" t="str">
        <f>VLOOKUP(H2545,'[1]GR X AP X BAIRRO'!$A:$D,4,0)</f>
        <v>GR6</v>
      </c>
      <c r="C2545" s="31" t="str">
        <f>VLOOKUP(H2545,'[1]GR X AP X BAIRRO'!$A:$C,3,0)</f>
        <v>AP 5.2</v>
      </c>
      <c r="D2545" s="31" t="str">
        <f>VLOOKUP(H2545,'[1]GR X AP X BAIRRO'!$A:$B,2,0)</f>
        <v>18RA</v>
      </c>
      <c r="E2545" s="25" t="s">
        <v>2240</v>
      </c>
      <c r="F2545" s="16"/>
      <c r="G2545" s="16"/>
      <c r="H2545" s="26" t="s">
        <v>88</v>
      </c>
      <c r="I2545" s="16" t="s">
        <v>67</v>
      </c>
      <c r="J2545" s="32"/>
      <c r="K2545" s="37"/>
      <c r="L2545" s="32"/>
      <c r="M2545" s="37"/>
      <c r="N2545" s="16"/>
      <c r="O2545" s="16"/>
      <c r="P2545" s="21" t="s">
        <v>43</v>
      </c>
      <c r="Q2545" s="16"/>
      <c r="R2545" s="16"/>
      <c r="S2545" s="16"/>
      <c r="T2545" s="16"/>
      <c r="U2545" s="15" t="s">
        <v>50</v>
      </c>
      <c r="V2545" s="26">
        <v>3</v>
      </c>
      <c r="W2545" s="15" t="s">
        <v>51</v>
      </c>
      <c r="X2545" s="26">
        <v>1</v>
      </c>
      <c r="Y2545" s="26">
        <v>3</v>
      </c>
      <c r="Z2545" s="26">
        <v>0</v>
      </c>
      <c r="AA2545" s="23">
        <v>45559</v>
      </c>
      <c r="AB2545" s="23">
        <v>45559</v>
      </c>
      <c r="AC2545" s="33" t="s">
        <v>47</v>
      </c>
    </row>
    <row r="2546" spans="1:29" ht="20.100000000000001" customHeight="1" x14ac:dyDescent="0.25">
      <c r="A2546" s="12">
        <v>2534</v>
      </c>
      <c r="B2546" s="31" t="str">
        <f>VLOOKUP(H2546,'[1]GR X AP X BAIRRO'!$A:$D,4,0)</f>
        <v>GR6</v>
      </c>
      <c r="C2546" s="31" t="str">
        <f>VLOOKUP(H2546,'[1]GR X AP X BAIRRO'!$A:$C,3,0)</f>
        <v>AP 5.2</v>
      </c>
      <c r="D2546" s="31" t="str">
        <f>VLOOKUP(H2546,'[1]GR X AP X BAIRRO'!$A:$B,2,0)</f>
        <v>18RA</v>
      </c>
      <c r="E2546" s="25" t="s">
        <v>2240</v>
      </c>
      <c r="F2546" s="16"/>
      <c r="G2546" s="16"/>
      <c r="H2546" s="26" t="s">
        <v>88</v>
      </c>
      <c r="I2546" s="16" t="s">
        <v>67</v>
      </c>
      <c r="J2546" s="32"/>
      <c r="K2546" s="37"/>
      <c r="L2546" s="32"/>
      <c r="M2546" s="37"/>
      <c r="N2546" s="16"/>
      <c r="O2546" s="16"/>
      <c r="P2546" s="21" t="s">
        <v>43</v>
      </c>
      <c r="Q2546" s="16"/>
      <c r="R2546" s="16"/>
      <c r="S2546" s="16"/>
      <c r="T2546" s="16"/>
      <c r="U2546" s="42" t="s">
        <v>58</v>
      </c>
      <c r="V2546" s="26">
        <v>1</v>
      </c>
      <c r="W2546" s="43" t="s">
        <v>59</v>
      </c>
      <c r="X2546" s="26">
        <v>1</v>
      </c>
      <c r="Y2546" s="26">
        <v>1</v>
      </c>
      <c r="Z2546" s="26">
        <v>0</v>
      </c>
      <c r="AA2546" s="23">
        <v>45559</v>
      </c>
      <c r="AB2546" s="23">
        <v>45559</v>
      </c>
      <c r="AC2546" s="33" t="s">
        <v>47</v>
      </c>
    </row>
    <row r="2547" spans="1:29" ht="20.100000000000001" customHeight="1" x14ac:dyDescent="0.25">
      <c r="A2547" s="12">
        <v>2535</v>
      </c>
      <c r="B2547" s="31" t="str">
        <f>VLOOKUP(H2547,'[1]GR X AP X BAIRRO'!$A:$D,4,0)</f>
        <v>GR6</v>
      </c>
      <c r="C2547" s="31" t="str">
        <f>VLOOKUP(H2547,'[1]GR X AP X BAIRRO'!$A:$C,3,0)</f>
        <v>AP 5.2</v>
      </c>
      <c r="D2547" s="31" t="str">
        <f>VLOOKUP(H2547,'[1]GR X AP X BAIRRO'!$A:$B,2,0)</f>
        <v>18RA</v>
      </c>
      <c r="E2547" s="25" t="s">
        <v>2241</v>
      </c>
      <c r="F2547" s="16"/>
      <c r="G2547" s="16"/>
      <c r="H2547" s="26" t="s">
        <v>88</v>
      </c>
      <c r="I2547" s="16" t="s">
        <v>40</v>
      </c>
      <c r="J2547" s="32" t="s">
        <v>68</v>
      </c>
      <c r="K2547" s="37">
        <v>7</v>
      </c>
      <c r="L2547" s="32" t="s">
        <v>49</v>
      </c>
      <c r="M2547" s="37">
        <v>7</v>
      </c>
      <c r="N2547" s="16"/>
      <c r="O2547" s="16"/>
      <c r="P2547" s="21" t="s">
        <v>43</v>
      </c>
      <c r="Q2547" s="16"/>
      <c r="R2547" s="16"/>
      <c r="S2547" s="16"/>
      <c r="T2547" s="16"/>
      <c r="U2547" s="15" t="s">
        <v>50</v>
      </c>
      <c r="V2547" s="26">
        <v>7</v>
      </c>
      <c r="W2547" s="15" t="s">
        <v>51</v>
      </c>
      <c r="X2547" s="26">
        <v>6</v>
      </c>
      <c r="Y2547" s="26">
        <v>7</v>
      </c>
      <c r="Z2547" s="26">
        <v>0</v>
      </c>
      <c r="AA2547" s="23">
        <v>45559</v>
      </c>
      <c r="AB2547" s="23">
        <v>45559</v>
      </c>
      <c r="AC2547" s="33" t="s">
        <v>47</v>
      </c>
    </row>
    <row r="2548" spans="1:29" ht="20.100000000000001" customHeight="1" x14ac:dyDescent="0.25">
      <c r="A2548" s="12">
        <v>2536</v>
      </c>
      <c r="B2548" s="31" t="str">
        <f>VLOOKUP(H2548,'[1]GR X AP X BAIRRO'!$A:$D,4,0)</f>
        <v>GR6</v>
      </c>
      <c r="C2548" s="31" t="str">
        <f>VLOOKUP(H2548,'[1]GR X AP X BAIRRO'!$A:$C,3,0)</f>
        <v>AP 5.2</v>
      </c>
      <c r="D2548" s="31" t="str">
        <f>VLOOKUP(H2548,'[1]GR X AP X BAIRRO'!$A:$B,2,0)</f>
        <v>18RA</v>
      </c>
      <c r="E2548" s="25" t="s">
        <v>2242</v>
      </c>
      <c r="F2548" s="16"/>
      <c r="G2548" s="16"/>
      <c r="H2548" s="26" t="s">
        <v>88</v>
      </c>
      <c r="I2548" s="16" t="s">
        <v>67</v>
      </c>
      <c r="J2548" s="32"/>
      <c r="K2548" s="37"/>
      <c r="L2548" s="32"/>
      <c r="M2548" s="37"/>
      <c r="N2548" s="16"/>
      <c r="O2548" s="16"/>
      <c r="P2548" s="21" t="s">
        <v>43</v>
      </c>
      <c r="Q2548" s="16"/>
      <c r="R2548" s="16"/>
      <c r="S2548" s="16"/>
      <c r="T2548" s="16"/>
      <c r="U2548" s="15" t="s">
        <v>50</v>
      </c>
      <c r="V2548" s="26">
        <v>1</v>
      </c>
      <c r="W2548" s="15" t="s">
        <v>51</v>
      </c>
      <c r="X2548" s="26">
        <v>1</v>
      </c>
      <c r="Y2548" s="26">
        <v>1</v>
      </c>
      <c r="Z2548" s="26">
        <v>0</v>
      </c>
      <c r="AA2548" s="23">
        <v>45559</v>
      </c>
      <c r="AB2548" s="23">
        <v>45559</v>
      </c>
      <c r="AC2548" s="33" t="s">
        <v>47</v>
      </c>
    </row>
    <row r="2549" spans="1:29" ht="20.100000000000001" customHeight="1" x14ac:dyDescent="0.25">
      <c r="A2549" s="12">
        <v>2537</v>
      </c>
      <c r="B2549" s="31" t="str">
        <f>VLOOKUP(H2549,'[1]GR X AP X BAIRRO'!$A:$D,4,0)</f>
        <v>GR6</v>
      </c>
      <c r="C2549" s="31" t="str">
        <f>VLOOKUP(H2549,'[1]GR X AP X BAIRRO'!$A:$C,3,0)</f>
        <v>AP 5.2</v>
      </c>
      <c r="D2549" s="31" t="str">
        <f>VLOOKUP(H2549,'[1]GR X AP X BAIRRO'!$A:$B,2,0)</f>
        <v>18RA</v>
      </c>
      <c r="E2549" s="25" t="s">
        <v>2243</v>
      </c>
      <c r="F2549" s="16"/>
      <c r="G2549" s="16"/>
      <c r="H2549" s="26" t="s">
        <v>88</v>
      </c>
      <c r="I2549" s="16" t="s">
        <v>40</v>
      </c>
      <c r="J2549" s="32" t="s">
        <v>64</v>
      </c>
      <c r="K2549" s="37">
        <v>6</v>
      </c>
      <c r="L2549" s="32" t="s">
        <v>42</v>
      </c>
      <c r="M2549" s="37">
        <v>6</v>
      </c>
      <c r="N2549" s="16"/>
      <c r="O2549" s="16"/>
      <c r="P2549" s="21" t="s">
        <v>43</v>
      </c>
      <c r="Q2549" s="16"/>
      <c r="R2549" s="16"/>
      <c r="S2549" s="16"/>
      <c r="T2549" s="16"/>
      <c r="U2549" s="15" t="s">
        <v>50</v>
      </c>
      <c r="V2549" s="26">
        <v>6</v>
      </c>
      <c r="W2549" s="15" t="s">
        <v>51</v>
      </c>
      <c r="X2549" s="26">
        <v>6</v>
      </c>
      <c r="Y2549" s="26">
        <v>6</v>
      </c>
      <c r="Z2549" s="26">
        <v>0</v>
      </c>
      <c r="AA2549" s="23">
        <v>45559</v>
      </c>
      <c r="AB2549" s="23">
        <v>45559</v>
      </c>
      <c r="AC2549" s="33" t="s">
        <v>47</v>
      </c>
    </row>
    <row r="2550" spans="1:29" ht="20.100000000000001" customHeight="1" x14ac:dyDescent="0.25">
      <c r="A2550" s="12">
        <v>2538</v>
      </c>
      <c r="B2550" s="31" t="str">
        <f>VLOOKUP(H2550,'[1]GR X AP X BAIRRO'!$A:$D,4,0)</f>
        <v>GR6</v>
      </c>
      <c r="C2550" s="31" t="str">
        <f>VLOOKUP(H2550,'[1]GR X AP X BAIRRO'!$A:$C,3,0)</f>
        <v>AP 5.2</v>
      </c>
      <c r="D2550" s="31" t="str">
        <f>VLOOKUP(H2550,'[1]GR X AP X BAIRRO'!$A:$B,2,0)</f>
        <v>18RA</v>
      </c>
      <c r="E2550" s="25" t="s">
        <v>2243</v>
      </c>
      <c r="F2550" s="16"/>
      <c r="G2550" s="16"/>
      <c r="H2550" s="26" t="s">
        <v>88</v>
      </c>
      <c r="I2550" s="16" t="s">
        <v>67</v>
      </c>
      <c r="J2550" s="32"/>
      <c r="K2550" s="37"/>
      <c r="L2550" s="32"/>
      <c r="M2550" s="37"/>
      <c r="N2550" s="16"/>
      <c r="O2550" s="16"/>
      <c r="P2550" s="21" t="s">
        <v>43</v>
      </c>
      <c r="Q2550" s="16"/>
      <c r="R2550" s="16"/>
      <c r="S2550" s="16"/>
      <c r="T2550" s="16"/>
      <c r="U2550" s="15" t="s">
        <v>50</v>
      </c>
      <c r="V2550" s="26">
        <v>4</v>
      </c>
      <c r="W2550" s="15" t="s">
        <v>51</v>
      </c>
      <c r="X2550" s="26">
        <v>4</v>
      </c>
      <c r="Y2550" s="26">
        <v>4</v>
      </c>
      <c r="Z2550" s="26">
        <v>0</v>
      </c>
      <c r="AA2550" s="23">
        <v>45559</v>
      </c>
      <c r="AB2550" s="23">
        <v>45559</v>
      </c>
      <c r="AC2550" s="33" t="s">
        <v>47</v>
      </c>
    </row>
    <row r="2551" spans="1:29" ht="20.100000000000001" customHeight="1" x14ac:dyDescent="0.25">
      <c r="A2551" s="12">
        <v>2539</v>
      </c>
      <c r="B2551" s="31" t="str">
        <f>VLOOKUP(H2551,'[1]GR X AP X BAIRRO'!$A:$D,4,0)</f>
        <v>GR6</v>
      </c>
      <c r="C2551" s="31" t="str">
        <f>VLOOKUP(H2551,'[1]GR X AP X BAIRRO'!$A:$C,3,0)</f>
        <v>AP 5.2</v>
      </c>
      <c r="D2551" s="31" t="str">
        <f>VLOOKUP(H2551,'[1]GR X AP X BAIRRO'!$A:$B,2,0)</f>
        <v>18RA</v>
      </c>
      <c r="E2551" s="25" t="s">
        <v>2244</v>
      </c>
      <c r="F2551" s="16"/>
      <c r="G2551" s="16"/>
      <c r="H2551" s="26" t="s">
        <v>88</v>
      </c>
      <c r="I2551" s="16" t="s">
        <v>40</v>
      </c>
      <c r="J2551" s="32" t="s">
        <v>64</v>
      </c>
      <c r="K2551" s="37">
        <v>12</v>
      </c>
      <c r="L2551" s="32" t="s">
        <v>42</v>
      </c>
      <c r="M2551" s="37">
        <v>12</v>
      </c>
      <c r="N2551" s="16"/>
      <c r="O2551" s="16"/>
      <c r="P2551" s="21" t="s">
        <v>43</v>
      </c>
      <c r="Q2551" s="16"/>
      <c r="R2551" s="16"/>
      <c r="S2551" s="16"/>
      <c r="T2551" s="16"/>
      <c r="U2551" s="15" t="s">
        <v>50</v>
      </c>
      <c r="V2551" s="26">
        <v>12</v>
      </c>
      <c r="W2551" s="15" t="s">
        <v>51</v>
      </c>
      <c r="X2551" s="26">
        <v>18</v>
      </c>
      <c r="Y2551" s="26">
        <v>12</v>
      </c>
      <c r="Z2551" s="26">
        <v>6</v>
      </c>
      <c r="AA2551" s="23">
        <v>45559</v>
      </c>
      <c r="AB2551" s="23">
        <v>45559</v>
      </c>
      <c r="AC2551" s="33" t="s">
        <v>171</v>
      </c>
    </row>
    <row r="2552" spans="1:29" ht="20.100000000000001" customHeight="1" x14ac:dyDescent="0.25">
      <c r="A2552" s="12">
        <v>2540</v>
      </c>
      <c r="B2552" s="31" t="str">
        <f>VLOOKUP(H2552,'[1]GR X AP X BAIRRO'!$A:$D,4,0)</f>
        <v>GR6</v>
      </c>
      <c r="C2552" s="31" t="str">
        <f>VLOOKUP(H2552,'[1]GR X AP X BAIRRO'!$A:$C,3,0)</f>
        <v>AP 5.2</v>
      </c>
      <c r="D2552" s="31" t="str">
        <f>VLOOKUP(H2552,'[1]GR X AP X BAIRRO'!$A:$B,2,0)</f>
        <v>18RA</v>
      </c>
      <c r="E2552" s="25" t="s">
        <v>2245</v>
      </c>
      <c r="F2552" s="16"/>
      <c r="G2552" s="16"/>
      <c r="H2552" s="26" t="s">
        <v>88</v>
      </c>
      <c r="I2552" s="16" t="s">
        <v>40</v>
      </c>
      <c r="J2552" s="32" t="s">
        <v>53</v>
      </c>
      <c r="K2552" s="37">
        <v>3</v>
      </c>
      <c r="L2552" s="61" t="s">
        <v>54</v>
      </c>
      <c r="M2552" s="37">
        <v>3</v>
      </c>
      <c r="N2552" s="16"/>
      <c r="O2552" s="16"/>
      <c r="P2552" s="21" t="s">
        <v>43</v>
      </c>
      <c r="Q2552" s="16"/>
      <c r="R2552" s="16"/>
      <c r="S2552" s="16"/>
      <c r="T2552" s="16"/>
      <c r="U2552" s="42" t="s">
        <v>58</v>
      </c>
      <c r="V2552" s="26">
        <v>3</v>
      </c>
      <c r="W2552" s="43" t="s">
        <v>59</v>
      </c>
      <c r="X2552" s="26">
        <v>1</v>
      </c>
      <c r="Y2552" s="26">
        <v>3</v>
      </c>
      <c r="Z2552" s="26">
        <v>0</v>
      </c>
      <c r="AA2552" s="23">
        <v>45559</v>
      </c>
      <c r="AB2552" s="23">
        <v>45559</v>
      </c>
      <c r="AC2552" s="33" t="s">
        <v>47</v>
      </c>
    </row>
    <row r="2553" spans="1:29" ht="20.100000000000001" customHeight="1" x14ac:dyDescent="0.25">
      <c r="A2553" s="12">
        <v>2541</v>
      </c>
      <c r="B2553" s="31" t="str">
        <f>VLOOKUP(H2553,'[1]GR X AP X BAIRRO'!$A:$D,4,0)</f>
        <v>GR6</v>
      </c>
      <c r="C2553" s="31" t="str">
        <f>VLOOKUP(H2553,'[1]GR X AP X BAIRRO'!$A:$C,3,0)</f>
        <v>AP 5.2</v>
      </c>
      <c r="D2553" s="31" t="str">
        <f>VLOOKUP(H2553,'[1]GR X AP X BAIRRO'!$A:$B,2,0)</f>
        <v>18RA</v>
      </c>
      <c r="E2553" s="25" t="s">
        <v>2246</v>
      </c>
      <c r="F2553" s="16"/>
      <c r="G2553" s="16"/>
      <c r="H2553" s="26" t="s">
        <v>88</v>
      </c>
      <c r="I2553" s="16" t="s">
        <v>40</v>
      </c>
      <c r="J2553" s="32" t="s">
        <v>53</v>
      </c>
      <c r="K2553" s="37">
        <v>3</v>
      </c>
      <c r="L2553" s="61" t="s">
        <v>54</v>
      </c>
      <c r="M2553" s="37">
        <v>3</v>
      </c>
      <c r="N2553" s="16"/>
      <c r="O2553" s="16"/>
      <c r="P2553" s="21" t="s">
        <v>43</v>
      </c>
      <c r="Q2553" s="16"/>
      <c r="R2553" s="16"/>
      <c r="S2553" s="16"/>
      <c r="T2553" s="16"/>
      <c r="U2553" s="42" t="s">
        <v>58</v>
      </c>
      <c r="V2553" s="26">
        <v>3</v>
      </c>
      <c r="W2553" s="43" t="s">
        <v>59</v>
      </c>
      <c r="X2553" s="26">
        <v>10</v>
      </c>
      <c r="Y2553" s="26">
        <v>3</v>
      </c>
      <c r="Z2553" s="26">
        <v>0</v>
      </c>
      <c r="AA2553" s="23">
        <v>45559</v>
      </c>
      <c r="AB2553" s="23">
        <v>45559</v>
      </c>
      <c r="AC2553" s="33" t="s">
        <v>47</v>
      </c>
    </row>
    <row r="2554" spans="1:29" ht="20.100000000000001" customHeight="1" x14ac:dyDescent="0.25">
      <c r="A2554" s="12">
        <v>2542</v>
      </c>
      <c r="B2554" s="31" t="str">
        <f>VLOOKUP(H2554,'[1]GR X AP X BAIRRO'!$A:$D,4,0)</f>
        <v>GR6</v>
      </c>
      <c r="C2554" s="31" t="str">
        <f>VLOOKUP(H2554,'[1]GR X AP X BAIRRO'!$A:$C,3,0)</f>
        <v>AP 5.2</v>
      </c>
      <c r="D2554" s="31" t="str">
        <f>VLOOKUP(H2554,'[1]GR X AP X BAIRRO'!$A:$B,2,0)</f>
        <v>18RA</v>
      </c>
      <c r="E2554" s="25" t="s">
        <v>2246</v>
      </c>
      <c r="F2554" s="16"/>
      <c r="G2554" s="16"/>
      <c r="H2554" s="26" t="s">
        <v>88</v>
      </c>
      <c r="I2554" s="16" t="s">
        <v>40</v>
      </c>
      <c r="J2554" s="32" t="s">
        <v>64</v>
      </c>
      <c r="K2554" s="37">
        <v>2</v>
      </c>
      <c r="L2554" s="32" t="s">
        <v>42</v>
      </c>
      <c r="M2554" s="37">
        <v>2</v>
      </c>
      <c r="N2554" s="16"/>
      <c r="O2554" s="16"/>
      <c r="P2554" s="21" t="s">
        <v>43</v>
      </c>
      <c r="Q2554" s="16"/>
      <c r="R2554" s="16"/>
      <c r="S2554" s="16"/>
      <c r="T2554" s="16"/>
      <c r="U2554" s="16" t="s">
        <v>44</v>
      </c>
      <c r="V2554" s="26">
        <v>2</v>
      </c>
      <c r="W2554" s="15" t="s">
        <v>45</v>
      </c>
      <c r="X2554" s="26">
        <v>2</v>
      </c>
      <c r="Y2554" s="26">
        <v>2</v>
      </c>
      <c r="Z2554" s="26">
        <v>0</v>
      </c>
      <c r="AA2554" s="23">
        <v>45559</v>
      </c>
      <c r="AB2554" s="23">
        <v>45559</v>
      </c>
      <c r="AC2554" s="33" t="s">
        <v>47</v>
      </c>
    </row>
    <row r="2555" spans="1:29" ht="20.100000000000001" customHeight="1" x14ac:dyDescent="0.25">
      <c r="A2555" s="12">
        <v>2543</v>
      </c>
      <c r="B2555" s="31" t="str">
        <f>VLOOKUP(H2555,'[1]GR X AP X BAIRRO'!$A:$D,4,0)</f>
        <v>GR6</v>
      </c>
      <c r="C2555" s="31" t="str">
        <f>VLOOKUP(H2555,'[1]GR X AP X BAIRRO'!$A:$C,3,0)</f>
        <v>AP 5.2</v>
      </c>
      <c r="D2555" s="31" t="str">
        <f>VLOOKUP(H2555,'[1]GR X AP X BAIRRO'!$A:$B,2,0)</f>
        <v>18RA</v>
      </c>
      <c r="E2555" s="25" t="s">
        <v>2247</v>
      </c>
      <c r="F2555" s="16"/>
      <c r="G2555" s="16"/>
      <c r="H2555" s="26" t="s">
        <v>88</v>
      </c>
      <c r="I2555" s="16" t="s">
        <v>40</v>
      </c>
      <c r="J2555" s="32" t="s">
        <v>53</v>
      </c>
      <c r="K2555" s="37">
        <v>8</v>
      </c>
      <c r="L2555" s="61" t="s">
        <v>54</v>
      </c>
      <c r="M2555" s="37">
        <v>8</v>
      </c>
      <c r="N2555" s="16"/>
      <c r="O2555" s="16"/>
      <c r="P2555" s="21" t="s">
        <v>43</v>
      </c>
      <c r="Q2555" s="16"/>
      <c r="R2555" s="16"/>
      <c r="S2555" s="16"/>
      <c r="T2555" s="16"/>
      <c r="U2555" s="42" t="s">
        <v>58</v>
      </c>
      <c r="V2555" s="26">
        <v>8</v>
      </c>
      <c r="W2555" s="43" t="s">
        <v>59</v>
      </c>
      <c r="X2555" s="26">
        <v>6</v>
      </c>
      <c r="Y2555" s="26">
        <v>8</v>
      </c>
      <c r="Z2555" s="26">
        <v>0</v>
      </c>
      <c r="AA2555" s="23">
        <v>45559</v>
      </c>
      <c r="AB2555" s="23">
        <v>45559</v>
      </c>
      <c r="AC2555" s="33" t="s">
        <v>47</v>
      </c>
    </row>
    <row r="2556" spans="1:29" ht="20.100000000000001" customHeight="1" x14ac:dyDescent="0.25">
      <c r="A2556" s="12">
        <v>2544</v>
      </c>
      <c r="B2556" s="31" t="str">
        <f>VLOOKUP(H2556,'[1]GR X AP X BAIRRO'!$A:$D,4,0)</f>
        <v>GR6</v>
      </c>
      <c r="C2556" s="31" t="str">
        <f>VLOOKUP(H2556,'[1]GR X AP X BAIRRO'!$A:$C,3,0)</f>
        <v>AP 5.2</v>
      </c>
      <c r="D2556" s="31" t="str">
        <f>VLOOKUP(H2556,'[1]GR X AP X BAIRRO'!$A:$B,2,0)</f>
        <v>18RA</v>
      </c>
      <c r="E2556" s="25" t="s">
        <v>2248</v>
      </c>
      <c r="F2556" s="16"/>
      <c r="G2556" s="16"/>
      <c r="H2556" s="26" t="s">
        <v>88</v>
      </c>
      <c r="I2556" s="16" t="s">
        <v>40</v>
      </c>
      <c r="J2556" s="32" t="s">
        <v>53</v>
      </c>
      <c r="K2556" s="37">
        <v>5</v>
      </c>
      <c r="L2556" s="61" t="s">
        <v>54</v>
      </c>
      <c r="M2556" s="37">
        <v>5</v>
      </c>
      <c r="N2556" s="16"/>
      <c r="O2556" s="16"/>
      <c r="P2556" s="21" t="s">
        <v>43</v>
      </c>
      <c r="Q2556" s="16"/>
      <c r="R2556" s="16"/>
      <c r="S2556" s="16"/>
      <c r="T2556" s="16"/>
      <c r="U2556" s="42" t="s">
        <v>58</v>
      </c>
      <c r="V2556" s="26">
        <v>5</v>
      </c>
      <c r="W2556" s="43" t="s">
        <v>59</v>
      </c>
      <c r="X2556" s="26">
        <v>4</v>
      </c>
      <c r="Y2556" s="26">
        <v>5</v>
      </c>
      <c r="Z2556" s="26">
        <v>0</v>
      </c>
      <c r="AA2556" s="23">
        <v>45559</v>
      </c>
      <c r="AB2556" s="23">
        <v>45559</v>
      </c>
      <c r="AC2556" s="33" t="s">
        <v>47</v>
      </c>
    </row>
    <row r="2557" spans="1:29" ht="20.100000000000001" customHeight="1" x14ac:dyDescent="0.25">
      <c r="A2557" s="12">
        <v>2545</v>
      </c>
      <c r="B2557" s="31" t="str">
        <f>VLOOKUP(H2557,'[1]GR X AP X BAIRRO'!$A:$D,4,0)</f>
        <v>GR6</v>
      </c>
      <c r="C2557" s="31" t="str">
        <f>VLOOKUP(H2557,'[1]GR X AP X BAIRRO'!$A:$C,3,0)</f>
        <v>AP 5.2</v>
      </c>
      <c r="D2557" s="31" t="str">
        <f>VLOOKUP(H2557,'[1]GR X AP X BAIRRO'!$A:$B,2,0)</f>
        <v>18RA</v>
      </c>
      <c r="E2557" s="25" t="s">
        <v>1160</v>
      </c>
      <c r="F2557" s="16"/>
      <c r="G2557" s="16"/>
      <c r="H2557" s="26" t="s">
        <v>88</v>
      </c>
      <c r="I2557" s="16" t="s">
        <v>40</v>
      </c>
      <c r="J2557" s="32" t="s">
        <v>53</v>
      </c>
      <c r="K2557" s="19">
        <v>6</v>
      </c>
      <c r="L2557" s="61" t="s">
        <v>54</v>
      </c>
      <c r="M2557" s="19">
        <v>6</v>
      </c>
      <c r="N2557" s="16"/>
      <c r="O2557" s="16"/>
      <c r="P2557" s="21" t="s">
        <v>43</v>
      </c>
      <c r="Q2557" s="16"/>
      <c r="R2557" s="16"/>
      <c r="S2557" s="16"/>
      <c r="T2557" s="16"/>
      <c r="U2557" s="42" t="s">
        <v>58</v>
      </c>
      <c r="V2557" s="16">
        <v>6</v>
      </c>
      <c r="W2557" s="43" t="s">
        <v>59</v>
      </c>
      <c r="X2557" s="16">
        <v>6</v>
      </c>
      <c r="Y2557" s="16">
        <v>6</v>
      </c>
      <c r="Z2557" s="16">
        <v>0</v>
      </c>
      <c r="AA2557" s="23">
        <v>45559</v>
      </c>
      <c r="AB2557" s="23">
        <v>45559</v>
      </c>
      <c r="AC2557" s="33" t="s">
        <v>47</v>
      </c>
    </row>
    <row r="2558" spans="1:29" ht="20.100000000000001" customHeight="1" x14ac:dyDescent="0.25">
      <c r="A2558" s="12">
        <v>2546</v>
      </c>
      <c r="B2558" s="31" t="str">
        <f>VLOOKUP(H2558,'[1]GR X AP X BAIRRO'!$A:$D,4,0)</f>
        <v>GR6</v>
      </c>
      <c r="C2558" s="31" t="str">
        <f>VLOOKUP(H2558,'[1]GR X AP X BAIRRO'!$A:$C,3,0)</f>
        <v>AP 5.2</v>
      </c>
      <c r="D2558" s="31" t="str">
        <f>VLOOKUP(H2558,'[1]GR X AP X BAIRRO'!$A:$B,2,0)</f>
        <v>18RA</v>
      </c>
      <c r="E2558" s="25" t="s">
        <v>1900</v>
      </c>
      <c r="F2558" s="16"/>
      <c r="G2558" s="16"/>
      <c r="H2558" s="26" t="s">
        <v>88</v>
      </c>
      <c r="I2558" s="16" t="s">
        <v>40</v>
      </c>
      <c r="J2558" s="32" t="s">
        <v>53</v>
      </c>
      <c r="K2558" s="37">
        <v>3</v>
      </c>
      <c r="L2558" s="61" t="s">
        <v>54</v>
      </c>
      <c r="M2558" s="37">
        <v>3</v>
      </c>
      <c r="N2558" s="16"/>
      <c r="O2558" s="16"/>
      <c r="P2558" s="21" t="s">
        <v>43</v>
      </c>
      <c r="Q2558" s="16"/>
      <c r="R2558" s="16"/>
      <c r="S2558" s="16"/>
      <c r="T2558" s="16"/>
      <c r="U2558" s="42" t="s">
        <v>58</v>
      </c>
      <c r="V2558" s="26">
        <v>3</v>
      </c>
      <c r="W2558" s="43" t="s">
        <v>59</v>
      </c>
      <c r="X2558" s="26">
        <v>3</v>
      </c>
      <c r="Y2558" s="26">
        <v>3</v>
      </c>
      <c r="Z2558" s="26">
        <v>0</v>
      </c>
      <c r="AA2558" s="23">
        <v>45559</v>
      </c>
      <c r="AB2558" s="23">
        <v>45559</v>
      </c>
      <c r="AC2558" s="33" t="s">
        <v>47</v>
      </c>
    </row>
    <row r="2559" spans="1:29" ht="20.100000000000001" customHeight="1" x14ac:dyDescent="0.25">
      <c r="A2559" s="12">
        <v>2547</v>
      </c>
      <c r="B2559" s="31" t="str">
        <f>VLOOKUP(H2559,'[1]GR X AP X BAIRRO'!$A:$D,4,0)</f>
        <v>GR6</v>
      </c>
      <c r="C2559" s="31" t="str">
        <f>VLOOKUP(H2559,'[1]GR X AP X BAIRRO'!$A:$C,3,0)</f>
        <v>AP 5.2</v>
      </c>
      <c r="D2559" s="31" t="str">
        <f>VLOOKUP(H2559,'[1]GR X AP X BAIRRO'!$A:$B,2,0)</f>
        <v>18RA</v>
      </c>
      <c r="E2559" s="25" t="s">
        <v>1900</v>
      </c>
      <c r="F2559" s="16"/>
      <c r="G2559" s="16"/>
      <c r="H2559" s="26" t="s">
        <v>88</v>
      </c>
      <c r="I2559" s="16" t="s">
        <v>40</v>
      </c>
      <c r="J2559" s="32" t="s">
        <v>68</v>
      </c>
      <c r="K2559" s="37">
        <v>4</v>
      </c>
      <c r="L2559" s="32" t="s">
        <v>49</v>
      </c>
      <c r="M2559" s="37">
        <v>4</v>
      </c>
      <c r="N2559" s="16"/>
      <c r="O2559" s="16"/>
      <c r="P2559" s="21" t="s">
        <v>43</v>
      </c>
      <c r="Q2559" s="16"/>
      <c r="R2559" s="16"/>
      <c r="S2559" s="16"/>
      <c r="T2559" s="16"/>
      <c r="U2559" s="16" t="s">
        <v>44</v>
      </c>
      <c r="V2559" s="26">
        <v>4</v>
      </c>
      <c r="W2559" s="15" t="s">
        <v>45</v>
      </c>
      <c r="X2559" s="26">
        <v>4</v>
      </c>
      <c r="Y2559" s="26">
        <v>4</v>
      </c>
      <c r="Z2559" s="26">
        <v>0</v>
      </c>
      <c r="AA2559" s="23">
        <v>45559</v>
      </c>
      <c r="AB2559" s="23">
        <v>45559</v>
      </c>
      <c r="AC2559" s="33" t="s">
        <v>47</v>
      </c>
    </row>
    <row r="2560" spans="1:29" ht="20.100000000000001" customHeight="1" x14ac:dyDescent="0.25">
      <c r="A2560" s="12">
        <v>2548</v>
      </c>
      <c r="B2560" s="31" t="str">
        <f>VLOOKUP(H2560,'[1]GR X AP X BAIRRO'!$A:$D,4,0)</f>
        <v>GR6</v>
      </c>
      <c r="C2560" s="31" t="str">
        <f>VLOOKUP(H2560,'[1]GR X AP X BAIRRO'!$A:$C,3,0)</f>
        <v>AP 5.2</v>
      </c>
      <c r="D2560" s="31" t="str">
        <f>VLOOKUP(H2560,'[1]GR X AP X BAIRRO'!$A:$B,2,0)</f>
        <v>18RA</v>
      </c>
      <c r="E2560" s="25" t="s">
        <v>2249</v>
      </c>
      <c r="F2560" s="16"/>
      <c r="G2560" s="16"/>
      <c r="H2560" s="26" t="s">
        <v>88</v>
      </c>
      <c r="I2560" s="16" t="s">
        <v>40</v>
      </c>
      <c r="J2560" s="32" t="s">
        <v>53</v>
      </c>
      <c r="K2560" s="37">
        <v>8</v>
      </c>
      <c r="L2560" s="61" t="s">
        <v>54</v>
      </c>
      <c r="M2560" s="37">
        <v>8</v>
      </c>
      <c r="N2560" s="16"/>
      <c r="O2560" s="16"/>
      <c r="P2560" s="21" t="s">
        <v>43</v>
      </c>
      <c r="Q2560" s="16"/>
      <c r="R2560" s="16"/>
      <c r="S2560" s="16"/>
      <c r="T2560" s="16"/>
      <c r="U2560" s="42" t="s">
        <v>58</v>
      </c>
      <c r="V2560" s="26">
        <v>8</v>
      </c>
      <c r="W2560" s="43" t="s">
        <v>59</v>
      </c>
      <c r="X2560" s="26">
        <v>8</v>
      </c>
      <c r="Y2560" s="26">
        <v>8</v>
      </c>
      <c r="Z2560" s="26">
        <v>0</v>
      </c>
      <c r="AA2560" s="23">
        <v>45559</v>
      </c>
      <c r="AB2560" s="23">
        <v>45559</v>
      </c>
      <c r="AC2560" s="33" t="s">
        <v>47</v>
      </c>
    </row>
    <row r="2561" spans="1:29" ht="20.100000000000001" customHeight="1" x14ac:dyDescent="0.25">
      <c r="A2561" s="12">
        <v>2549</v>
      </c>
      <c r="B2561" s="31" t="str">
        <f>VLOOKUP(H2561,'[1]GR X AP X BAIRRO'!$A:$D,4,0)</f>
        <v>GR6</v>
      </c>
      <c r="C2561" s="31" t="str">
        <f>VLOOKUP(H2561,'[1]GR X AP X BAIRRO'!$A:$C,3,0)</f>
        <v>AP 5.2</v>
      </c>
      <c r="D2561" s="31" t="str">
        <f>VLOOKUP(H2561,'[1]GR X AP X BAIRRO'!$A:$B,2,0)</f>
        <v>18RA</v>
      </c>
      <c r="E2561" s="25" t="s">
        <v>2249</v>
      </c>
      <c r="F2561" s="16"/>
      <c r="G2561" s="16"/>
      <c r="H2561" s="26" t="s">
        <v>88</v>
      </c>
      <c r="I2561" s="16" t="s">
        <v>40</v>
      </c>
      <c r="J2561" s="32" t="s">
        <v>64</v>
      </c>
      <c r="K2561" s="37">
        <v>17</v>
      </c>
      <c r="L2561" s="32" t="s">
        <v>42</v>
      </c>
      <c r="M2561" s="37">
        <v>17</v>
      </c>
      <c r="N2561" s="16"/>
      <c r="O2561" s="16"/>
      <c r="P2561" s="21" t="s">
        <v>43</v>
      </c>
      <c r="Q2561" s="16"/>
      <c r="R2561" s="16"/>
      <c r="S2561" s="16"/>
      <c r="T2561" s="16"/>
      <c r="U2561" s="16" t="s">
        <v>44</v>
      </c>
      <c r="V2561" s="26">
        <v>17</v>
      </c>
      <c r="W2561" s="15" t="s">
        <v>45</v>
      </c>
      <c r="X2561" s="26">
        <v>22</v>
      </c>
      <c r="Y2561" s="26">
        <v>17</v>
      </c>
      <c r="Z2561" s="26">
        <v>5</v>
      </c>
      <c r="AA2561" s="23">
        <v>45559</v>
      </c>
      <c r="AB2561" s="23">
        <v>45559</v>
      </c>
      <c r="AC2561" s="33" t="s">
        <v>171</v>
      </c>
    </row>
    <row r="2562" spans="1:29" ht="20.100000000000001" customHeight="1" x14ac:dyDescent="0.25">
      <c r="A2562" s="12">
        <v>2550</v>
      </c>
      <c r="B2562" s="31" t="str">
        <f>VLOOKUP(H2562,'[1]GR X AP X BAIRRO'!$A:$D,4,0)</f>
        <v>GR6</v>
      </c>
      <c r="C2562" s="31" t="str">
        <f>VLOOKUP(H2562,'[1]GR X AP X BAIRRO'!$A:$C,3,0)</f>
        <v>AP 5.2</v>
      </c>
      <c r="D2562" s="31" t="str">
        <f>VLOOKUP(H2562,'[1]GR X AP X BAIRRO'!$A:$B,2,0)</f>
        <v>18RA</v>
      </c>
      <c r="E2562" s="25" t="s">
        <v>2250</v>
      </c>
      <c r="F2562" s="16"/>
      <c r="G2562" s="16"/>
      <c r="H2562" s="26" t="s">
        <v>88</v>
      </c>
      <c r="I2562" s="16" t="s">
        <v>40</v>
      </c>
      <c r="J2562" s="32" t="s">
        <v>53</v>
      </c>
      <c r="K2562" s="37">
        <v>4</v>
      </c>
      <c r="L2562" s="61" t="s">
        <v>54</v>
      </c>
      <c r="M2562" s="37">
        <v>4</v>
      </c>
      <c r="N2562" s="16"/>
      <c r="O2562" s="16"/>
      <c r="P2562" s="21" t="s">
        <v>43</v>
      </c>
      <c r="Q2562" s="16"/>
      <c r="R2562" s="16"/>
      <c r="S2562" s="16"/>
      <c r="T2562" s="16"/>
      <c r="U2562" s="42" t="s">
        <v>58</v>
      </c>
      <c r="V2562" s="26">
        <v>4</v>
      </c>
      <c r="W2562" s="43" t="s">
        <v>59</v>
      </c>
      <c r="X2562" s="26">
        <v>3</v>
      </c>
      <c r="Y2562" s="26">
        <v>4</v>
      </c>
      <c r="Z2562" s="26">
        <v>3</v>
      </c>
      <c r="AA2562" s="23">
        <v>45559</v>
      </c>
      <c r="AB2562" s="23">
        <v>45559</v>
      </c>
      <c r="AC2562" s="33" t="s">
        <v>171</v>
      </c>
    </row>
    <row r="2563" spans="1:29" ht="20.100000000000001" customHeight="1" x14ac:dyDescent="0.25">
      <c r="A2563" s="12">
        <v>2551</v>
      </c>
      <c r="B2563" s="31" t="str">
        <f>VLOOKUP(H2563,'[1]GR X AP X BAIRRO'!$A:$D,4,0)</f>
        <v>GR6</v>
      </c>
      <c r="C2563" s="31" t="str">
        <f>VLOOKUP(H2563,'[1]GR X AP X BAIRRO'!$A:$C,3,0)</f>
        <v>AP 5.2</v>
      </c>
      <c r="D2563" s="31" t="str">
        <f>VLOOKUP(H2563,'[1]GR X AP X BAIRRO'!$A:$B,2,0)</f>
        <v>18RA</v>
      </c>
      <c r="E2563" s="25" t="s">
        <v>2110</v>
      </c>
      <c r="F2563" s="16"/>
      <c r="G2563" s="16"/>
      <c r="H2563" s="26" t="s">
        <v>88</v>
      </c>
      <c r="I2563" s="16" t="s">
        <v>40</v>
      </c>
      <c r="J2563" s="32" t="s">
        <v>53</v>
      </c>
      <c r="K2563" s="37">
        <v>3</v>
      </c>
      <c r="L2563" s="61" t="s">
        <v>54</v>
      </c>
      <c r="M2563" s="37">
        <v>3</v>
      </c>
      <c r="N2563" s="16"/>
      <c r="O2563" s="16"/>
      <c r="P2563" s="21" t="s">
        <v>43</v>
      </c>
      <c r="Q2563" s="16"/>
      <c r="R2563" s="16"/>
      <c r="S2563" s="16"/>
      <c r="T2563" s="16"/>
      <c r="U2563" s="42" t="s">
        <v>58</v>
      </c>
      <c r="V2563" s="26">
        <v>3</v>
      </c>
      <c r="W2563" s="43" t="s">
        <v>59</v>
      </c>
      <c r="X2563" s="26">
        <v>3</v>
      </c>
      <c r="Y2563" s="26">
        <v>3</v>
      </c>
      <c r="Z2563" s="26">
        <v>0</v>
      </c>
      <c r="AA2563" s="23">
        <v>45559</v>
      </c>
      <c r="AB2563" s="23">
        <v>45559</v>
      </c>
      <c r="AC2563" s="33" t="s">
        <v>47</v>
      </c>
    </row>
    <row r="2564" spans="1:29" ht="20.100000000000001" customHeight="1" x14ac:dyDescent="0.25">
      <c r="A2564" s="12">
        <v>2552</v>
      </c>
      <c r="B2564" s="31" t="str">
        <f>VLOOKUP(H2564,'[1]GR X AP X BAIRRO'!$A:$D,4,0)</f>
        <v>GR6</v>
      </c>
      <c r="C2564" s="31" t="str">
        <f>VLOOKUP(H2564,'[1]GR X AP X BAIRRO'!$A:$C,3,0)</f>
        <v>AP 5.2</v>
      </c>
      <c r="D2564" s="31" t="str">
        <f>VLOOKUP(H2564,'[1]GR X AP X BAIRRO'!$A:$B,2,0)</f>
        <v>18RA</v>
      </c>
      <c r="E2564" s="25" t="s">
        <v>2110</v>
      </c>
      <c r="F2564" s="16"/>
      <c r="G2564" s="16"/>
      <c r="H2564" s="26" t="s">
        <v>88</v>
      </c>
      <c r="I2564" s="16" t="s">
        <v>40</v>
      </c>
      <c r="J2564" s="32" t="s">
        <v>53</v>
      </c>
      <c r="K2564" s="37">
        <v>1</v>
      </c>
      <c r="L2564" s="61" t="s">
        <v>54</v>
      </c>
      <c r="M2564" s="37">
        <v>1</v>
      </c>
      <c r="N2564" s="16"/>
      <c r="O2564" s="16"/>
      <c r="P2564" s="21" t="s">
        <v>43</v>
      </c>
      <c r="Q2564" s="16"/>
      <c r="R2564" s="16"/>
      <c r="S2564" s="16"/>
      <c r="T2564" s="16"/>
      <c r="U2564" s="42" t="s">
        <v>58</v>
      </c>
      <c r="V2564" s="26">
        <v>1</v>
      </c>
      <c r="W2564" s="43" t="s">
        <v>59</v>
      </c>
      <c r="X2564" s="26">
        <v>4</v>
      </c>
      <c r="Y2564" s="26">
        <v>1</v>
      </c>
      <c r="Z2564" s="26">
        <v>0</v>
      </c>
      <c r="AA2564" s="23">
        <v>45559</v>
      </c>
      <c r="AB2564" s="23">
        <v>45559</v>
      </c>
      <c r="AC2564" s="33" t="s">
        <v>47</v>
      </c>
    </row>
    <row r="2565" spans="1:29" ht="20.100000000000001" customHeight="1" x14ac:dyDescent="0.25">
      <c r="A2565" s="12">
        <v>2553</v>
      </c>
      <c r="B2565" s="31" t="str">
        <f>VLOOKUP(H2565,'[1]GR X AP X BAIRRO'!$A:$D,4,0)</f>
        <v>GR6</v>
      </c>
      <c r="C2565" s="31" t="str">
        <f>VLOOKUP(H2565,'[1]GR X AP X BAIRRO'!$A:$C,3,0)</f>
        <v>AP 5.1</v>
      </c>
      <c r="D2565" s="31" t="str">
        <f>VLOOKUP(H2565,'[1]GR X AP X BAIRRO'!$A:$B,2,0)</f>
        <v>17RA</v>
      </c>
      <c r="E2565" s="25" t="s">
        <v>2251</v>
      </c>
      <c r="F2565" s="16"/>
      <c r="G2565" s="16"/>
      <c r="H2565" s="26" t="s">
        <v>225</v>
      </c>
      <c r="I2565" s="16" t="s">
        <v>40</v>
      </c>
      <c r="J2565" s="32" t="s">
        <v>53</v>
      </c>
      <c r="K2565" s="19">
        <v>18</v>
      </c>
      <c r="L2565" s="61" t="s">
        <v>54</v>
      </c>
      <c r="M2565" s="19">
        <v>18</v>
      </c>
      <c r="N2565" s="16"/>
      <c r="O2565" s="16"/>
      <c r="P2565" s="21" t="s">
        <v>43</v>
      </c>
      <c r="Q2565" s="16"/>
      <c r="R2565" s="16"/>
      <c r="S2565" s="16"/>
      <c r="T2565" s="16"/>
      <c r="U2565" s="42" t="s">
        <v>58</v>
      </c>
      <c r="V2565" s="16">
        <v>18</v>
      </c>
      <c r="W2565" s="43" t="s">
        <v>59</v>
      </c>
      <c r="X2565" s="16">
        <v>18</v>
      </c>
      <c r="Y2565" s="16">
        <v>18</v>
      </c>
      <c r="Z2565" s="16">
        <v>0</v>
      </c>
      <c r="AA2565" s="23">
        <v>45559</v>
      </c>
      <c r="AB2565" s="23">
        <v>45559</v>
      </c>
      <c r="AC2565" s="33" t="s">
        <v>47</v>
      </c>
    </row>
    <row r="2566" spans="1:29" ht="20.100000000000001" customHeight="1" x14ac:dyDescent="0.25">
      <c r="A2566" s="12">
        <v>2554</v>
      </c>
      <c r="B2566" s="31" t="str">
        <f>VLOOKUP(H2566,'[1]GR X AP X BAIRRO'!$A:$D,4,0)</f>
        <v>GR2</v>
      </c>
      <c r="C2566" s="31" t="str">
        <f>VLOOKUP(H2566,'[1]GR X AP X BAIRRO'!$A:$C,3,0)</f>
        <v>AP 3.2</v>
      </c>
      <c r="D2566" s="31" t="str">
        <f>VLOOKUP(H2566,'[1]GR X AP X BAIRRO'!$A:$B,2,0)</f>
        <v>13RA</v>
      </c>
      <c r="E2566" s="28" t="s">
        <v>2252</v>
      </c>
      <c r="F2566" s="16"/>
      <c r="G2566" s="16"/>
      <c r="H2566" s="40" t="s">
        <v>158</v>
      </c>
      <c r="I2566" s="16" t="s">
        <v>40</v>
      </c>
      <c r="J2566" s="32" t="s">
        <v>162</v>
      </c>
      <c r="K2566" s="52">
        <v>6</v>
      </c>
      <c r="L2566" s="32" t="s">
        <v>85</v>
      </c>
      <c r="M2566" s="52">
        <v>6</v>
      </c>
      <c r="N2566" s="16"/>
      <c r="O2566" s="16"/>
      <c r="P2566" s="21" t="s">
        <v>43</v>
      </c>
      <c r="Q2566" s="16"/>
      <c r="R2566" s="16"/>
      <c r="S2566" s="16"/>
      <c r="T2566" s="16"/>
      <c r="U2566" s="15" t="s">
        <v>50</v>
      </c>
      <c r="V2566" s="40">
        <v>6</v>
      </c>
      <c r="W2566" s="15" t="s">
        <v>51</v>
      </c>
      <c r="X2566" s="40">
        <v>6</v>
      </c>
      <c r="Y2566" s="40">
        <v>6</v>
      </c>
      <c r="Z2566" s="40">
        <v>0</v>
      </c>
      <c r="AA2566" s="23">
        <v>45559</v>
      </c>
      <c r="AB2566" s="23">
        <v>45559</v>
      </c>
      <c r="AC2566" s="33" t="s">
        <v>47</v>
      </c>
    </row>
    <row r="2567" spans="1:29" ht="20.100000000000001" customHeight="1" x14ac:dyDescent="0.25">
      <c r="A2567" s="12">
        <v>2555</v>
      </c>
      <c r="B2567" s="31" t="str">
        <f>VLOOKUP(H2567,'[1]GR X AP X BAIRRO'!$A:$D,4,0)</f>
        <v>GR2</v>
      </c>
      <c r="C2567" s="31" t="str">
        <f>VLOOKUP(H2567,'[1]GR X AP X BAIRRO'!$A:$C,3,0)</f>
        <v>AP 3.2</v>
      </c>
      <c r="D2567" s="31" t="str">
        <f>VLOOKUP(H2567,'[1]GR X AP X BAIRRO'!$A:$B,2,0)</f>
        <v>13RA</v>
      </c>
      <c r="E2567" s="28" t="s">
        <v>2252</v>
      </c>
      <c r="F2567" s="16"/>
      <c r="G2567" s="16"/>
      <c r="H2567" s="40" t="s">
        <v>158</v>
      </c>
      <c r="I2567" s="16" t="s">
        <v>40</v>
      </c>
      <c r="J2567" s="32" t="s">
        <v>162</v>
      </c>
      <c r="K2567" s="52">
        <v>7</v>
      </c>
      <c r="L2567" s="32" t="s">
        <v>85</v>
      </c>
      <c r="M2567" s="52">
        <v>7</v>
      </c>
      <c r="N2567" s="16"/>
      <c r="O2567" s="16"/>
      <c r="P2567" s="21" t="s">
        <v>43</v>
      </c>
      <c r="Q2567" s="16"/>
      <c r="R2567" s="16"/>
      <c r="S2567" s="16"/>
      <c r="T2567" s="16"/>
      <c r="U2567" s="15" t="s">
        <v>50</v>
      </c>
      <c r="V2567" s="40">
        <v>7</v>
      </c>
      <c r="W2567" s="15" t="s">
        <v>51</v>
      </c>
      <c r="X2567" s="40">
        <v>7</v>
      </c>
      <c r="Y2567" s="40">
        <v>7</v>
      </c>
      <c r="Z2567" s="40">
        <v>0</v>
      </c>
      <c r="AA2567" s="23">
        <v>45559</v>
      </c>
      <c r="AB2567" s="23">
        <v>45559</v>
      </c>
      <c r="AC2567" s="33" t="s">
        <v>47</v>
      </c>
    </row>
    <row r="2568" spans="1:29" ht="20.100000000000001" customHeight="1" x14ac:dyDescent="0.25">
      <c r="A2568" s="12">
        <v>2556</v>
      </c>
      <c r="B2568" s="31" t="str">
        <f>VLOOKUP(H2568,'[1]GR X AP X BAIRRO'!$A:$D,4,0)</f>
        <v>GR2</v>
      </c>
      <c r="C2568" s="31" t="str">
        <f>VLOOKUP(H2568,'[1]GR X AP X BAIRRO'!$A:$C,3,0)</f>
        <v>AP 3.2</v>
      </c>
      <c r="D2568" s="31" t="str">
        <f>VLOOKUP(H2568,'[1]GR X AP X BAIRRO'!$A:$B,2,0)</f>
        <v>13RA</v>
      </c>
      <c r="E2568" s="28" t="s">
        <v>2253</v>
      </c>
      <c r="F2568" s="16"/>
      <c r="G2568" s="16"/>
      <c r="H2568" s="40" t="s">
        <v>158</v>
      </c>
      <c r="I2568" s="16" t="s">
        <v>67</v>
      </c>
      <c r="J2568" s="32"/>
      <c r="K2568" s="52"/>
      <c r="L2568" s="32"/>
      <c r="M2568" s="52"/>
      <c r="N2568" s="16"/>
      <c r="O2568" s="16"/>
      <c r="P2568" s="21" t="s">
        <v>43</v>
      </c>
      <c r="Q2568" s="16"/>
      <c r="R2568" s="16"/>
      <c r="S2568" s="16"/>
      <c r="T2568" s="16"/>
      <c r="U2568" s="15" t="s">
        <v>50</v>
      </c>
      <c r="V2568" s="40">
        <v>1</v>
      </c>
      <c r="W2568" s="15" t="s">
        <v>51</v>
      </c>
      <c r="X2568" s="40">
        <v>1</v>
      </c>
      <c r="Y2568" s="40">
        <v>1</v>
      </c>
      <c r="Z2568" s="40">
        <v>0</v>
      </c>
      <c r="AA2568" s="23">
        <v>45559</v>
      </c>
      <c r="AB2568" s="23">
        <v>45559</v>
      </c>
      <c r="AC2568" s="33" t="s">
        <v>47</v>
      </c>
    </row>
    <row r="2569" spans="1:29" ht="20.100000000000001" customHeight="1" x14ac:dyDescent="0.25">
      <c r="A2569" s="12">
        <v>2557</v>
      </c>
      <c r="B2569" s="31" t="str">
        <f>VLOOKUP(H2569,'[1]GR X AP X BAIRRO'!$A:$D,4,0)</f>
        <v>GR2</v>
      </c>
      <c r="C2569" s="31" t="str">
        <f>VLOOKUP(H2569,'[1]GR X AP X BAIRRO'!$A:$C,3,0)</f>
        <v>AP 3.2</v>
      </c>
      <c r="D2569" s="31" t="str">
        <f>VLOOKUP(H2569,'[1]GR X AP X BAIRRO'!$A:$B,2,0)</f>
        <v>13RA</v>
      </c>
      <c r="E2569" s="28" t="s">
        <v>2253</v>
      </c>
      <c r="F2569" s="16"/>
      <c r="G2569" s="16"/>
      <c r="H2569" s="40" t="s">
        <v>158</v>
      </c>
      <c r="I2569" s="16" t="s">
        <v>67</v>
      </c>
      <c r="J2569" s="32"/>
      <c r="K2569" s="52"/>
      <c r="L2569" s="32"/>
      <c r="M2569" s="52"/>
      <c r="N2569" s="16"/>
      <c r="O2569" s="16"/>
      <c r="P2569" s="21" t="s">
        <v>43</v>
      </c>
      <c r="Q2569" s="16"/>
      <c r="R2569" s="16"/>
      <c r="S2569" s="16"/>
      <c r="T2569" s="16"/>
      <c r="U2569" s="15" t="s">
        <v>50</v>
      </c>
      <c r="V2569" s="40">
        <v>1</v>
      </c>
      <c r="W2569" s="15" t="s">
        <v>51</v>
      </c>
      <c r="X2569" s="40">
        <v>1</v>
      </c>
      <c r="Y2569" s="40">
        <v>1</v>
      </c>
      <c r="Z2569" s="40">
        <v>0</v>
      </c>
      <c r="AA2569" s="23">
        <v>45559</v>
      </c>
      <c r="AB2569" s="23">
        <v>45559</v>
      </c>
      <c r="AC2569" s="33" t="s">
        <v>47</v>
      </c>
    </row>
    <row r="2570" spans="1:29" ht="20.100000000000001" customHeight="1" x14ac:dyDescent="0.25">
      <c r="A2570" s="12">
        <v>2558</v>
      </c>
      <c r="B2570" s="31" t="str">
        <f>VLOOKUP(H2570,'[1]GR X AP X BAIRRO'!$A:$D,4,0)</f>
        <v>GR2</v>
      </c>
      <c r="C2570" s="31" t="str">
        <f>VLOOKUP(H2570,'[1]GR X AP X BAIRRO'!$A:$C,3,0)</f>
        <v>AP 3.2</v>
      </c>
      <c r="D2570" s="31" t="str">
        <f>VLOOKUP(H2570,'[1]GR X AP X BAIRRO'!$A:$B,2,0)</f>
        <v>13RA</v>
      </c>
      <c r="E2570" s="28" t="s">
        <v>2254</v>
      </c>
      <c r="F2570" s="16"/>
      <c r="G2570" s="16"/>
      <c r="H2570" s="40" t="s">
        <v>158</v>
      </c>
      <c r="I2570" s="16" t="s">
        <v>67</v>
      </c>
      <c r="J2570" s="32"/>
      <c r="K2570" s="52"/>
      <c r="L2570" s="32"/>
      <c r="M2570" s="52"/>
      <c r="N2570" s="16"/>
      <c r="O2570" s="16"/>
      <c r="P2570" s="21" t="s">
        <v>43</v>
      </c>
      <c r="Q2570" s="16"/>
      <c r="R2570" s="16"/>
      <c r="S2570" s="16"/>
      <c r="T2570" s="16"/>
      <c r="U2570" s="15" t="s">
        <v>50</v>
      </c>
      <c r="V2570" s="40">
        <v>1</v>
      </c>
      <c r="W2570" s="15" t="s">
        <v>51</v>
      </c>
      <c r="X2570" s="40">
        <v>1</v>
      </c>
      <c r="Y2570" s="40">
        <v>1</v>
      </c>
      <c r="Z2570" s="40">
        <v>0</v>
      </c>
      <c r="AA2570" s="23">
        <v>45559</v>
      </c>
      <c r="AB2570" s="23">
        <v>45559</v>
      </c>
      <c r="AC2570" s="33" t="s">
        <v>47</v>
      </c>
    </row>
    <row r="2571" spans="1:29" ht="20.100000000000001" customHeight="1" x14ac:dyDescent="0.25">
      <c r="A2571" s="12">
        <v>2559</v>
      </c>
      <c r="B2571" s="31" t="str">
        <f>VLOOKUP(H2571,'[1]GR X AP X BAIRRO'!$A:$D,4,0)</f>
        <v>GR3</v>
      </c>
      <c r="C2571" s="31" t="str">
        <f>VLOOKUP(H2571,'[1]GR X AP X BAIRRO'!$A:$C,3,0)</f>
        <v>AP 3.6</v>
      </c>
      <c r="D2571" s="31" t="str">
        <f>VLOOKUP(H2571,'[1]GR X AP X BAIRRO'!$A:$B,2,0)</f>
        <v>25RA</v>
      </c>
      <c r="E2571" s="28" t="s">
        <v>230</v>
      </c>
      <c r="F2571" s="16"/>
      <c r="G2571" s="16" t="s">
        <v>2170</v>
      </c>
      <c r="H2571" s="40" t="s">
        <v>84</v>
      </c>
      <c r="I2571" s="16" t="s">
        <v>40</v>
      </c>
      <c r="J2571" s="32" t="s">
        <v>41</v>
      </c>
      <c r="K2571" s="52">
        <v>6</v>
      </c>
      <c r="L2571" s="32" t="s">
        <v>85</v>
      </c>
      <c r="M2571" s="52">
        <v>6</v>
      </c>
      <c r="N2571" s="16"/>
      <c r="O2571" s="16"/>
      <c r="P2571" s="21" t="s">
        <v>43</v>
      </c>
      <c r="Q2571" s="16"/>
      <c r="R2571" s="16"/>
      <c r="S2571" s="16"/>
      <c r="T2571" s="16"/>
      <c r="U2571" s="16" t="s">
        <v>44</v>
      </c>
      <c r="V2571" s="40">
        <v>6</v>
      </c>
      <c r="W2571" s="15" t="s">
        <v>45</v>
      </c>
      <c r="X2571" s="40">
        <v>6</v>
      </c>
      <c r="Y2571" s="40">
        <v>6</v>
      </c>
      <c r="Z2571" s="40">
        <v>0</v>
      </c>
      <c r="AA2571" s="23">
        <v>45559</v>
      </c>
      <c r="AB2571" s="23">
        <v>45559</v>
      </c>
      <c r="AC2571" s="33" t="s">
        <v>47</v>
      </c>
    </row>
    <row r="2572" spans="1:29" ht="20.100000000000001" customHeight="1" x14ac:dyDescent="0.25">
      <c r="A2572" s="12">
        <v>2560</v>
      </c>
      <c r="B2572" s="31" t="str">
        <f>VLOOKUP(H2572,'[1]GR X AP X BAIRRO'!$A:$D,4,0)</f>
        <v>GR3</v>
      </c>
      <c r="C2572" s="31" t="str">
        <f>VLOOKUP(H2572,'[1]GR X AP X BAIRRO'!$A:$C,3,0)</f>
        <v>AP 3.6</v>
      </c>
      <c r="D2572" s="31" t="str">
        <f>VLOOKUP(H2572,'[1]GR X AP X BAIRRO'!$A:$B,2,0)</f>
        <v>25RA</v>
      </c>
      <c r="E2572" s="28" t="s">
        <v>230</v>
      </c>
      <c r="F2572" s="16"/>
      <c r="G2572" s="16" t="s">
        <v>2170</v>
      </c>
      <c r="H2572" s="40" t="s">
        <v>84</v>
      </c>
      <c r="I2572" s="16" t="s">
        <v>40</v>
      </c>
      <c r="J2572" s="32" t="s">
        <v>41</v>
      </c>
      <c r="K2572" s="52">
        <v>7</v>
      </c>
      <c r="L2572" s="32" t="s">
        <v>85</v>
      </c>
      <c r="M2572" s="52">
        <v>7</v>
      </c>
      <c r="N2572" s="16"/>
      <c r="O2572" s="16"/>
      <c r="P2572" s="21" t="s">
        <v>43</v>
      </c>
      <c r="Q2572" s="16"/>
      <c r="R2572" s="16"/>
      <c r="S2572" s="16"/>
      <c r="T2572" s="16"/>
      <c r="U2572" s="16" t="s">
        <v>44</v>
      </c>
      <c r="V2572" s="40">
        <v>7</v>
      </c>
      <c r="W2572" s="15" t="s">
        <v>45</v>
      </c>
      <c r="X2572" s="40">
        <v>7</v>
      </c>
      <c r="Y2572" s="40">
        <v>7</v>
      </c>
      <c r="Z2572" s="40">
        <v>0</v>
      </c>
      <c r="AA2572" s="23">
        <v>45559</v>
      </c>
      <c r="AB2572" s="23">
        <v>45559</v>
      </c>
      <c r="AC2572" s="33" t="s">
        <v>47</v>
      </c>
    </row>
    <row r="2573" spans="1:29" ht="20.100000000000001" customHeight="1" x14ac:dyDescent="0.25">
      <c r="A2573" s="12">
        <v>2561</v>
      </c>
      <c r="B2573" s="31" t="str">
        <f>VLOOKUP(H2573,'[1]GR X AP X BAIRRO'!$A:$D,4,0)</f>
        <v>GR3</v>
      </c>
      <c r="C2573" s="31" t="str">
        <f>VLOOKUP(H2573,'[1]GR X AP X BAIRRO'!$A:$C,3,0)</f>
        <v>AP 3.6</v>
      </c>
      <c r="D2573" s="31" t="str">
        <f>VLOOKUP(H2573,'[1]GR X AP X BAIRRO'!$A:$B,2,0)</f>
        <v>25RA</v>
      </c>
      <c r="E2573" s="28" t="s">
        <v>2255</v>
      </c>
      <c r="F2573" s="16"/>
      <c r="G2573" s="16" t="s">
        <v>2170</v>
      </c>
      <c r="H2573" s="40" t="s">
        <v>84</v>
      </c>
      <c r="I2573" s="16" t="s">
        <v>40</v>
      </c>
      <c r="J2573" s="32" t="s">
        <v>41</v>
      </c>
      <c r="K2573" s="52">
        <v>4</v>
      </c>
      <c r="L2573" s="32" t="s">
        <v>85</v>
      </c>
      <c r="M2573" s="52">
        <v>4</v>
      </c>
      <c r="N2573" s="16"/>
      <c r="O2573" s="16"/>
      <c r="P2573" s="21" t="s">
        <v>43</v>
      </c>
      <c r="Q2573" s="16"/>
      <c r="R2573" s="16"/>
      <c r="S2573" s="16"/>
      <c r="T2573" s="16"/>
      <c r="U2573" s="16" t="s">
        <v>44</v>
      </c>
      <c r="V2573" s="40">
        <v>4</v>
      </c>
      <c r="W2573" s="15" t="s">
        <v>45</v>
      </c>
      <c r="X2573" s="40">
        <v>4</v>
      </c>
      <c r="Y2573" s="40">
        <v>4</v>
      </c>
      <c r="Z2573" s="40">
        <v>0</v>
      </c>
      <c r="AA2573" s="23">
        <v>45559</v>
      </c>
      <c r="AB2573" s="23">
        <v>45559</v>
      </c>
      <c r="AC2573" s="33" t="s">
        <v>47</v>
      </c>
    </row>
    <row r="2574" spans="1:29" ht="20.100000000000001" customHeight="1" x14ac:dyDescent="0.25">
      <c r="A2574" s="12">
        <v>2562</v>
      </c>
      <c r="B2574" s="31" t="str">
        <f>VLOOKUP(H2574,'[1]GR X AP X BAIRRO'!$A:$D,4,0)</f>
        <v>GR3</v>
      </c>
      <c r="C2574" s="31" t="str">
        <f>VLOOKUP(H2574,'[1]GR X AP X BAIRRO'!$A:$C,3,0)</f>
        <v>AP 3.6</v>
      </c>
      <c r="D2574" s="31" t="str">
        <f>VLOOKUP(H2574,'[1]GR X AP X BAIRRO'!$A:$B,2,0)</f>
        <v>25RA</v>
      </c>
      <c r="E2574" s="28" t="s">
        <v>2256</v>
      </c>
      <c r="F2574" s="16"/>
      <c r="G2574" s="16" t="s">
        <v>2170</v>
      </c>
      <c r="H2574" s="40" t="s">
        <v>84</v>
      </c>
      <c r="I2574" s="16" t="s">
        <v>40</v>
      </c>
      <c r="J2574" s="32" t="s">
        <v>41</v>
      </c>
      <c r="K2574" s="52">
        <v>5</v>
      </c>
      <c r="L2574" s="32" t="s">
        <v>85</v>
      </c>
      <c r="M2574" s="52">
        <v>5</v>
      </c>
      <c r="N2574" s="16"/>
      <c r="O2574" s="16"/>
      <c r="P2574" s="21" t="s">
        <v>43</v>
      </c>
      <c r="Q2574" s="16"/>
      <c r="R2574" s="16"/>
      <c r="S2574" s="16"/>
      <c r="T2574" s="16"/>
      <c r="U2574" s="16" t="s">
        <v>44</v>
      </c>
      <c r="V2574" s="40">
        <v>5</v>
      </c>
      <c r="W2574" s="15" t="s">
        <v>45</v>
      </c>
      <c r="X2574" s="40">
        <v>3</v>
      </c>
      <c r="Y2574" s="40">
        <v>5</v>
      </c>
      <c r="Z2574" s="40">
        <v>0</v>
      </c>
      <c r="AA2574" s="23">
        <v>45559</v>
      </c>
      <c r="AB2574" s="23">
        <v>45559</v>
      </c>
      <c r="AC2574" s="33" t="s">
        <v>47</v>
      </c>
    </row>
    <row r="2575" spans="1:29" ht="20.100000000000001" customHeight="1" x14ac:dyDescent="0.25">
      <c r="A2575" s="12">
        <v>2563</v>
      </c>
      <c r="B2575" s="31" t="str">
        <f>VLOOKUP(H2575,'[1]GR X AP X BAIRRO'!$A:$D,4,0)</f>
        <v>GR3</v>
      </c>
      <c r="C2575" s="31" t="str">
        <f>VLOOKUP(H2575,'[1]GR X AP X BAIRRO'!$A:$C,3,0)</f>
        <v>AP 3.6</v>
      </c>
      <c r="D2575" s="31" t="str">
        <f>VLOOKUP(H2575,'[1]GR X AP X BAIRRO'!$A:$B,2,0)</f>
        <v>25RA</v>
      </c>
      <c r="E2575" s="28" t="s">
        <v>2256</v>
      </c>
      <c r="F2575" s="16"/>
      <c r="G2575" s="16" t="s">
        <v>2170</v>
      </c>
      <c r="H2575" s="40" t="s">
        <v>84</v>
      </c>
      <c r="I2575" s="16" t="s">
        <v>40</v>
      </c>
      <c r="J2575" s="32" t="s">
        <v>41</v>
      </c>
      <c r="K2575" s="52">
        <v>2</v>
      </c>
      <c r="L2575" s="32" t="s">
        <v>85</v>
      </c>
      <c r="M2575" s="52">
        <v>2</v>
      </c>
      <c r="N2575" s="16"/>
      <c r="O2575" s="16"/>
      <c r="P2575" s="21" t="s">
        <v>43</v>
      </c>
      <c r="Q2575" s="16"/>
      <c r="R2575" s="16"/>
      <c r="S2575" s="16"/>
      <c r="T2575" s="16"/>
      <c r="U2575" s="15" t="s">
        <v>50</v>
      </c>
      <c r="V2575" s="40">
        <v>2</v>
      </c>
      <c r="W2575" s="15" t="s">
        <v>51</v>
      </c>
      <c r="X2575" s="40">
        <v>2</v>
      </c>
      <c r="Y2575" s="40">
        <v>2</v>
      </c>
      <c r="Z2575" s="40">
        <v>0</v>
      </c>
      <c r="AA2575" s="23">
        <v>45559</v>
      </c>
      <c r="AB2575" s="23">
        <v>45559</v>
      </c>
      <c r="AC2575" s="33" t="s">
        <v>47</v>
      </c>
    </row>
    <row r="2576" spans="1:29" ht="20.100000000000001" customHeight="1" x14ac:dyDescent="0.25">
      <c r="A2576" s="12">
        <v>2564</v>
      </c>
      <c r="B2576" s="31" t="str">
        <f>VLOOKUP(H2576,'[1]GR X AP X BAIRRO'!$A:$D,4,0)</f>
        <v>GR3</v>
      </c>
      <c r="C2576" s="31" t="str">
        <f>VLOOKUP(H2576,'[1]GR X AP X BAIRRO'!$A:$C,3,0)</f>
        <v>AP 3.6</v>
      </c>
      <c r="D2576" s="31" t="str">
        <f>VLOOKUP(H2576,'[1]GR X AP X BAIRRO'!$A:$B,2,0)</f>
        <v>25RA</v>
      </c>
      <c r="E2576" s="28" t="s">
        <v>2256</v>
      </c>
      <c r="F2576" s="16"/>
      <c r="G2576" s="16" t="s">
        <v>2170</v>
      </c>
      <c r="H2576" s="40" t="s">
        <v>84</v>
      </c>
      <c r="I2576" s="16" t="s">
        <v>67</v>
      </c>
      <c r="J2576" s="32"/>
      <c r="K2576" s="52"/>
      <c r="L2576" s="32"/>
      <c r="M2576" s="52"/>
      <c r="N2576" s="16"/>
      <c r="O2576" s="16"/>
      <c r="P2576" s="21" t="s">
        <v>43</v>
      </c>
      <c r="Q2576" s="16"/>
      <c r="R2576" s="16"/>
      <c r="S2576" s="16"/>
      <c r="T2576" s="16"/>
      <c r="U2576" s="16" t="s">
        <v>44</v>
      </c>
      <c r="V2576" s="40">
        <v>2</v>
      </c>
      <c r="W2576" s="15" t="s">
        <v>45</v>
      </c>
      <c r="X2576" s="40">
        <v>1</v>
      </c>
      <c r="Y2576" s="40">
        <v>2</v>
      </c>
      <c r="Z2576" s="40">
        <v>0</v>
      </c>
      <c r="AA2576" s="23">
        <v>45559</v>
      </c>
      <c r="AB2576" s="23">
        <v>45559</v>
      </c>
      <c r="AC2576" s="33" t="s">
        <v>47</v>
      </c>
    </row>
    <row r="2577" spans="1:29" ht="20.100000000000001" customHeight="1" x14ac:dyDescent="0.25">
      <c r="A2577" s="12">
        <v>2565</v>
      </c>
      <c r="B2577" s="31" t="str">
        <f>VLOOKUP(H2577,'[1]GR X AP X BAIRRO'!$A:$D,4,0)</f>
        <v>GR3</v>
      </c>
      <c r="C2577" s="31" t="str">
        <f>VLOOKUP(H2577,'[1]GR X AP X BAIRRO'!$A:$C,3,0)</f>
        <v>AP 5.1</v>
      </c>
      <c r="D2577" s="31" t="str">
        <f>VLOOKUP(H2577,'[1]GR X AP X BAIRRO'!$A:$B,2,0)</f>
        <v>33RA</v>
      </c>
      <c r="E2577" s="25" t="s">
        <v>2257</v>
      </c>
      <c r="F2577" s="16"/>
      <c r="G2577" s="16"/>
      <c r="H2577" s="26" t="s">
        <v>212</v>
      </c>
      <c r="I2577" s="16" t="s">
        <v>40</v>
      </c>
      <c r="J2577" s="32" t="s">
        <v>53</v>
      </c>
      <c r="K2577" s="52">
        <v>12</v>
      </c>
      <c r="L2577" s="61" t="s">
        <v>54</v>
      </c>
      <c r="M2577" s="52">
        <v>12</v>
      </c>
      <c r="N2577" s="16"/>
      <c r="O2577" s="16"/>
      <c r="P2577" s="21" t="s">
        <v>43</v>
      </c>
      <c r="Q2577" s="16"/>
      <c r="R2577" s="16"/>
      <c r="S2577" s="16"/>
      <c r="T2577" s="16"/>
      <c r="U2577" s="42" t="s">
        <v>259</v>
      </c>
      <c r="V2577" s="40">
        <v>12</v>
      </c>
      <c r="W2577" s="43" t="s">
        <v>133</v>
      </c>
      <c r="X2577" s="26">
        <v>6</v>
      </c>
      <c r="Y2577" s="40">
        <v>12</v>
      </c>
      <c r="Z2577" s="40">
        <v>0</v>
      </c>
      <c r="AA2577" s="23">
        <v>45559</v>
      </c>
      <c r="AB2577" s="23">
        <v>45559</v>
      </c>
      <c r="AC2577" s="33" t="s">
        <v>47</v>
      </c>
    </row>
    <row r="2578" spans="1:29" ht="20.100000000000001" customHeight="1" x14ac:dyDescent="0.25">
      <c r="A2578" s="12">
        <v>2566</v>
      </c>
      <c r="B2578" s="31" t="str">
        <f>VLOOKUP(H2578,'[1]GR X AP X BAIRRO'!$A:$D,4,0)</f>
        <v>GR3</v>
      </c>
      <c r="C2578" s="31" t="str">
        <f>VLOOKUP(H2578,'[1]GR X AP X BAIRRO'!$A:$C,3,0)</f>
        <v>AP 5.1</v>
      </c>
      <c r="D2578" s="31" t="str">
        <f>VLOOKUP(H2578,'[1]GR X AP X BAIRRO'!$A:$B,2,0)</f>
        <v>33RA</v>
      </c>
      <c r="E2578" s="25" t="s">
        <v>2180</v>
      </c>
      <c r="F2578" s="16"/>
      <c r="G2578" s="16"/>
      <c r="H2578" s="26" t="s">
        <v>209</v>
      </c>
      <c r="I2578" s="16" t="s">
        <v>40</v>
      </c>
      <c r="J2578" s="32" t="s">
        <v>53</v>
      </c>
      <c r="K2578" s="19">
        <v>18</v>
      </c>
      <c r="L2578" s="61" t="s">
        <v>54</v>
      </c>
      <c r="M2578" s="19">
        <v>18</v>
      </c>
      <c r="N2578" s="16"/>
      <c r="O2578" s="16"/>
      <c r="P2578" s="21" t="s">
        <v>43</v>
      </c>
      <c r="Q2578" s="16"/>
      <c r="R2578" s="16"/>
      <c r="S2578" s="16"/>
      <c r="T2578" s="16"/>
      <c r="U2578" s="42" t="s">
        <v>58</v>
      </c>
      <c r="V2578" s="16">
        <v>18</v>
      </c>
      <c r="W2578" s="43" t="s">
        <v>59</v>
      </c>
      <c r="X2578" s="26">
        <v>18</v>
      </c>
      <c r="Y2578" s="16">
        <v>18</v>
      </c>
      <c r="Z2578" s="16">
        <v>0</v>
      </c>
      <c r="AA2578" s="23">
        <v>45559</v>
      </c>
      <c r="AB2578" s="23">
        <v>45559</v>
      </c>
      <c r="AC2578" s="33" t="s">
        <v>47</v>
      </c>
    </row>
    <row r="2579" spans="1:29" ht="20.100000000000001" customHeight="1" x14ac:dyDescent="0.25">
      <c r="A2579" s="12">
        <v>2567</v>
      </c>
      <c r="B2579" s="31" t="str">
        <f>VLOOKUP(H2579,'[1]GR X AP X BAIRRO'!$A:$D,4,0)</f>
        <v>GR6</v>
      </c>
      <c r="C2579" s="31" t="str">
        <f>VLOOKUP(H2579,'[1]GR X AP X BAIRRO'!$A:$C,3,0)</f>
        <v>AP 5.2</v>
      </c>
      <c r="D2579" s="31" t="str">
        <f>VLOOKUP(H2579,'[1]GR X AP X BAIRRO'!$A:$B,2,0)</f>
        <v>18RA</v>
      </c>
      <c r="E2579" s="25" t="s">
        <v>2258</v>
      </c>
      <c r="F2579" s="16"/>
      <c r="G2579" s="16" t="s">
        <v>2259</v>
      </c>
      <c r="H2579" s="26" t="s">
        <v>219</v>
      </c>
      <c r="I2579" s="16" t="s">
        <v>40</v>
      </c>
      <c r="J2579" s="32" t="s">
        <v>53</v>
      </c>
      <c r="K2579" s="19">
        <v>6</v>
      </c>
      <c r="L2579" s="61" t="s">
        <v>54</v>
      </c>
      <c r="M2579" s="19">
        <v>6</v>
      </c>
      <c r="N2579" s="16"/>
      <c r="O2579" s="16"/>
      <c r="P2579" s="21" t="s">
        <v>43</v>
      </c>
      <c r="Q2579" s="16"/>
      <c r="R2579" s="16"/>
      <c r="S2579" s="16"/>
      <c r="T2579" s="16"/>
      <c r="U2579" s="42" t="s">
        <v>58</v>
      </c>
      <c r="V2579" s="16">
        <v>6</v>
      </c>
      <c r="W2579" s="43" t="s">
        <v>59</v>
      </c>
      <c r="X2579" s="26">
        <v>6</v>
      </c>
      <c r="Y2579" s="16">
        <v>6</v>
      </c>
      <c r="Z2579" s="16">
        <v>0</v>
      </c>
      <c r="AA2579" s="23">
        <v>45559</v>
      </c>
      <c r="AB2579" s="23">
        <v>45559</v>
      </c>
      <c r="AC2579" s="33" t="s">
        <v>47</v>
      </c>
    </row>
    <row r="2580" spans="1:29" ht="20.100000000000001" customHeight="1" x14ac:dyDescent="0.25">
      <c r="A2580" s="12">
        <v>2568</v>
      </c>
      <c r="B2580" s="31" t="str">
        <f>VLOOKUP(H2580,'[1]GR X AP X BAIRRO'!$A:$D,4,0)</f>
        <v>GR6</v>
      </c>
      <c r="C2580" s="31" t="str">
        <f>VLOOKUP(H2580,'[1]GR X AP X BAIRRO'!$A:$C,3,0)</f>
        <v>AP 5.2</v>
      </c>
      <c r="D2580" s="31" t="str">
        <f>VLOOKUP(H2580,'[1]GR X AP X BAIRRO'!$A:$B,2,0)</f>
        <v>18RA</v>
      </c>
      <c r="E2580" s="25" t="s">
        <v>2260</v>
      </c>
      <c r="F2580" s="16"/>
      <c r="G2580" s="16"/>
      <c r="H2580" s="26" t="s">
        <v>219</v>
      </c>
      <c r="I2580" s="16" t="s">
        <v>67</v>
      </c>
      <c r="J2580" s="32"/>
      <c r="K2580" s="19"/>
      <c r="L2580" s="32"/>
      <c r="M2580" s="19"/>
      <c r="N2580" s="16"/>
      <c r="O2580" s="16"/>
      <c r="P2580" s="21" t="s">
        <v>43</v>
      </c>
      <c r="Q2580" s="16"/>
      <c r="R2580" s="16"/>
      <c r="S2580" s="16"/>
      <c r="T2580" s="16"/>
      <c r="U2580" s="15" t="s">
        <v>50</v>
      </c>
      <c r="V2580" s="16">
        <v>1</v>
      </c>
      <c r="W2580" s="15" t="s">
        <v>51</v>
      </c>
      <c r="X2580" s="26">
        <v>1</v>
      </c>
      <c r="Y2580" s="16">
        <v>1</v>
      </c>
      <c r="Z2580" s="16">
        <v>0</v>
      </c>
      <c r="AA2580" s="23">
        <v>45559</v>
      </c>
      <c r="AB2580" s="23">
        <v>45559</v>
      </c>
      <c r="AC2580" s="33" t="s">
        <v>47</v>
      </c>
    </row>
    <row r="2581" spans="1:29" ht="20.100000000000001" customHeight="1" x14ac:dyDescent="0.25">
      <c r="A2581" s="12">
        <v>2569</v>
      </c>
      <c r="B2581" s="31" t="str">
        <f>VLOOKUP(H2581,'[1]GR X AP X BAIRRO'!$A:$D,4,0)</f>
        <v>GR6</v>
      </c>
      <c r="C2581" s="31" t="str">
        <f>VLOOKUP(H2581,'[1]GR X AP X BAIRRO'!$A:$C,3,0)</f>
        <v>AP 5.2</v>
      </c>
      <c r="D2581" s="31" t="str">
        <f>VLOOKUP(H2581,'[1]GR X AP X BAIRRO'!$A:$B,2,0)</f>
        <v>18RA</v>
      </c>
      <c r="E2581" s="25" t="s">
        <v>2068</v>
      </c>
      <c r="F2581" s="16"/>
      <c r="G2581" s="16"/>
      <c r="H2581" s="26" t="s">
        <v>88</v>
      </c>
      <c r="I2581" s="16" t="s">
        <v>40</v>
      </c>
      <c r="J2581" s="32" t="s">
        <v>68</v>
      </c>
      <c r="K2581" s="19">
        <v>13</v>
      </c>
      <c r="L2581" s="32" t="s">
        <v>49</v>
      </c>
      <c r="M2581" s="19">
        <v>13</v>
      </c>
      <c r="N2581" s="16"/>
      <c r="O2581" s="16"/>
      <c r="P2581" s="21" t="s">
        <v>43</v>
      </c>
      <c r="Q2581" s="16"/>
      <c r="R2581" s="16"/>
      <c r="S2581" s="16"/>
      <c r="T2581" s="16"/>
      <c r="U2581" s="15" t="s">
        <v>50</v>
      </c>
      <c r="V2581" s="16">
        <v>13</v>
      </c>
      <c r="W2581" s="15" t="s">
        <v>51</v>
      </c>
      <c r="X2581" s="26">
        <v>14</v>
      </c>
      <c r="Y2581" s="16">
        <v>13</v>
      </c>
      <c r="Z2581" s="16">
        <v>0</v>
      </c>
      <c r="AA2581" s="23">
        <v>45559</v>
      </c>
      <c r="AB2581" s="23">
        <v>45559</v>
      </c>
      <c r="AC2581" s="33" t="s">
        <v>47</v>
      </c>
    </row>
    <row r="2582" spans="1:29" ht="20.100000000000001" customHeight="1" x14ac:dyDescent="0.25">
      <c r="A2582" s="12">
        <v>2570</v>
      </c>
      <c r="B2582" s="31" t="str">
        <f>VLOOKUP(H2582,'[1]GR X AP X BAIRRO'!$A:$D,4,0)</f>
        <v>GR6</v>
      </c>
      <c r="C2582" s="31" t="str">
        <f>VLOOKUP(H2582,'[1]GR X AP X BAIRRO'!$A:$C,3,0)</f>
        <v>AP 5.2</v>
      </c>
      <c r="D2582" s="31" t="str">
        <f>VLOOKUP(H2582,'[1]GR X AP X BAIRRO'!$A:$B,2,0)</f>
        <v>18RA</v>
      </c>
      <c r="E2582" s="25" t="s">
        <v>2261</v>
      </c>
      <c r="F2582" s="16"/>
      <c r="G2582" s="16"/>
      <c r="H2582" s="26" t="s">
        <v>88</v>
      </c>
      <c r="I2582" s="16" t="s">
        <v>40</v>
      </c>
      <c r="J2582" s="32" t="s">
        <v>68</v>
      </c>
      <c r="K2582" s="19">
        <v>15</v>
      </c>
      <c r="L2582" s="32" t="s">
        <v>49</v>
      </c>
      <c r="M2582" s="19">
        <v>15</v>
      </c>
      <c r="N2582" s="16"/>
      <c r="O2582" s="16"/>
      <c r="P2582" s="21" t="s">
        <v>43</v>
      </c>
      <c r="Q2582" s="16"/>
      <c r="R2582" s="16"/>
      <c r="S2582" s="16"/>
      <c r="T2582" s="16"/>
      <c r="U2582" s="15" t="s">
        <v>50</v>
      </c>
      <c r="V2582" s="16">
        <v>15</v>
      </c>
      <c r="W2582" s="15" t="s">
        <v>51</v>
      </c>
      <c r="X2582" s="26">
        <v>17</v>
      </c>
      <c r="Y2582" s="16">
        <v>15</v>
      </c>
      <c r="Z2582" s="16">
        <v>0</v>
      </c>
      <c r="AA2582" s="23">
        <v>45559</v>
      </c>
      <c r="AB2582" s="23">
        <v>45559</v>
      </c>
      <c r="AC2582" s="33" t="s">
        <v>47</v>
      </c>
    </row>
    <row r="2583" spans="1:29" ht="20.100000000000001" customHeight="1" x14ac:dyDescent="0.25">
      <c r="A2583" s="12">
        <v>2571</v>
      </c>
      <c r="B2583" s="31" t="str">
        <f>VLOOKUP(H2583,'[1]GR X AP X BAIRRO'!$A:$D,4,0)</f>
        <v>GR6</v>
      </c>
      <c r="C2583" s="31" t="str">
        <f>VLOOKUP(H2583,'[1]GR X AP X BAIRRO'!$A:$C,3,0)</f>
        <v>AP 5.2</v>
      </c>
      <c r="D2583" s="31" t="str">
        <f>VLOOKUP(H2583,'[1]GR X AP X BAIRRO'!$A:$B,2,0)</f>
        <v>18RA</v>
      </c>
      <c r="E2583" s="25" t="s">
        <v>2262</v>
      </c>
      <c r="F2583" s="16"/>
      <c r="G2583" s="16"/>
      <c r="H2583" s="26" t="s">
        <v>88</v>
      </c>
      <c r="I2583" s="16" t="s">
        <v>67</v>
      </c>
      <c r="J2583" s="32"/>
      <c r="K2583" s="19"/>
      <c r="L2583" s="32"/>
      <c r="M2583" s="19"/>
      <c r="N2583" s="16"/>
      <c r="O2583" s="16"/>
      <c r="P2583" s="21" t="s">
        <v>43</v>
      </c>
      <c r="Q2583" s="16"/>
      <c r="R2583" s="16"/>
      <c r="S2583" s="16"/>
      <c r="T2583" s="16"/>
      <c r="U2583" s="15" t="s">
        <v>50</v>
      </c>
      <c r="V2583" s="16">
        <v>12</v>
      </c>
      <c r="W2583" s="15" t="s">
        <v>51</v>
      </c>
      <c r="X2583" s="26">
        <v>12</v>
      </c>
      <c r="Y2583" s="16">
        <v>12</v>
      </c>
      <c r="Z2583" s="16">
        <v>0</v>
      </c>
      <c r="AA2583" s="23">
        <v>45559</v>
      </c>
      <c r="AB2583" s="23">
        <v>45559</v>
      </c>
      <c r="AC2583" s="33" t="s">
        <v>47</v>
      </c>
    </row>
    <row r="2584" spans="1:29" ht="20.100000000000001" customHeight="1" x14ac:dyDescent="0.25">
      <c r="A2584" s="12">
        <v>2572</v>
      </c>
      <c r="B2584" s="31" t="str">
        <f>VLOOKUP(H2584,'[1]GR X AP X BAIRRO'!$A:$D,4,0)</f>
        <v>GR6</v>
      </c>
      <c r="C2584" s="31" t="str">
        <f>VLOOKUP(H2584,'[1]GR X AP X BAIRRO'!$A:$C,3,0)</f>
        <v>AP 5.2</v>
      </c>
      <c r="D2584" s="31" t="str">
        <f>VLOOKUP(H2584,'[1]GR X AP X BAIRRO'!$A:$B,2,0)</f>
        <v>18RA</v>
      </c>
      <c r="E2584" s="25" t="s">
        <v>2262</v>
      </c>
      <c r="F2584" s="16"/>
      <c r="G2584" s="16"/>
      <c r="H2584" s="26" t="s">
        <v>88</v>
      </c>
      <c r="I2584" s="16" t="s">
        <v>67</v>
      </c>
      <c r="J2584" s="32"/>
      <c r="K2584" s="19"/>
      <c r="L2584" s="32"/>
      <c r="M2584" s="19"/>
      <c r="N2584" s="16"/>
      <c r="O2584" s="16"/>
      <c r="P2584" s="21" t="s">
        <v>43</v>
      </c>
      <c r="Q2584" s="16"/>
      <c r="R2584" s="16"/>
      <c r="S2584" s="16"/>
      <c r="T2584" s="16"/>
      <c r="U2584" s="15" t="s">
        <v>50</v>
      </c>
      <c r="V2584" s="16">
        <v>13</v>
      </c>
      <c r="W2584" s="15" t="s">
        <v>51</v>
      </c>
      <c r="X2584" s="26">
        <v>13</v>
      </c>
      <c r="Y2584" s="16">
        <v>13</v>
      </c>
      <c r="Z2584" s="16">
        <v>0</v>
      </c>
      <c r="AA2584" s="23">
        <v>45559</v>
      </c>
      <c r="AB2584" s="23">
        <v>45559</v>
      </c>
      <c r="AC2584" s="33" t="s">
        <v>47</v>
      </c>
    </row>
    <row r="2585" spans="1:29" ht="20.100000000000001" customHeight="1" x14ac:dyDescent="0.25">
      <c r="A2585" s="12">
        <v>2573</v>
      </c>
      <c r="B2585" s="31" t="str">
        <f>VLOOKUP(H2585,'[1]GR X AP X BAIRRO'!$A:$D,4,0)</f>
        <v>GR6</v>
      </c>
      <c r="C2585" s="31" t="str">
        <f>VLOOKUP(H2585,'[1]GR X AP X BAIRRO'!$A:$C,3,0)</f>
        <v>AP 5.2</v>
      </c>
      <c r="D2585" s="31" t="str">
        <f>VLOOKUP(H2585,'[1]GR X AP X BAIRRO'!$A:$B,2,0)</f>
        <v>18RA</v>
      </c>
      <c r="E2585" s="25" t="s">
        <v>2262</v>
      </c>
      <c r="F2585" s="16"/>
      <c r="G2585" s="16"/>
      <c r="H2585" s="26" t="s">
        <v>88</v>
      </c>
      <c r="I2585" s="16" t="s">
        <v>67</v>
      </c>
      <c r="J2585" s="32"/>
      <c r="K2585" s="19"/>
      <c r="L2585" s="32"/>
      <c r="M2585" s="19"/>
      <c r="N2585" s="16"/>
      <c r="O2585" s="16"/>
      <c r="P2585" s="21" t="s">
        <v>43</v>
      </c>
      <c r="Q2585" s="16"/>
      <c r="R2585" s="16"/>
      <c r="S2585" s="16"/>
      <c r="T2585" s="16"/>
      <c r="U2585" s="15" t="s">
        <v>50</v>
      </c>
      <c r="V2585" s="16">
        <v>13</v>
      </c>
      <c r="W2585" s="15" t="s">
        <v>51</v>
      </c>
      <c r="X2585" s="26">
        <v>13</v>
      </c>
      <c r="Y2585" s="16">
        <v>13</v>
      </c>
      <c r="Z2585" s="16">
        <v>0</v>
      </c>
      <c r="AA2585" s="23">
        <v>45559</v>
      </c>
      <c r="AB2585" s="23">
        <v>45559</v>
      </c>
      <c r="AC2585" s="33" t="s">
        <v>47</v>
      </c>
    </row>
    <row r="2586" spans="1:29" ht="20.100000000000001" customHeight="1" x14ac:dyDescent="0.25">
      <c r="A2586" s="12">
        <v>2574</v>
      </c>
      <c r="B2586" s="31" t="str">
        <f>VLOOKUP(H2586,'[1]GR X AP X BAIRRO'!$A:$D,4,0)</f>
        <v>GR1</v>
      </c>
      <c r="C2586" s="31" t="str">
        <f>VLOOKUP(H2586,'[1]GR X AP X BAIRRO'!$A:$C,3,0)</f>
        <v>AP 1.1</v>
      </c>
      <c r="D2586" s="31" t="str">
        <f>VLOOKUP(H2586,'[1]GR X AP X BAIRRO'!$A:$B,2,0)</f>
        <v>1RA</v>
      </c>
      <c r="E2586" s="25" t="s">
        <v>2263</v>
      </c>
      <c r="F2586" s="16"/>
      <c r="G2586" s="16"/>
      <c r="H2586" s="26" t="s">
        <v>142</v>
      </c>
      <c r="I2586" s="16" t="s">
        <v>40</v>
      </c>
      <c r="J2586" s="32" t="s">
        <v>63</v>
      </c>
      <c r="K2586" s="19">
        <v>3</v>
      </c>
      <c r="L2586" s="61" t="s">
        <v>54</v>
      </c>
      <c r="M2586" s="19">
        <v>3</v>
      </c>
      <c r="N2586" s="16"/>
      <c r="O2586" s="16"/>
      <c r="P2586" s="21" t="s">
        <v>43</v>
      </c>
      <c r="Q2586" s="16"/>
      <c r="R2586" s="16"/>
      <c r="S2586" s="16"/>
      <c r="T2586" s="16"/>
      <c r="U2586" s="42" t="s">
        <v>58</v>
      </c>
      <c r="V2586" s="16">
        <v>3</v>
      </c>
      <c r="W2586" s="43" t="s">
        <v>59</v>
      </c>
      <c r="X2586" s="26">
        <v>3</v>
      </c>
      <c r="Y2586" s="16">
        <v>3</v>
      </c>
      <c r="Z2586" s="16">
        <v>0</v>
      </c>
      <c r="AA2586" s="23">
        <v>45559</v>
      </c>
      <c r="AB2586" s="23">
        <v>45559</v>
      </c>
      <c r="AC2586" s="33" t="s">
        <v>47</v>
      </c>
    </row>
    <row r="2587" spans="1:29" ht="20.100000000000001" customHeight="1" x14ac:dyDescent="0.25">
      <c r="A2587" s="12">
        <v>2575</v>
      </c>
      <c r="B2587" s="31" t="str">
        <f>VLOOKUP(H2587,'[1]GR X AP X BAIRRO'!$A:$D,4,0)</f>
        <v>GR1</v>
      </c>
      <c r="C2587" s="31" t="str">
        <f>VLOOKUP(H2587,'[1]GR X AP X BAIRRO'!$A:$C,3,0)</f>
        <v>AP 1.1</v>
      </c>
      <c r="D2587" s="31" t="str">
        <f>VLOOKUP(H2587,'[1]GR X AP X BAIRRO'!$A:$B,2,0)</f>
        <v>7RA</v>
      </c>
      <c r="E2587" s="25" t="s">
        <v>2264</v>
      </c>
      <c r="F2587" s="16"/>
      <c r="G2587" s="16"/>
      <c r="H2587" s="26" t="s">
        <v>46</v>
      </c>
      <c r="I2587" s="16" t="s">
        <v>40</v>
      </c>
      <c r="J2587" s="32" t="s">
        <v>63</v>
      </c>
      <c r="K2587" s="19">
        <v>2</v>
      </c>
      <c r="L2587" s="61" t="s">
        <v>54</v>
      </c>
      <c r="M2587" s="19">
        <v>2</v>
      </c>
      <c r="N2587" s="16"/>
      <c r="O2587" s="16"/>
      <c r="P2587" s="21" t="s">
        <v>43</v>
      </c>
      <c r="Q2587" s="16"/>
      <c r="R2587" s="16"/>
      <c r="S2587" s="16"/>
      <c r="T2587" s="16"/>
      <c r="U2587" s="42" t="s">
        <v>58</v>
      </c>
      <c r="V2587" s="16">
        <v>2</v>
      </c>
      <c r="W2587" s="43" t="s">
        <v>59</v>
      </c>
      <c r="X2587" s="26">
        <v>2</v>
      </c>
      <c r="Y2587" s="16">
        <v>2</v>
      </c>
      <c r="Z2587" s="16">
        <v>0</v>
      </c>
      <c r="AA2587" s="23">
        <v>45559</v>
      </c>
      <c r="AB2587" s="23">
        <v>45559</v>
      </c>
      <c r="AC2587" s="33" t="s">
        <v>47</v>
      </c>
    </row>
    <row r="2588" spans="1:29" ht="20.100000000000001" customHeight="1" x14ac:dyDescent="0.25">
      <c r="A2588" s="12">
        <v>2576</v>
      </c>
      <c r="B2588" s="31" t="str">
        <f>VLOOKUP(H2588,'[1]GR X AP X BAIRRO'!$A:$D,4,0)</f>
        <v>GR4</v>
      </c>
      <c r="C2588" s="31" t="str">
        <f>VLOOKUP(H2588,'[1]GR X AP X BAIRRO'!$A:$C,3,0)</f>
        <v>AP 1.1</v>
      </c>
      <c r="D2588" s="31" t="str">
        <f>VLOOKUP(H2588,'[1]GR X AP X BAIRRO'!$A:$B,2,0)</f>
        <v>2RA</v>
      </c>
      <c r="E2588" s="25" t="s">
        <v>2265</v>
      </c>
      <c r="F2588" s="16"/>
      <c r="G2588" s="16"/>
      <c r="H2588" s="26" t="s">
        <v>121</v>
      </c>
      <c r="I2588" s="16" t="s">
        <v>40</v>
      </c>
      <c r="J2588" s="32" t="s">
        <v>63</v>
      </c>
      <c r="K2588" s="19">
        <v>1</v>
      </c>
      <c r="L2588" s="61" t="s">
        <v>54</v>
      </c>
      <c r="M2588" s="19">
        <v>1</v>
      </c>
      <c r="N2588" s="16"/>
      <c r="O2588" s="16"/>
      <c r="P2588" s="21" t="s">
        <v>43</v>
      </c>
      <c r="Q2588" s="16"/>
      <c r="R2588" s="16"/>
      <c r="S2588" s="16"/>
      <c r="T2588" s="16"/>
      <c r="U2588" s="16" t="s">
        <v>55</v>
      </c>
      <c r="V2588" s="16">
        <v>1</v>
      </c>
      <c r="W2588" s="16" t="s">
        <v>56</v>
      </c>
      <c r="X2588" s="26">
        <v>1</v>
      </c>
      <c r="Y2588" s="16">
        <v>1</v>
      </c>
      <c r="Z2588" s="16">
        <v>0</v>
      </c>
      <c r="AA2588" s="23">
        <v>45559</v>
      </c>
      <c r="AB2588" s="23">
        <v>45559</v>
      </c>
      <c r="AC2588" s="33" t="s">
        <v>47</v>
      </c>
    </row>
    <row r="2589" spans="1:29" ht="20.100000000000001" customHeight="1" x14ac:dyDescent="0.25">
      <c r="A2589" s="12">
        <v>2577</v>
      </c>
      <c r="B2589" s="31" t="str">
        <f>VLOOKUP(H2589,'[1]GR X AP X BAIRRO'!$A:$D,4,0)</f>
        <v>GR2</v>
      </c>
      <c r="C2589" s="31" t="str">
        <f>VLOOKUP(H2589,'[1]GR X AP X BAIRRO'!$A:$C,3,0)</f>
        <v>AP 3.2</v>
      </c>
      <c r="D2589" s="31" t="str">
        <f>VLOOKUP(H2589,'[1]GR X AP X BAIRRO'!$A:$B,2,0)</f>
        <v>13RA</v>
      </c>
      <c r="E2589" s="25" t="s">
        <v>2266</v>
      </c>
      <c r="F2589" s="16"/>
      <c r="G2589" s="16"/>
      <c r="H2589" s="26" t="s">
        <v>147</v>
      </c>
      <c r="I2589" s="16" t="s">
        <v>67</v>
      </c>
      <c r="J2589" s="32"/>
      <c r="K2589" s="19"/>
      <c r="L2589" s="32"/>
      <c r="M2589" s="19"/>
      <c r="N2589" s="16"/>
      <c r="O2589" s="16"/>
      <c r="P2589" s="21" t="s">
        <v>43</v>
      </c>
      <c r="Q2589" s="16"/>
      <c r="R2589" s="16"/>
      <c r="S2589" s="16"/>
      <c r="T2589" s="16"/>
      <c r="U2589" s="16" t="s">
        <v>44</v>
      </c>
      <c r="V2589" s="16">
        <v>14</v>
      </c>
      <c r="W2589" s="15" t="s">
        <v>45</v>
      </c>
      <c r="X2589" s="26">
        <v>14</v>
      </c>
      <c r="Y2589" s="16">
        <v>14</v>
      </c>
      <c r="Z2589" s="16">
        <v>0</v>
      </c>
      <c r="AA2589" s="23">
        <v>45559</v>
      </c>
      <c r="AB2589" s="23">
        <v>45559</v>
      </c>
      <c r="AC2589" s="33" t="s">
        <v>47</v>
      </c>
    </row>
    <row r="2590" spans="1:29" ht="20.100000000000001" customHeight="1" x14ac:dyDescent="0.25">
      <c r="A2590" s="12">
        <v>2578</v>
      </c>
      <c r="B2590" s="31" t="str">
        <f>VLOOKUP(H2590,'[1]GR X AP X BAIRRO'!$A:$D,4,0)</f>
        <v>GR2</v>
      </c>
      <c r="C2590" s="31" t="str">
        <f>VLOOKUP(H2590,'[1]GR X AP X BAIRRO'!$A:$C,3,0)</f>
        <v>AP 3.2</v>
      </c>
      <c r="D2590" s="31" t="str">
        <f>VLOOKUP(H2590,'[1]GR X AP X BAIRRO'!$A:$B,2,0)</f>
        <v>13RA</v>
      </c>
      <c r="E2590" s="25" t="s">
        <v>2266</v>
      </c>
      <c r="F2590" s="16"/>
      <c r="G2590" s="16"/>
      <c r="H2590" s="26" t="s">
        <v>147</v>
      </c>
      <c r="I2590" s="16" t="s">
        <v>67</v>
      </c>
      <c r="J2590" s="32"/>
      <c r="K2590" s="19"/>
      <c r="L2590" s="32"/>
      <c r="M2590" s="19"/>
      <c r="N2590" s="16"/>
      <c r="O2590" s="16"/>
      <c r="P2590" s="21" t="s">
        <v>43</v>
      </c>
      <c r="Q2590" s="16"/>
      <c r="R2590" s="16"/>
      <c r="S2590" s="16"/>
      <c r="T2590" s="16"/>
      <c r="U2590" s="16" t="s">
        <v>44</v>
      </c>
      <c r="V2590" s="16">
        <v>1</v>
      </c>
      <c r="W2590" s="15" t="s">
        <v>45</v>
      </c>
      <c r="X2590" s="26">
        <v>1</v>
      </c>
      <c r="Y2590" s="16">
        <v>1</v>
      </c>
      <c r="Z2590" s="16">
        <v>0</v>
      </c>
      <c r="AA2590" s="23">
        <v>45559</v>
      </c>
      <c r="AB2590" s="23">
        <v>45559</v>
      </c>
      <c r="AC2590" s="33" t="s">
        <v>47</v>
      </c>
    </row>
    <row r="2591" spans="1:29" ht="20.100000000000001" customHeight="1" x14ac:dyDescent="0.25">
      <c r="A2591" s="12">
        <v>2579</v>
      </c>
      <c r="B2591" s="31" t="str">
        <f>VLOOKUP(H2591,'[1]GR X AP X BAIRRO'!$A:$D,4,0)</f>
        <v>GR2</v>
      </c>
      <c r="C2591" s="31" t="str">
        <f>VLOOKUP(H2591,'[1]GR X AP X BAIRRO'!$A:$C,3,0)</f>
        <v>AP 3.2</v>
      </c>
      <c r="D2591" s="31" t="str">
        <f>VLOOKUP(H2591,'[1]GR X AP X BAIRRO'!$A:$B,2,0)</f>
        <v>13RA</v>
      </c>
      <c r="E2591" s="25" t="s">
        <v>2267</v>
      </c>
      <c r="F2591" s="16"/>
      <c r="G2591" s="16"/>
      <c r="H2591" s="26" t="s">
        <v>165</v>
      </c>
      <c r="I2591" s="16" t="s">
        <v>67</v>
      </c>
      <c r="J2591" s="32"/>
      <c r="K2591" s="19"/>
      <c r="L2591" s="32"/>
      <c r="M2591" s="19"/>
      <c r="N2591" s="16"/>
      <c r="O2591" s="16"/>
      <c r="P2591" s="21" t="s">
        <v>43</v>
      </c>
      <c r="Q2591" s="16"/>
      <c r="R2591" s="16"/>
      <c r="S2591" s="16"/>
      <c r="T2591" s="16"/>
      <c r="U2591" s="16" t="s">
        <v>44</v>
      </c>
      <c r="V2591" s="16">
        <v>7</v>
      </c>
      <c r="W2591" s="15" t="s">
        <v>45</v>
      </c>
      <c r="X2591" s="26">
        <v>7</v>
      </c>
      <c r="Y2591" s="16">
        <v>7</v>
      </c>
      <c r="Z2591" s="16">
        <v>0</v>
      </c>
      <c r="AA2591" s="23">
        <v>45559</v>
      </c>
      <c r="AB2591" s="23">
        <v>45559</v>
      </c>
      <c r="AC2591" s="33" t="s">
        <v>47</v>
      </c>
    </row>
    <row r="2592" spans="1:29" ht="20.100000000000001" customHeight="1" x14ac:dyDescent="0.25">
      <c r="A2592" s="12">
        <v>2580</v>
      </c>
      <c r="B2592" s="31" t="str">
        <f>VLOOKUP(H2592,'[1]GR X AP X BAIRRO'!$A:$D,4,0)</f>
        <v>GR2</v>
      </c>
      <c r="C2592" s="31" t="str">
        <f>VLOOKUP(H2592,'[1]GR X AP X BAIRRO'!$A:$C,3,0)</f>
        <v>AP 3.2</v>
      </c>
      <c r="D2592" s="31" t="str">
        <f>VLOOKUP(H2592,'[1]GR X AP X BAIRRO'!$A:$B,2,0)</f>
        <v>13RA</v>
      </c>
      <c r="E2592" s="25" t="s">
        <v>2268</v>
      </c>
      <c r="F2592" s="16"/>
      <c r="G2592" s="16"/>
      <c r="H2592" s="16" t="s">
        <v>164</v>
      </c>
      <c r="I2592" s="16" t="s">
        <v>67</v>
      </c>
      <c r="J2592" s="32"/>
      <c r="K2592" s="19"/>
      <c r="L2592" s="32"/>
      <c r="M2592" s="19"/>
      <c r="N2592" s="16"/>
      <c r="O2592" s="16"/>
      <c r="P2592" s="21" t="s">
        <v>43</v>
      </c>
      <c r="Q2592" s="16"/>
      <c r="R2592" s="16"/>
      <c r="S2592" s="16"/>
      <c r="T2592" s="16"/>
      <c r="U2592" s="16" t="s">
        <v>55</v>
      </c>
      <c r="V2592" s="16">
        <v>1</v>
      </c>
      <c r="W2592" s="16" t="s">
        <v>56</v>
      </c>
      <c r="X2592" s="26">
        <v>1</v>
      </c>
      <c r="Y2592" s="16">
        <v>1</v>
      </c>
      <c r="Z2592" s="16">
        <v>0</v>
      </c>
      <c r="AA2592" s="23">
        <v>45559</v>
      </c>
      <c r="AB2592" s="23">
        <v>45559</v>
      </c>
      <c r="AC2592" s="33" t="s">
        <v>47</v>
      </c>
    </row>
    <row r="2593" spans="1:29" ht="20.100000000000001" customHeight="1" x14ac:dyDescent="0.25">
      <c r="A2593" s="12">
        <v>2581</v>
      </c>
      <c r="B2593" s="31" t="str">
        <f>VLOOKUP(H2593,'[1]GR X AP X BAIRRO'!$A:$D,4,0)</f>
        <v>GR2</v>
      </c>
      <c r="C2593" s="31" t="str">
        <f>VLOOKUP(H2593,'[1]GR X AP X BAIRRO'!$A:$C,3,0)</f>
        <v>AP 3.2</v>
      </c>
      <c r="D2593" s="31" t="str">
        <f>VLOOKUP(H2593,'[1]GR X AP X BAIRRO'!$A:$B,2,0)</f>
        <v>13RA</v>
      </c>
      <c r="E2593" s="25" t="s">
        <v>2269</v>
      </c>
      <c r="F2593" s="16"/>
      <c r="G2593" s="16"/>
      <c r="H2593" s="16" t="s">
        <v>164</v>
      </c>
      <c r="I2593" s="16" t="s">
        <v>67</v>
      </c>
      <c r="J2593" s="32"/>
      <c r="K2593" s="19"/>
      <c r="L2593" s="32"/>
      <c r="M2593" s="19"/>
      <c r="N2593" s="16"/>
      <c r="O2593" s="16"/>
      <c r="P2593" s="21" t="s">
        <v>43</v>
      </c>
      <c r="Q2593" s="16"/>
      <c r="R2593" s="16"/>
      <c r="S2593" s="16"/>
      <c r="T2593" s="16"/>
      <c r="U2593" s="15" t="s">
        <v>50</v>
      </c>
      <c r="V2593" s="16">
        <v>2</v>
      </c>
      <c r="W2593" s="15" t="s">
        <v>51</v>
      </c>
      <c r="X2593" s="26">
        <v>2</v>
      </c>
      <c r="Y2593" s="16">
        <v>2</v>
      </c>
      <c r="Z2593" s="16">
        <v>0</v>
      </c>
      <c r="AA2593" s="23">
        <v>45559</v>
      </c>
      <c r="AB2593" s="23">
        <v>45559</v>
      </c>
      <c r="AC2593" s="33" t="s">
        <v>47</v>
      </c>
    </row>
    <row r="2594" spans="1:29" ht="20.100000000000001" customHeight="1" x14ac:dyDescent="0.25">
      <c r="A2594" s="12">
        <v>2582</v>
      </c>
      <c r="B2594" s="31" t="str">
        <f>VLOOKUP(H2594,'[1]GR X AP X BAIRRO'!$A:$D,4,0)</f>
        <v>GR3</v>
      </c>
      <c r="C2594" s="31" t="str">
        <f>VLOOKUP(H2594,'[1]GR X AP X BAIRRO'!$A:$C,3,0)</f>
        <v>AP 3.6</v>
      </c>
      <c r="D2594" s="31" t="str">
        <f>VLOOKUP(H2594,'[1]GR X AP X BAIRRO'!$A:$B,2,0)</f>
        <v>22RA</v>
      </c>
      <c r="E2594" s="25" t="s">
        <v>2270</v>
      </c>
      <c r="F2594" s="16"/>
      <c r="G2594" s="16"/>
      <c r="H2594" s="26" t="s">
        <v>192</v>
      </c>
      <c r="I2594" s="16" t="s">
        <v>67</v>
      </c>
      <c r="J2594" s="32"/>
      <c r="K2594" s="19"/>
      <c r="L2594" s="32"/>
      <c r="M2594" s="19"/>
      <c r="N2594" s="16"/>
      <c r="O2594" s="16"/>
      <c r="P2594" s="21" t="s">
        <v>43</v>
      </c>
      <c r="Q2594" s="16"/>
      <c r="R2594" s="16"/>
      <c r="S2594" s="16"/>
      <c r="T2594" s="16"/>
      <c r="U2594" s="42" t="s">
        <v>58</v>
      </c>
      <c r="V2594" s="16">
        <v>12</v>
      </c>
      <c r="W2594" s="43" t="s">
        <v>59</v>
      </c>
      <c r="X2594" s="26">
        <v>12</v>
      </c>
      <c r="Y2594" s="16">
        <v>12</v>
      </c>
      <c r="Z2594" s="16">
        <v>0</v>
      </c>
      <c r="AA2594" s="23">
        <v>45559</v>
      </c>
      <c r="AB2594" s="23">
        <v>45559</v>
      </c>
      <c r="AC2594" s="33" t="s">
        <v>47</v>
      </c>
    </row>
    <row r="2595" spans="1:29" ht="20.100000000000001" customHeight="1" x14ac:dyDescent="0.25">
      <c r="A2595" s="12">
        <v>2583</v>
      </c>
      <c r="B2595" s="31" t="str">
        <f>VLOOKUP(H2595,'[1]GR X AP X BAIRRO'!$A:$D,4,0)</f>
        <v>GR3</v>
      </c>
      <c r="C2595" s="31" t="str">
        <f>VLOOKUP(H2595,'[1]GR X AP X BAIRRO'!$A:$C,3,0)</f>
        <v>AP 3.3</v>
      </c>
      <c r="D2595" s="31" t="str">
        <f>VLOOKUP(H2595,'[1]GR X AP X BAIRRO'!$A:$B,2,0)</f>
        <v>15RA</v>
      </c>
      <c r="E2595" s="25" t="s">
        <v>2271</v>
      </c>
      <c r="F2595" s="16"/>
      <c r="G2595" s="16"/>
      <c r="H2595" s="26" t="s">
        <v>175</v>
      </c>
      <c r="I2595" s="16" t="s">
        <v>40</v>
      </c>
      <c r="J2595" s="32" t="s">
        <v>69</v>
      </c>
      <c r="K2595" s="19">
        <v>12</v>
      </c>
      <c r="L2595" s="37" t="s">
        <v>61</v>
      </c>
      <c r="M2595" s="19">
        <v>12</v>
      </c>
      <c r="N2595" s="16"/>
      <c r="O2595" s="16"/>
      <c r="P2595" s="21" t="s">
        <v>43</v>
      </c>
      <c r="Q2595" s="16"/>
      <c r="R2595" s="16"/>
      <c r="S2595" s="16"/>
      <c r="T2595" s="16"/>
      <c r="U2595" s="42" t="s">
        <v>58</v>
      </c>
      <c r="V2595" s="16">
        <v>12</v>
      </c>
      <c r="W2595" s="43" t="s">
        <v>59</v>
      </c>
      <c r="X2595" s="26">
        <v>24</v>
      </c>
      <c r="Y2595" s="16">
        <v>12</v>
      </c>
      <c r="Z2595" s="16">
        <v>12</v>
      </c>
      <c r="AA2595" s="23">
        <v>45559</v>
      </c>
      <c r="AB2595" s="23">
        <v>45559</v>
      </c>
      <c r="AC2595" s="33" t="s">
        <v>171</v>
      </c>
    </row>
    <row r="2596" spans="1:29" ht="20.100000000000001" customHeight="1" x14ac:dyDescent="0.25">
      <c r="A2596" s="12">
        <v>2584</v>
      </c>
      <c r="B2596" s="31" t="str">
        <f>VLOOKUP(H2596,'[1]GR X AP X BAIRRO'!$A:$D,4,0)</f>
        <v>GR1</v>
      </c>
      <c r="C2596" s="31" t="str">
        <f>VLOOKUP(H2596,'[1]GR X AP X BAIRRO'!$A:$C,3,0)</f>
        <v>AP 2.2</v>
      </c>
      <c r="D2596" s="31" t="str">
        <f>VLOOKUP(H2596,'[1]GR X AP X BAIRRO'!$A:$B,2,0)</f>
        <v>8RA</v>
      </c>
      <c r="E2596" s="25" t="s">
        <v>2272</v>
      </c>
      <c r="F2596" s="16"/>
      <c r="G2596" s="16"/>
      <c r="H2596" s="26" t="s">
        <v>65</v>
      </c>
      <c r="I2596" s="16" t="s">
        <v>40</v>
      </c>
      <c r="J2596" s="32" t="s">
        <v>99</v>
      </c>
      <c r="K2596" s="19">
        <v>5</v>
      </c>
      <c r="L2596" s="61" t="s">
        <v>54</v>
      </c>
      <c r="M2596" s="19">
        <v>5</v>
      </c>
      <c r="N2596" s="16"/>
      <c r="O2596" s="16"/>
      <c r="P2596" s="21" t="s">
        <v>43</v>
      </c>
      <c r="Q2596" s="16"/>
      <c r="R2596" s="16"/>
      <c r="S2596" s="16"/>
      <c r="T2596" s="16"/>
      <c r="U2596" s="16" t="s">
        <v>55</v>
      </c>
      <c r="V2596" s="16">
        <v>5</v>
      </c>
      <c r="W2596" s="16" t="s">
        <v>56</v>
      </c>
      <c r="X2596" s="16">
        <v>5</v>
      </c>
      <c r="Y2596" s="16">
        <v>5</v>
      </c>
      <c r="Z2596" s="16">
        <v>0</v>
      </c>
      <c r="AA2596" s="23">
        <v>45559</v>
      </c>
      <c r="AB2596" s="23">
        <v>45559</v>
      </c>
      <c r="AC2596" s="33" t="s">
        <v>47</v>
      </c>
    </row>
    <row r="2597" spans="1:29" ht="20.100000000000001" customHeight="1" x14ac:dyDescent="0.25">
      <c r="A2597" s="12">
        <v>2585</v>
      </c>
      <c r="B2597" s="31" t="str">
        <f>VLOOKUP(H2597,'[1]GR X AP X BAIRRO'!$A:$D,4,0)</f>
        <v>GR3</v>
      </c>
      <c r="C2597" s="31" t="str">
        <f>VLOOKUP(H2597,'[1]GR X AP X BAIRRO'!$A:$C,3,0)</f>
        <v>AP 3.6</v>
      </c>
      <c r="D2597" s="31" t="str">
        <f>VLOOKUP(H2597,'[1]GR X AP X BAIRRO'!$A:$B,2,0)</f>
        <v>25RA</v>
      </c>
      <c r="E2597" s="25" t="s">
        <v>1585</v>
      </c>
      <c r="F2597" s="16"/>
      <c r="G2597" s="16"/>
      <c r="H2597" s="26" t="s">
        <v>203</v>
      </c>
      <c r="I2597" s="16" t="s">
        <v>67</v>
      </c>
      <c r="J2597" s="32"/>
      <c r="K2597" s="19"/>
      <c r="L2597" s="32"/>
      <c r="M2597" s="19"/>
      <c r="N2597" s="16"/>
      <c r="O2597" s="16"/>
      <c r="P2597" s="21" t="s">
        <v>43</v>
      </c>
      <c r="Q2597" s="16"/>
      <c r="R2597" s="16"/>
      <c r="S2597" s="16"/>
      <c r="T2597" s="16"/>
      <c r="U2597" s="16" t="s">
        <v>70</v>
      </c>
      <c r="V2597" s="16">
        <v>5</v>
      </c>
      <c r="W2597" s="16" t="s">
        <v>59</v>
      </c>
      <c r="X2597" s="26">
        <v>5</v>
      </c>
      <c r="Y2597" s="16">
        <v>5</v>
      </c>
      <c r="Z2597" s="16">
        <v>0</v>
      </c>
      <c r="AA2597" s="23">
        <v>45559</v>
      </c>
      <c r="AB2597" s="23">
        <v>45559</v>
      </c>
      <c r="AC2597" s="33" t="s">
        <v>47</v>
      </c>
    </row>
    <row r="2598" spans="1:29" ht="20.100000000000001" customHeight="1" x14ac:dyDescent="0.25">
      <c r="A2598" s="12">
        <v>2586</v>
      </c>
      <c r="B2598" s="31" t="str">
        <f>VLOOKUP(H2598,'[1]GR X AP X BAIRRO'!$A:$D,4,0)</f>
        <v>GR7</v>
      </c>
      <c r="C2598" s="31" t="str">
        <f>VLOOKUP(H2598,'[1]GR X AP X BAIRRO'!$A:$C,3,0)</f>
        <v>AP 5.3</v>
      </c>
      <c r="D2598" s="31" t="str">
        <f>VLOOKUP(H2598,'[1]GR X AP X BAIRRO'!$A:$B,2,0)</f>
        <v>19RA</v>
      </c>
      <c r="E2598" s="25" t="s">
        <v>2273</v>
      </c>
      <c r="F2598" s="16"/>
      <c r="G2598" s="16"/>
      <c r="H2598" s="26" t="s">
        <v>304</v>
      </c>
      <c r="I2598" s="16" t="s">
        <v>40</v>
      </c>
      <c r="J2598" s="32" t="s">
        <v>68</v>
      </c>
      <c r="K2598" s="37">
        <v>2</v>
      </c>
      <c r="L2598" s="32" t="s">
        <v>49</v>
      </c>
      <c r="M2598" s="37">
        <v>2</v>
      </c>
      <c r="N2598" s="16"/>
      <c r="O2598" s="16"/>
      <c r="P2598" s="21" t="s">
        <v>43</v>
      </c>
      <c r="Q2598" s="16"/>
      <c r="R2598" s="16"/>
      <c r="S2598" s="16"/>
      <c r="T2598" s="16"/>
      <c r="U2598" s="15" t="s">
        <v>50</v>
      </c>
      <c r="V2598" s="26">
        <v>2</v>
      </c>
      <c r="W2598" s="15" t="s">
        <v>51</v>
      </c>
      <c r="X2598" s="26">
        <v>2</v>
      </c>
      <c r="Y2598" s="26">
        <v>2</v>
      </c>
      <c r="Z2598" s="26">
        <v>0</v>
      </c>
      <c r="AA2598" s="23">
        <v>45559</v>
      </c>
      <c r="AB2598" s="23">
        <v>45559</v>
      </c>
      <c r="AC2598" s="33" t="s">
        <v>47</v>
      </c>
    </row>
    <row r="2599" spans="1:29" ht="20.100000000000001" customHeight="1" x14ac:dyDescent="0.25">
      <c r="A2599" s="12">
        <v>2587</v>
      </c>
      <c r="B2599" s="31" t="str">
        <f>VLOOKUP(H2599,'[1]GR X AP X BAIRRO'!$A:$D,4,0)</f>
        <v>GR7</v>
      </c>
      <c r="C2599" s="31" t="str">
        <f>VLOOKUP(H2599,'[1]GR X AP X BAIRRO'!$A:$C,3,0)</f>
        <v>AP 5.3</v>
      </c>
      <c r="D2599" s="31" t="str">
        <f>VLOOKUP(H2599,'[1]GR X AP X BAIRRO'!$A:$B,2,0)</f>
        <v>19RA</v>
      </c>
      <c r="E2599" s="25" t="s">
        <v>2274</v>
      </c>
      <c r="F2599" s="16"/>
      <c r="G2599" s="16" t="s">
        <v>2275</v>
      </c>
      <c r="H2599" s="26" t="s">
        <v>304</v>
      </c>
      <c r="I2599" s="16" t="s">
        <v>40</v>
      </c>
      <c r="J2599" s="32" t="s">
        <v>60</v>
      </c>
      <c r="K2599" s="37">
        <v>3</v>
      </c>
      <c r="L2599" s="37" t="s">
        <v>61</v>
      </c>
      <c r="M2599" s="37">
        <v>3</v>
      </c>
      <c r="N2599" s="16"/>
      <c r="O2599" s="16"/>
      <c r="P2599" s="21" t="s">
        <v>43</v>
      </c>
      <c r="Q2599" s="16"/>
      <c r="R2599" s="16"/>
      <c r="S2599" s="16"/>
      <c r="T2599" s="16"/>
      <c r="U2599" s="16" t="s">
        <v>55</v>
      </c>
      <c r="V2599" s="26">
        <v>3</v>
      </c>
      <c r="W2599" s="16" t="s">
        <v>56</v>
      </c>
      <c r="X2599" s="26">
        <v>3</v>
      </c>
      <c r="Y2599" s="26">
        <v>3</v>
      </c>
      <c r="Z2599" s="26">
        <v>0</v>
      </c>
      <c r="AA2599" s="23">
        <v>45559</v>
      </c>
      <c r="AB2599" s="23">
        <v>45559</v>
      </c>
      <c r="AC2599" s="33" t="s">
        <v>47</v>
      </c>
    </row>
    <row r="2600" spans="1:29" ht="20.100000000000001" customHeight="1" x14ac:dyDescent="0.25">
      <c r="A2600" s="12">
        <v>2588</v>
      </c>
      <c r="B2600" s="31" t="str">
        <f>VLOOKUP(H2600,'[1]GR X AP X BAIRRO'!$A:$D,4,0)</f>
        <v>GR7</v>
      </c>
      <c r="C2600" s="31" t="str">
        <f>VLOOKUP(H2600,'[1]GR X AP X BAIRRO'!$A:$C,3,0)</f>
        <v>AP 5.3</v>
      </c>
      <c r="D2600" s="31" t="str">
        <f>VLOOKUP(H2600,'[1]GR X AP X BAIRRO'!$A:$B,2,0)</f>
        <v>19RA</v>
      </c>
      <c r="E2600" s="25" t="s">
        <v>2276</v>
      </c>
      <c r="F2600" s="16"/>
      <c r="G2600" s="16" t="s">
        <v>2275</v>
      </c>
      <c r="H2600" s="26" t="s">
        <v>304</v>
      </c>
      <c r="I2600" s="16" t="s">
        <v>40</v>
      </c>
      <c r="J2600" s="32" t="s">
        <v>68</v>
      </c>
      <c r="K2600" s="37">
        <v>1</v>
      </c>
      <c r="L2600" s="32" t="s">
        <v>49</v>
      </c>
      <c r="M2600" s="37">
        <v>1</v>
      </c>
      <c r="N2600" s="16"/>
      <c r="O2600" s="16"/>
      <c r="P2600" s="21" t="s">
        <v>43</v>
      </c>
      <c r="Q2600" s="16"/>
      <c r="R2600" s="16"/>
      <c r="S2600" s="16"/>
      <c r="T2600" s="16"/>
      <c r="U2600" s="15" t="s">
        <v>50</v>
      </c>
      <c r="V2600" s="26">
        <v>1</v>
      </c>
      <c r="W2600" s="15" t="s">
        <v>51</v>
      </c>
      <c r="X2600" s="26">
        <v>1</v>
      </c>
      <c r="Y2600" s="26">
        <v>1</v>
      </c>
      <c r="Z2600" s="26">
        <v>0</v>
      </c>
      <c r="AA2600" s="23">
        <v>45559</v>
      </c>
      <c r="AB2600" s="23">
        <v>45559</v>
      </c>
      <c r="AC2600" s="33" t="s">
        <v>47</v>
      </c>
    </row>
    <row r="2601" spans="1:29" ht="20.100000000000001" customHeight="1" x14ac:dyDescent="0.25">
      <c r="A2601" s="12">
        <v>2589</v>
      </c>
      <c r="B2601" s="31" t="str">
        <f>VLOOKUP(H2601,'[1]GR X AP X BAIRRO'!$A:$D,4,0)</f>
        <v>GR7</v>
      </c>
      <c r="C2601" s="31" t="str">
        <f>VLOOKUP(H2601,'[1]GR X AP X BAIRRO'!$A:$C,3,0)</f>
        <v>AP 5.3</v>
      </c>
      <c r="D2601" s="31" t="str">
        <f>VLOOKUP(H2601,'[1]GR X AP X BAIRRO'!$A:$B,2,0)</f>
        <v>19RA</v>
      </c>
      <c r="E2601" s="25" t="s">
        <v>349</v>
      </c>
      <c r="F2601" s="16"/>
      <c r="G2601" s="16"/>
      <c r="H2601" s="26" t="s">
        <v>304</v>
      </c>
      <c r="I2601" s="16" t="s">
        <v>40</v>
      </c>
      <c r="J2601" s="32" t="s">
        <v>68</v>
      </c>
      <c r="K2601" s="37">
        <v>1</v>
      </c>
      <c r="L2601" s="32" t="s">
        <v>49</v>
      </c>
      <c r="M2601" s="37">
        <v>1</v>
      </c>
      <c r="N2601" s="16"/>
      <c r="O2601" s="16"/>
      <c r="P2601" s="21" t="s">
        <v>43</v>
      </c>
      <c r="Q2601" s="16"/>
      <c r="R2601" s="16"/>
      <c r="S2601" s="16"/>
      <c r="T2601" s="16"/>
      <c r="U2601" s="15" t="s">
        <v>50</v>
      </c>
      <c r="V2601" s="26">
        <v>1</v>
      </c>
      <c r="W2601" s="15" t="s">
        <v>51</v>
      </c>
      <c r="X2601" s="26">
        <v>1</v>
      </c>
      <c r="Y2601" s="26">
        <v>1</v>
      </c>
      <c r="Z2601" s="26">
        <v>0</v>
      </c>
      <c r="AA2601" s="23">
        <v>45559</v>
      </c>
      <c r="AB2601" s="23">
        <v>45559</v>
      </c>
      <c r="AC2601" s="33" t="s">
        <v>47</v>
      </c>
    </row>
    <row r="2602" spans="1:29" ht="20.100000000000001" customHeight="1" x14ac:dyDescent="0.25">
      <c r="A2602" s="12">
        <v>2590</v>
      </c>
      <c r="B2602" s="31" t="str">
        <f>VLOOKUP(H2602,'[1]GR X AP X BAIRRO'!$A:$D,4,0)</f>
        <v>GR7</v>
      </c>
      <c r="C2602" s="31" t="str">
        <f>VLOOKUP(H2602,'[1]GR X AP X BAIRRO'!$A:$C,3,0)</f>
        <v>AP 5.3</v>
      </c>
      <c r="D2602" s="31" t="str">
        <f>VLOOKUP(H2602,'[1]GR X AP X BAIRRO'!$A:$B,2,0)</f>
        <v>19RA</v>
      </c>
      <c r="E2602" s="25" t="s">
        <v>348</v>
      </c>
      <c r="F2602" s="16"/>
      <c r="G2602" s="16"/>
      <c r="H2602" s="26" t="s">
        <v>304</v>
      </c>
      <c r="I2602" s="16" t="s">
        <v>40</v>
      </c>
      <c r="J2602" s="32" t="s">
        <v>68</v>
      </c>
      <c r="K2602" s="37">
        <v>1</v>
      </c>
      <c r="L2602" s="32" t="s">
        <v>49</v>
      </c>
      <c r="M2602" s="37">
        <v>1</v>
      </c>
      <c r="N2602" s="16"/>
      <c r="O2602" s="16"/>
      <c r="P2602" s="21" t="s">
        <v>43</v>
      </c>
      <c r="Q2602" s="16"/>
      <c r="R2602" s="16"/>
      <c r="S2602" s="16"/>
      <c r="T2602" s="16"/>
      <c r="U2602" s="15" t="s">
        <v>50</v>
      </c>
      <c r="V2602" s="26">
        <v>1</v>
      </c>
      <c r="W2602" s="15" t="s">
        <v>51</v>
      </c>
      <c r="X2602" s="26">
        <v>1</v>
      </c>
      <c r="Y2602" s="26">
        <v>1</v>
      </c>
      <c r="Z2602" s="26">
        <v>0</v>
      </c>
      <c r="AA2602" s="23">
        <v>45559</v>
      </c>
      <c r="AB2602" s="23">
        <v>45559</v>
      </c>
      <c r="AC2602" s="33" t="s">
        <v>47</v>
      </c>
    </row>
    <row r="2603" spans="1:29" ht="20.100000000000001" customHeight="1" x14ac:dyDescent="0.25">
      <c r="A2603" s="12">
        <v>2591</v>
      </c>
      <c r="B2603" s="31" t="str">
        <f>VLOOKUP(H2603,'[1]GR X AP X BAIRRO'!$A:$D,4,0)</f>
        <v>GR7</v>
      </c>
      <c r="C2603" s="31" t="str">
        <f>VLOOKUP(H2603,'[1]GR X AP X BAIRRO'!$A:$C,3,0)</f>
        <v>AP 5.3</v>
      </c>
      <c r="D2603" s="31" t="str">
        <f>VLOOKUP(H2603,'[1]GR X AP X BAIRRO'!$A:$B,2,0)</f>
        <v>19RA</v>
      </c>
      <c r="E2603" s="25" t="s">
        <v>2277</v>
      </c>
      <c r="F2603" s="16"/>
      <c r="G2603" s="16" t="s">
        <v>2275</v>
      </c>
      <c r="H2603" s="26" t="s">
        <v>304</v>
      </c>
      <c r="I2603" s="16" t="s">
        <v>40</v>
      </c>
      <c r="J2603" s="32" t="s">
        <v>68</v>
      </c>
      <c r="K2603" s="37">
        <v>1</v>
      </c>
      <c r="L2603" s="32" t="s">
        <v>49</v>
      </c>
      <c r="M2603" s="37">
        <v>1</v>
      </c>
      <c r="N2603" s="16"/>
      <c r="O2603" s="16"/>
      <c r="P2603" s="21" t="s">
        <v>43</v>
      </c>
      <c r="Q2603" s="16"/>
      <c r="R2603" s="16"/>
      <c r="S2603" s="16"/>
      <c r="T2603" s="16"/>
      <c r="U2603" s="15" t="s">
        <v>50</v>
      </c>
      <c r="V2603" s="26">
        <v>1</v>
      </c>
      <c r="W2603" s="15" t="s">
        <v>51</v>
      </c>
      <c r="X2603" s="26">
        <v>1</v>
      </c>
      <c r="Y2603" s="26">
        <v>1</v>
      </c>
      <c r="Z2603" s="26">
        <v>0</v>
      </c>
      <c r="AA2603" s="23">
        <v>45559</v>
      </c>
      <c r="AB2603" s="23">
        <v>45559</v>
      </c>
      <c r="AC2603" s="33" t="s">
        <v>47</v>
      </c>
    </row>
    <row r="2604" spans="1:29" ht="20.100000000000001" customHeight="1" x14ac:dyDescent="0.25">
      <c r="A2604" s="12">
        <v>2592</v>
      </c>
      <c r="B2604" s="31" t="str">
        <f>VLOOKUP(H2604,'[1]GR X AP X BAIRRO'!$A:$D,4,0)</f>
        <v>GR7</v>
      </c>
      <c r="C2604" s="31" t="str">
        <f>VLOOKUP(H2604,'[1]GR X AP X BAIRRO'!$A:$C,3,0)</f>
        <v>AP 5.3</v>
      </c>
      <c r="D2604" s="31" t="str">
        <f>VLOOKUP(H2604,'[1]GR X AP X BAIRRO'!$A:$B,2,0)</f>
        <v>19RA</v>
      </c>
      <c r="E2604" s="25" t="s">
        <v>2278</v>
      </c>
      <c r="F2604" s="16"/>
      <c r="G2604" s="16" t="s">
        <v>2275</v>
      </c>
      <c r="H2604" s="26" t="s">
        <v>304</v>
      </c>
      <c r="I2604" s="16" t="s">
        <v>67</v>
      </c>
      <c r="J2604" s="32"/>
      <c r="K2604" s="37"/>
      <c r="L2604" s="32"/>
      <c r="M2604" s="37"/>
      <c r="N2604" s="16"/>
      <c r="O2604" s="16"/>
      <c r="P2604" s="21" t="s">
        <v>43</v>
      </c>
      <c r="Q2604" s="16"/>
      <c r="R2604" s="16"/>
      <c r="S2604" s="16"/>
      <c r="T2604" s="16"/>
      <c r="U2604" s="15" t="s">
        <v>50</v>
      </c>
      <c r="V2604" s="26">
        <v>2</v>
      </c>
      <c r="W2604" s="15" t="s">
        <v>51</v>
      </c>
      <c r="X2604" s="26">
        <v>2</v>
      </c>
      <c r="Y2604" s="26">
        <v>2</v>
      </c>
      <c r="Z2604" s="26">
        <v>0</v>
      </c>
      <c r="AA2604" s="23">
        <v>45559</v>
      </c>
      <c r="AB2604" s="23">
        <v>45559</v>
      </c>
      <c r="AC2604" s="33" t="s">
        <v>47</v>
      </c>
    </row>
    <row r="2605" spans="1:29" ht="20.100000000000001" customHeight="1" x14ac:dyDescent="0.25">
      <c r="A2605" s="12">
        <v>2593</v>
      </c>
      <c r="B2605" s="31" t="str">
        <f>VLOOKUP(H2605,'[1]GR X AP X BAIRRO'!$A:$D,4,0)</f>
        <v>GR7</v>
      </c>
      <c r="C2605" s="31" t="str">
        <f>VLOOKUP(H2605,'[1]GR X AP X BAIRRO'!$A:$C,3,0)</f>
        <v>AP 5.3</v>
      </c>
      <c r="D2605" s="31" t="str">
        <f>VLOOKUP(H2605,'[1]GR X AP X BAIRRO'!$A:$B,2,0)</f>
        <v>19RA</v>
      </c>
      <c r="E2605" s="25" t="s">
        <v>2279</v>
      </c>
      <c r="F2605" s="16"/>
      <c r="G2605" s="16" t="s">
        <v>2275</v>
      </c>
      <c r="H2605" s="26" t="s">
        <v>304</v>
      </c>
      <c r="I2605" s="16" t="s">
        <v>67</v>
      </c>
      <c r="J2605" s="32"/>
      <c r="K2605" s="37"/>
      <c r="L2605" s="32"/>
      <c r="M2605" s="37"/>
      <c r="N2605" s="16"/>
      <c r="O2605" s="16"/>
      <c r="P2605" s="21" t="s">
        <v>43</v>
      </c>
      <c r="Q2605" s="16"/>
      <c r="R2605" s="16"/>
      <c r="S2605" s="16"/>
      <c r="T2605" s="16"/>
      <c r="U2605" s="15" t="s">
        <v>50</v>
      </c>
      <c r="V2605" s="26">
        <v>1</v>
      </c>
      <c r="W2605" s="15" t="s">
        <v>51</v>
      </c>
      <c r="X2605" s="26">
        <v>1</v>
      </c>
      <c r="Y2605" s="26">
        <v>1</v>
      </c>
      <c r="Z2605" s="26">
        <v>0</v>
      </c>
      <c r="AA2605" s="23">
        <v>45559</v>
      </c>
      <c r="AB2605" s="23">
        <v>45559</v>
      </c>
      <c r="AC2605" s="33" t="s">
        <v>47</v>
      </c>
    </row>
    <row r="2606" spans="1:29" ht="20.100000000000001" customHeight="1" x14ac:dyDescent="0.25">
      <c r="A2606" s="12">
        <v>2594</v>
      </c>
      <c r="B2606" s="31" t="str">
        <f>VLOOKUP(H2606,'[1]GR X AP X BAIRRO'!$A:$D,4,0)</f>
        <v>GR7</v>
      </c>
      <c r="C2606" s="31" t="str">
        <f>VLOOKUP(H2606,'[1]GR X AP X BAIRRO'!$A:$C,3,0)</f>
        <v>AP 5.3</v>
      </c>
      <c r="D2606" s="31" t="str">
        <f>VLOOKUP(H2606,'[1]GR X AP X BAIRRO'!$A:$B,2,0)</f>
        <v>19RA</v>
      </c>
      <c r="E2606" s="25" t="s">
        <v>2280</v>
      </c>
      <c r="F2606" s="16"/>
      <c r="G2606" s="16"/>
      <c r="H2606" s="26" t="s">
        <v>179</v>
      </c>
      <c r="I2606" s="16" t="s">
        <v>67</v>
      </c>
      <c r="J2606" s="32"/>
      <c r="K2606" s="37"/>
      <c r="L2606" s="32"/>
      <c r="M2606" s="37"/>
      <c r="N2606" s="16"/>
      <c r="O2606" s="16"/>
      <c r="P2606" s="21" t="s">
        <v>43</v>
      </c>
      <c r="Q2606" s="16"/>
      <c r="R2606" s="16"/>
      <c r="S2606" s="16"/>
      <c r="T2606" s="16"/>
      <c r="U2606" s="15" t="s">
        <v>50</v>
      </c>
      <c r="V2606" s="26">
        <v>1</v>
      </c>
      <c r="W2606" s="15" t="s">
        <v>51</v>
      </c>
      <c r="X2606" s="26">
        <v>1</v>
      </c>
      <c r="Y2606" s="26">
        <v>1</v>
      </c>
      <c r="Z2606" s="26">
        <v>0</v>
      </c>
      <c r="AA2606" s="23">
        <v>45559</v>
      </c>
      <c r="AB2606" s="23">
        <v>45559</v>
      </c>
      <c r="AC2606" s="33" t="s">
        <v>47</v>
      </c>
    </row>
    <row r="2607" spans="1:29" ht="20.100000000000001" customHeight="1" x14ac:dyDescent="0.25">
      <c r="A2607" s="12">
        <v>2595</v>
      </c>
      <c r="B2607" s="31" t="str">
        <f>VLOOKUP(H2607,'[1]GR X AP X BAIRRO'!$A:$D,4,0)</f>
        <v>GR7</v>
      </c>
      <c r="C2607" s="31" t="str">
        <f>VLOOKUP(H2607,'[1]GR X AP X BAIRRO'!$A:$C,3,0)</f>
        <v>AP 5.3</v>
      </c>
      <c r="D2607" s="31" t="str">
        <f>VLOOKUP(H2607,'[1]GR X AP X BAIRRO'!$A:$B,2,0)</f>
        <v>19RA</v>
      </c>
      <c r="E2607" s="25" t="s">
        <v>2281</v>
      </c>
      <c r="F2607" s="16"/>
      <c r="G2607" s="16"/>
      <c r="H2607" s="26" t="s">
        <v>179</v>
      </c>
      <c r="I2607" s="16" t="s">
        <v>67</v>
      </c>
      <c r="J2607" s="32"/>
      <c r="K2607" s="37"/>
      <c r="L2607" s="32"/>
      <c r="M2607" s="37"/>
      <c r="N2607" s="16"/>
      <c r="O2607" s="16"/>
      <c r="P2607" s="21" t="s">
        <v>43</v>
      </c>
      <c r="Q2607" s="16"/>
      <c r="R2607" s="16"/>
      <c r="S2607" s="16"/>
      <c r="T2607" s="16"/>
      <c r="U2607" s="15" t="s">
        <v>50</v>
      </c>
      <c r="V2607" s="26">
        <v>1</v>
      </c>
      <c r="W2607" s="15" t="s">
        <v>51</v>
      </c>
      <c r="X2607" s="26">
        <v>1</v>
      </c>
      <c r="Y2607" s="26">
        <v>1</v>
      </c>
      <c r="Z2607" s="26">
        <v>0</v>
      </c>
      <c r="AA2607" s="23">
        <v>45559</v>
      </c>
      <c r="AB2607" s="23">
        <v>45559</v>
      </c>
      <c r="AC2607" s="33" t="s">
        <v>47</v>
      </c>
    </row>
    <row r="2608" spans="1:29" ht="20.100000000000001" customHeight="1" x14ac:dyDescent="0.25">
      <c r="A2608" s="12">
        <v>2596</v>
      </c>
      <c r="B2608" s="31" t="str">
        <f>VLOOKUP(H2608,'[1]GR X AP X BAIRRO'!$A:$D,4,0)</f>
        <v>GR7</v>
      </c>
      <c r="C2608" s="31" t="str">
        <f>VLOOKUP(H2608,'[1]GR X AP X BAIRRO'!$A:$C,3,0)</f>
        <v>AP 5.2</v>
      </c>
      <c r="D2608" s="31" t="str">
        <f>VLOOKUP(H2608,'[1]GR X AP X BAIRRO'!$A:$B,2,0)</f>
        <v>18RA</v>
      </c>
      <c r="E2608" s="25" t="s">
        <v>2282</v>
      </c>
      <c r="F2608" s="16"/>
      <c r="G2608" s="16"/>
      <c r="H2608" s="26" t="s">
        <v>267</v>
      </c>
      <c r="I2608" s="16" t="s">
        <v>67</v>
      </c>
      <c r="J2608" s="32"/>
      <c r="K2608" s="37"/>
      <c r="L2608" s="32"/>
      <c r="M2608" s="37"/>
      <c r="N2608" s="16"/>
      <c r="O2608" s="16"/>
      <c r="P2608" s="21" t="s">
        <v>43</v>
      </c>
      <c r="Q2608" s="16"/>
      <c r="R2608" s="16"/>
      <c r="S2608" s="16"/>
      <c r="T2608" s="16"/>
      <c r="U2608" s="15" t="s">
        <v>50</v>
      </c>
      <c r="V2608" s="26">
        <v>5</v>
      </c>
      <c r="W2608" s="15" t="s">
        <v>51</v>
      </c>
      <c r="X2608" s="26">
        <v>5</v>
      </c>
      <c r="Y2608" s="26">
        <v>5</v>
      </c>
      <c r="Z2608" s="26">
        <v>0</v>
      </c>
      <c r="AA2608" s="23">
        <v>45559</v>
      </c>
      <c r="AB2608" s="23">
        <v>45559</v>
      </c>
      <c r="AC2608" s="33" t="s">
        <v>47</v>
      </c>
    </row>
    <row r="2609" spans="1:29" ht="20.100000000000001" customHeight="1" x14ac:dyDescent="0.25">
      <c r="A2609" s="12">
        <v>2597</v>
      </c>
      <c r="B2609" s="31" t="str">
        <f>VLOOKUP(H2609,'[1]GR X AP X BAIRRO'!$A:$D,4,0)</f>
        <v>GR6</v>
      </c>
      <c r="C2609" s="31" t="str">
        <f>VLOOKUP(H2609,'[1]GR X AP X BAIRRO'!$A:$C,3,0)</f>
        <v>AP 5.2</v>
      </c>
      <c r="D2609" s="31" t="str">
        <f>VLOOKUP(H2609,'[1]GR X AP X BAIRRO'!$A:$B,2,0)</f>
        <v>18RA</v>
      </c>
      <c r="E2609" s="25" t="s">
        <v>2283</v>
      </c>
      <c r="F2609" s="16"/>
      <c r="G2609" s="16"/>
      <c r="H2609" s="26" t="s">
        <v>88</v>
      </c>
      <c r="I2609" s="16" t="s">
        <v>40</v>
      </c>
      <c r="J2609" s="32" t="s">
        <v>68</v>
      </c>
      <c r="K2609" s="37">
        <v>2</v>
      </c>
      <c r="L2609" s="32" t="s">
        <v>49</v>
      </c>
      <c r="M2609" s="37">
        <v>2</v>
      </c>
      <c r="N2609" s="16"/>
      <c r="O2609" s="16"/>
      <c r="P2609" s="21" t="s">
        <v>43</v>
      </c>
      <c r="Q2609" s="16"/>
      <c r="R2609" s="16"/>
      <c r="S2609" s="16"/>
      <c r="T2609" s="16"/>
      <c r="U2609" s="15" t="s">
        <v>50</v>
      </c>
      <c r="V2609" s="26">
        <v>2</v>
      </c>
      <c r="W2609" s="15" t="s">
        <v>51</v>
      </c>
      <c r="X2609" s="26">
        <v>2</v>
      </c>
      <c r="Y2609" s="26">
        <v>2</v>
      </c>
      <c r="Z2609" s="26">
        <v>0</v>
      </c>
      <c r="AA2609" s="23">
        <v>45559</v>
      </c>
      <c r="AB2609" s="23">
        <v>45559</v>
      </c>
      <c r="AC2609" s="33" t="s">
        <v>47</v>
      </c>
    </row>
    <row r="2610" spans="1:29" ht="20.100000000000001" customHeight="1" x14ac:dyDescent="0.25">
      <c r="A2610" s="12">
        <v>2598</v>
      </c>
      <c r="B2610" s="31" t="str">
        <f>VLOOKUP(H2610,'[1]GR X AP X BAIRRO'!$A:$D,4,0)</f>
        <v>GR7</v>
      </c>
      <c r="C2610" s="31" t="str">
        <f>VLOOKUP(H2610,'[1]GR X AP X BAIRRO'!$A:$C,3,0)</f>
        <v>AP 5.3</v>
      </c>
      <c r="D2610" s="31" t="str">
        <f>VLOOKUP(H2610,'[1]GR X AP X BAIRRO'!$A:$B,2,0)</f>
        <v>19RA</v>
      </c>
      <c r="E2610" s="25" t="s">
        <v>2284</v>
      </c>
      <c r="F2610" s="16"/>
      <c r="G2610" s="16"/>
      <c r="H2610" s="26" t="s">
        <v>304</v>
      </c>
      <c r="I2610" s="16" t="s">
        <v>40</v>
      </c>
      <c r="J2610" s="32" t="s">
        <v>64</v>
      </c>
      <c r="K2610" s="37">
        <v>1</v>
      </c>
      <c r="L2610" s="32" t="s">
        <v>42</v>
      </c>
      <c r="M2610" s="37">
        <v>1</v>
      </c>
      <c r="N2610" s="16"/>
      <c r="O2610" s="16"/>
      <c r="P2610" s="21" t="s">
        <v>43</v>
      </c>
      <c r="Q2610" s="16"/>
      <c r="R2610" s="16"/>
      <c r="S2610" s="16"/>
      <c r="T2610" s="16"/>
      <c r="U2610" s="16" t="s">
        <v>44</v>
      </c>
      <c r="V2610" s="26">
        <v>1</v>
      </c>
      <c r="W2610" s="15" t="s">
        <v>45</v>
      </c>
      <c r="X2610" s="26">
        <v>3</v>
      </c>
      <c r="Y2610" s="26">
        <v>1</v>
      </c>
      <c r="Z2610" s="26">
        <v>2</v>
      </c>
      <c r="AA2610" s="23">
        <v>45559</v>
      </c>
      <c r="AB2610" s="23">
        <v>45559</v>
      </c>
      <c r="AC2610" s="33" t="s">
        <v>171</v>
      </c>
    </row>
    <row r="2611" spans="1:29" ht="20.100000000000001" customHeight="1" x14ac:dyDescent="0.25">
      <c r="A2611" s="12">
        <v>2599</v>
      </c>
      <c r="B2611" s="31" t="str">
        <f>VLOOKUP(H2611,'[1]GR X AP X BAIRRO'!$A:$D,4,0)</f>
        <v>GR7</v>
      </c>
      <c r="C2611" s="31" t="str">
        <f>VLOOKUP(H2611,'[1]GR X AP X BAIRRO'!$A:$C,3,0)</f>
        <v>AP 5.4</v>
      </c>
      <c r="D2611" s="31" t="str">
        <f>VLOOKUP(H2611,'[1]GR X AP X BAIRRO'!$A:$B,2,0)</f>
        <v>26RA</v>
      </c>
      <c r="E2611" s="25" t="s">
        <v>2285</v>
      </c>
      <c r="F2611" s="16"/>
      <c r="G2611" s="16"/>
      <c r="H2611" s="26" t="s">
        <v>48</v>
      </c>
      <c r="I2611" s="16" t="s">
        <v>67</v>
      </c>
      <c r="J2611" s="32"/>
      <c r="K2611" s="37"/>
      <c r="L2611" s="32"/>
      <c r="M2611" s="37"/>
      <c r="N2611" s="16"/>
      <c r="O2611" s="16"/>
      <c r="P2611" s="21" t="s">
        <v>43</v>
      </c>
      <c r="Q2611" s="16"/>
      <c r="R2611" s="16"/>
      <c r="S2611" s="16"/>
      <c r="T2611" s="16"/>
      <c r="U2611" s="16" t="s">
        <v>70</v>
      </c>
      <c r="V2611" s="26">
        <v>1</v>
      </c>
      <c r="W2611" s="16" t="s">
        <v>59</v>
      </c>
      <c r="X2611" s="26">
        <v>1</v>
      </c>
      <c r="Y2611" s="26">
        <v>1</v>
      </c>
      <c r="Z2611" s="26">
        <v>0</v>
      </c>
      <c r="AA2611" s="23">
        <v>45559</v>
      </c>
      <c r="AB2611" s="23">
        <v>45559</v>
      </c>
      <c r="AC2611" s="33" t="s">
        <v>47</v>
      </c>
    </row>
    <row r="2612" spans="1:29" ht="20.100000000000001" customHeight="1" x14ac:dyDescent="0.25">
      <c r="A2612" s="12">
        <v>2600</v>
      </c>
      <c r="B2612" s="31" t="str">
        <f>VLOOKUP(H2612,'[1]GR X AP X BAIRRO'!$A:$D,4,0)</f>
        <v>GR7</v>
      </c>
      <c r="C2612" s="31" t="str">
        <f>VLOOKUP(H2612,'[1]GR X AP X BAIRRO'!$A:$C,3,0)</f>
        <v>AP 5.4</v>
      </c>
      <c r="D2612" s="31" t="str">
        <f>VLOOKUP(H2612,'[1]GR X AP X BAIRRO'!$A:$B,2,0)</f>
        <v>26RA</v>
      </c>
      <c r="E2612" s="25" t="s">
        <v>2286</v>
      </c>
      <c r="F2612" s="16"/>
      <c r="G2612" s="16"/>
      <c r="H2612" s="26" t="s">
        <v>48</v>
      </c>
      <c r="I2612" s="16" t="s">
        <v>40</v>
      </c>
      <c r="J2612" s="32" t="s">
        <v>197</v>
      </c>
      <c r="K2612" s="37">
        <v>1</v>
      </c>
      <c r="L2612" s="37" t="s">
        <v>61</v>
      </c>
      <c r="M2612" s="37">
        <v>1</v>
      </c>
      <c r="N2612" s="16"/>
      <c r="O2612" s="16"/>
      <c r="P2612" s="21" t="s">
        <v>43</v>
      </c>
      <c r="Q2612" s="16"/>
      <c r="R2612" s="16"/>
      <c r="S2612" s="16"/>
      <c r="T2612" s="16"/>
      <c r="U2612" s="16" t="s">
        <v>70</v>
      </c>
      <c r="V2612" s="26">
        <v>1</v>
      </c>
      <c r="W2612" s="16" t="s">
        <v>59</v>
      </c>
      <c r="X2612" s="26">
        <v>1</v>
      </c>
      <c r="Y2612" s="26">
        <v>1</v>
      </c>
      <c r="Z2612" s="26">
        <v>0</v>
      </c>
      <c r="AA2612" s="23">
        <v>45559</v>
      </c>
      <c r="AB2612" s="23">
        <v>45559</v>
      </c>
      <c r="AC2612" s="33" t="s">
        <v>47</v>
      </c>
    </row>
    <row r="2613" spans="1:29" ht="20.100000000000001" customHeight="1" x14ac:dyDescent="0.25">
      <c r="A2613" s="12">
        <v>2601</v>
      </c>
      <c r="B2613" s="31" t="str">
        <f>VLOOKUP(H2613,'[1]GR X AP X BAIRRO'!$A:$D,4,0)</f>
        <v>GR4</v>
      </c>
      <c r="C2613" s="31" t="str">
        <f>VLOOKUP(H2613,'[1]GR X AP X BAIRRO'!$A:$C,3,0)</f>
        <v>AP 2.1</v>
      </c>
      <c r="D2613" s="31" t="str">
        <f>VLOOKUP(H2613,'[1]GR X AP X BAIRRO'!$A:$B,2,0)</f>
        <v>5RA</v>
      </c>
      <c r="E2613" s="25" t="s">
        <v>2287</v>
      </c>
      <c r="F2613" s="16"/>
      <c r="G2613" s="16"/>
      <c r="H2613" s="26" t="s">
        <v>114</v>
      </c>
      <c r="I2613" s="16" t="s">
        <v>40</v>
      </c>
      <c r="J2613" s="32" t="s">
        <v>53</v>
      </c>
      <c r="K2613" s="52">
        <v>9</v>
      </c>
      <c r="L2613" s="61" t="s">
        <v>54</v>
      </c>
      <c r="M2613" s="52">
        <v>9</v>
      </c>
      <c r="N2613" s="16"/>
      <c r="O2613" s="16"/>
      <c r="P2613" s="21" t="s">
        <v>43</v>
      </c>
      <c r="Q2613" s="16"/>
      <c r="R2613" s="16"/>
      <c r="S2613" s="16"/>
      <c r="T2613" s="16"/>
      <c r="U2613" s="42" t="s">
        <v>58</v>
      </c>
      <c r="V2613" s="40">
        <v>9</v>
      </c>
      <c r="W2613" s="43" t="s">
        <v>59</v>
      </c>
      <c r="X2613" s="26">
        <v>9</v>
      </c>
      <c r="Y2613" s="40">
        <v>9</v>
      </c>
      <c r="Z2613" s="40">
        <v>0</v>
      </c>
      <c r="AA2613" s="23">
        <v>45559</v>
      </c>
      <c r="AB2613" s="23">
        <v>45559</v>
      </c>
      <c r="AC2613" s="33" t="s">
        <v>47</v>
      </c>
    </row>
    <row r="2614" spans="1:29" ht="20.100000000000001" customHeight="1" x14ac:dyDescent="0.25">
      <c r="A2614" s="12">
        <v>2602</v>
      </c>
      <c r="B2614" s="31" t="str">
        <f>VLOOKUP(H2614,'[1]GR X AP X BAIRRO'!$A:$D,4,0)</f>
        <v>GR4</v>
      </c>
      <c r="C2614" s="31" t="str">
        <f>VLOOKUP(H2614,'[1]GR X AP X BAIRRO'!$A:$C,3,0)</f>
        <v>AP 2.1</v>
      </c>
      <c r="D2614" s="31" t="str">
        <f>VLOOKUP(H2614,'[1]GR X AP X BAIRRO'!$A:$B,2,0)</f>
        <v>5RA</v>
      </c>
      <c r="E2614" s="25" t="s">
        <v>2287</v>
      </c>
      <c r="F2614" s="16"/>
      <c r="G2614" s="16"/>
      <c r="H2614" s="26" t="s">
        <v>114</v>
      </c>
      <c r="I2614" s="16" t="s">
        <v>40</v>
      </c>
      <c r="J2614" s="32" t="s">
        <v>63</v>
      </c>
      <c r="K2614" s="52">
        <v>4</v>
      </c>
      <c r="L2614" s="61" t="s">
        <v>54</v>
      </c>
      <c r="M2614" s="52">
        <v>4</v>
      </c>
      <c r="N2614" s="16"/>
      <c r="O2614" s="16"/>
      <c r="P2614" s="21" t="s">
        <v>43</v>
      </c>
      <c r="Q2614" s="16"/>
      <c r="R2614" s="16"/>
      <c r="S2614" s="16"/>
      <c r="T2614" s="16"/>
      <c r="U2614" s="42" t="s">
        <v>58</v>
      </c>
      <c r="V2614" s="40">
        <v>4</v>
      </c>
      <c r="W2614" s="43" t="s">
        <v>59</v>
      </c>
      <c r="X2614" s="26">
        <v>4</v>
      </c>
      <c r="Y2614" s="40">
        <v>4</v>
      </c>
      <c r="Z2614" s="40">
        <v>0</v>
      </c>
      <c r="AA2614" s="23">
        <v>45559</v>
      </c>
      <c r="AB2614" s="23">
        <v>45559</v>
      </c>
      <c r="AC2614" s="33" t="s">
        <v>47</v>
      </c>
    </row>
    <row r="2615" spans="1:29" ht="20.100000000000001" customHeight="1" x14ac:dyDescent="0.25">
      <c r="A2615" s="12">
        <v>2603</v>
      </c>
      <c r="B2615" s="31" t="str">
        <f>VLOOKUP(H2615,'[1]GR X AP X BAIRRO'!$A:$D,4,0)</f>
        <v>GR4</v>
      </c>
      <c r="C2615" s="31" t="str">
        <f>VLOOKUP(H2615,'[1]GR X AP X BAIRRO'!$A:$C,3,0)</f>
        <v>AP 2.1</v>
      </c>
      <c r="D2615" s="31" t="str">
        <f>VLOOKUP(H2615,'[1]GR X AP X BAIRRO'!$A:$B,2,0)</f>
        <v>5RA</v>
      </c>
      <c r="E2615" s="25" t="s">
        <v>2288</v>
      </c>
      <c r="F2615" s="16"/>
      <c r="G2615" s="16"/>
      <c r="H2615" s="26" t="s">
        <v>114</v>
      </c>
      <c r="I2615" s="16" t="s">
        <v>40</v>
      </c>
      <c r="J2615" s="32" t="s">
        <v>57</v>
      </c>
      <c r="K2615" s="52">
        <v>3</v>
      </c>
      <c r="L2615" s="61" t="s">
        <v>54</v>
      </c>
      <c r="M2615" s="52">
        <v>3</v>
      </c>
      <c r="N2615" s="16"/>
      <c r="O2615" s="16"/>
      <c r="P2615" s="21" t="s">
        <v>43</v>
      </c>
      <c r="Q2615" s="16"/>
      <c r="R2615" s="16"/>
      <c r="S2615" s="16"/>
      <c r="T2615" s="16"/>
      <c r="U2615" s="42" t="s">
        <v>58</v>
      </c>
      <c r="V2615" s="40">
        <v>3</v>
      </c>
      <c r="W2615" s="43" t="s">
        <v>59</v>
      </c>
      <c r="X2615" s="26">
        <v>3</v>
      </c>
      <c r="Y2615" s="40">
        <v>3</v>
      </c>
      <c r="Z2615" s="40">
        <v>0</v>
      </c>
      <c r="AA2615" s="23">
        <v>45559</v>
      </c>
      <c r="AB2615" s="23">
        <v>45559</v>
      </c>
      <c r="AC2615" s="33" t="s">
        <v>47</v>
      </c>
    </row>
    <row r="2616" spans="1:29" ht="20.100000000000001" customHeight="1" x14ac:dyDescent="0.25">
      <c r="A2616" s="12">
        <v>2604</v>
      </c>
      <c r="B2616" s="31" t="str">
        <f>VLOOKUP(H2616,'[1]GR X AP X BAIRRO'!$A:$D,4,0)</f>
        <v>GR4</v>
      </c>
      <c r="C2616" s="31" t="str">
        <f>VLOOKUP(H2616,'[1]GR X AP X BAIRRO'!$A:$C,3,0)</f>
        <v>AP 2.1</v>
      </c>
      <c r="D2616" s="31" t="str">
        <f>VLOOKUP(H2616,'[1]GR X AP X BAIRRO'!$A:$B,2,0)</f>
        <v>5RA</v>
      </c>
      <c r="E2616" s="25" t="s">
        <v>2288</v>
      </c>
      <c r="F2616" s="16"/>
      <c r="G2616" s="16"/>
      <c r="H2616" s="26" t="s">
        <v>114</v>
      </c>
      <c r="I2616" s="16" t="s">
        <v>40</v>
      </c>
      <c r="J2616" s="32" t="s">
        <v>218</v>
      </c>
      <c r="K2616" s="52">
        <v>2</v>
      </c>
      <c r="L2616" s="61" t="s">
        <v>54</v>
      </c>
      <c r="M2616" s="52">
        <v>2</v>
      </c>
      <c r="N2616" s="16"/>
      <c r="O2616" s="16"/>
      <c r="P2616" s="21" t="s">
        <v>43</v>
      </c>
      <c r="Q2616" s="16"/>
      <c r="R2616" s="16"/>
      <c r="S2616" s="16"/>
      <c r="T2616" s="16"/>
      <c r="U2616" s="42" t="s">
        <v>58</v>
      </c>
      <c r="V2616" s="40">
        <v>2</v>
      </c>
      <c r="W2616" s="43" t="s">
        <v>59</v>
      </c>
      <c r="X2616" s="26">
        <v>2</v>
      </c>
      <c r="Y2616" s="40">
        <v>2</v>
      </c>
      <c r="Z2616" s="40">
        <v>0</v>
      </c>
      <c r="AA2616" s="23">
        <v>45559</v>
      </c>
      <c r="AB2616" s="23">
        <v>45559</v>
      </c>
      <c r="AC2616" s="33" t="s">
        <v>47</v>
      </c>
    </row>
    <row r="2617" spans="1:29" ht="20.100000000000001" customHeight="1" x14ac:dyDescent="0.25">
      <c r="A2617" s="12">
        <v>2605</v>
      </c>
      <c r="B2617" s="31" t="str">
        <f>VLOOKUP(H2617,'[1]GR X AP X BAIRRO'!$A:$D,4,0)</f>
        <v>GR6</v>
      </c>
      <c r="C2617" s="31" t="str">
        <f>VLOOKUP(H2617,'[1]GR X AP X BAIRRO'!$A:$C,3,0)</f>
        <v>AP 5.2</v>
      </c>
      <c r="D2617" s="31" t="str">
        <f>VLOOKUP(H2617,'[1]GR X AP X BAIRRO'!$A:$B,2,0)</f>
        <v>18RA</v>
      </c>
      <c r="E2617" s="25" t="s">
        <v>2289</v>
      </c>
      <c r="F2617" s="16"/>
      <c r="G2617" s="16"/>
      <c r="H2617" s="26" t="s">
        <v>88</v>
      </c>
      <c r="I2617" s="16" t="s">
        <v>40</v>
      </c>
      <c r="J2617" s="32" t="s">
        <v>68</v>
      </c>
      <c r="K2617" s="19">
        <v>3</v>
      </c>
      <c r="L2617" s="32" t="s">
        <v>49</v>
      </c>
      <c r="M2617" s="19">
        <v>3</v>
      </c>
      <c r="N2617" s="16"/>
      <c r="O2617" s="16"/>
      <c r="P2617" s="21" t="s">
        <v>43</v>
      </c>
      <c r="Q2617" s="16"/>
      <c r="R2617" s="16"/>
      <c r="S2617" s="16"/>
      <c r="T2617" s="16"/>
      <c r="U2617" s="15" t="s">
        <v>50</v>
      </c>
      <c r="V2617" s="16">
        <v>3</v>
      </c>
      <c r="W2617" s="15" t="s">
        <v>51</v>
      </c>
      <c r="X2617" s="26">
        <v>3</v>
      </c>
      <c r="Y2617" s="16">
        <v>3</v>
      </c>
      <c r="Z2617" s="16">
        <v>0</v>
      </c>
      <c r="AA2617" s="23">
        <v>45559</v>
      </c>
      <c r="AB2617" s="23">
        <v>45559</v>
      </c>
      <c r="AC2617" s="33" t="s">
        <v>47</v>
      </c>
    </row>
    <row r="2618" spans="1:29" ht="20.100000000000001" customHeight="1" x14ac:dyDescent="0.25">
      <c r="A2618" s="12">
        <v>2606</v>
      </c>
      <c r="B2618" s="31" t="str">
        <f>VLOOKUP(H2618,'[1]GR X AP X BAIRRO'!$A:$D,4,0)</f>
        <v>GR6</v>
      </c>
      <c r="C2618" s="31" t="str">
        <f>VLOOKUP(H2618,'[1]GR X AP X BAIRRO'!$A:$C,3,0)</f>
        <v>AP 5.2</v>
      </c>
      <c r="D2618" s="31" t="str">
        <f>VLOOKUP(H2618,'[1]GR X AP X BAIRRO'!$A:$B,2,0)</f>
        <v>18RA</v>
      </c>
      <c r="E2618" s="25" t="s">
        <v>2289</v>
      </c>
      <c r="F2618" s="16"/>
      <c r="G2618" s="16"/>
      <c r="H2618" s="26" t="s">
        <v>88</v>
      </c>
      <c r="I2618" s="16" t="s">
        <v>67</v>
      </c>
      <c r="J2618" s="32"/>
      <c r="K2618" s="19"/>
      <c r="L2618" s="32"/>
      <c r="M2618" s="19"/>
      <c r="N2618" s="16"/>
      <c r="O2618" s="16"/>
      <c r="P2618" s="21" t="s">
        <v>43</v>
      </c>
      <c r="Q2618" s="16"/>
      <c r="R2618" s="16"/>
      <c r="S2618" s="16"/>
      <c r="T2618" s="16"/>
      <c r="U2618" s="15" t="s">
        <v>50</v>
      </c>
      <c r="V2618" s="16">
        <v>2</v>
      </c>
      <c r="W2618" s="15" t="s">
        <v>51</v>
      </c>
      <c r="X2618" s="26">
        <v>2</v>
      </c>
      <c r="Y2618" s="16">
        <v>2</v>
      </c>
      <c r="Z2618" s="16">
        <v>0</v>
      </c>
      <c r="AA2618" s="23">
        <v>45559</v>
      </c>
      <c r="AB2618" s="23">
        <v>45559</v>
      </c>
      <c r="AC2618" s="33" t="s">
        <v>47</v>
      </c>
    </row>
    <row r="2619" spans="1:29" ht="20.100000000000001" customHeight="1" x14ac:dyDescent="0.25">
      <c r="A2619" s="12">
        <v>2607</v>
      </c>
      <c r="B2619" s="31" t="str">
        <f>VLOOKUP(H2619,'[1]GR X AP X BAIRRO'!$A:$D,4,0)</f>
        <v>GR6</v>
      </c>
      <c r="C2619" s="31" t="str">
        <f>VLOOKUP(H2619,'[1]GR X AP X BAIRRO'!$A:$C,3,0)</f>
        <v>AP 5.2</v>
      </c>
      <c r="D2619" s="31" t="str">
        <f>VLOOKUP(H2619,'[1]GR X AP X BAIRRO'!$A:$B,2,0)</f>
        <v>18RA</v>
      </c>
      <c r="E2619" s="25" t="s">
        <v>2289</v>
      </c>
      <c r="F2619" s="16"/>
      <c r="G2619" s="16"/>
      <c r="H2619" s="26" t="s">
        <v>88</v>
      </c>
      <c r="I2619" s="16" t="s">
        <v>67</v>
      </c>
      <c r="J2619" s="32"/>
      <c r="K2619" s="19"/>
      <c r="L2619" s="32"/>
      <c r="M2619" s="19"/>
      <c r="N2619" s="16"/>
      <c r="O2619" s="16"/>
      <c r="P2619" s="21" t="s">
        <v>43</v>
      </c>
      <c r="Q2619" s="16"/>
      <c r="R2619" s="16"/>
      <c r="S2619" s="16"/>
      <c r="T2619" s="16"/>
      <c r="U2619" s="15" t="s">
        <v>50</v>
      </c>
      <c r="V2619" s="16">
        <v>4</v>
      </c>
      <c r="W2619" s="15" t="s">
        <v>51</v>
      </c>
      <c r="X2619" s="26">
        <v>4</v>
      </c>
      <c r="Y2619" s="16">
        <v>4</v>
      </c>
      <c r="Z2619" s="16">
        <v>4</v>
      </c>
      <c r="AA2619" s="23">
        <v>45559</v>
      </c>
      <c r="AB2619" s="23">
        <v>45559</v>
      </c>
      <c r="AC2619" s="33" t="s">
        <v>171</v>
      </c>
    </row>
    <row r="2620" spans="1:29" ht="20.100000000000001" customHeight="1" x14ac:dyDescent="0.25">
      <c r="A2620" s="12">
        <v>2608</v>
      </c>
      <c r="B2620" s="31" t="str">
        <f>VLOOKUP(H2620,'[1]GR X AP X BAIRRO'!$A:$D,4,0)</f>
        <v>GR6</v>
      </c>
      <c r="C2620" s="31" t="str">
        <f>VLOOKUP(H2620,'[1]GR X AP X BAIRRO'!$A:$C,3,0)</f>
        <v>AP 5.2</v>
      </c>
      <c r="D2620" s="31" t="str">
        <f>VLOOKUP(H2620,'[1]GR X AP X BAIRRO'!$A:$B,2,0)</f>
        <v>18RA</v>
      </c>
      <c r="E2620" s="25" t="s">
        <v>2289</v>
      </c>
      <c r="F2620" s="16"/>
      <c r="G2620" s="16"/>
      <c r="H2620" s="26" t="s">
        <v>88</v>
      </c>
      <c r="I2620" s="16" t="s">
        <v>67</v>
      </c>
      <c r="J2620" s="32"/>
      <c r="K2620" s="19"/>
      <c r="L2620" s="32"/>
      <c r="M2620" s="19"/>
      <c r="N2620" s="16"/>
      <c r="O2620" s="16"/>
      <c r="P2620" s="21" t="s">
        <v>43</v>
      </c>
      <c r="Q2620" s="16"/>
      <c r="R2620" s="16"/>
      <c r="S2620" s="16"/>
      <c r="T2620" s="16"/>
      <c r="U2620" s="15" t="s">
        <v>50</v>
      </c>
      <c r="V2620" s="16">
        <v>4</v>
      </c>
      <c r="W2620" s="15" t="s">
        <v>51</v>
      </c>
      <c r="X2620" s="26">
        <v>4</v>
      </c>
      <c r="Y2620" s="16">
        <v>4</v>
      </c>
      <c r="Z2620" s="16">
        <v>0</v>
      </c>
      <c r="AA2620" s="23">
        <v>45559</v>
      </c>
      <c r="AB2620" s="23">
        <v>45559</v>
      </c>
      <c r="AC2620" s="33" t="s">
        <v>47</v>
      </c>
    </row>
    <row r="2621" spans="1:29" ht="20.100000000000001" customHeight="1" x14ac:dyDescent="0.25">
      <c r="A2621" s="12">
        <v>2609</v>
      </c>
      <c r="B2621" s="31" t="str">
        <f>VLOOKUP(H2621,'[1]GR X AP X BAIRRO'!$A:$D,4,0)</f>
        <v>GR6</v>
      </c>
      <c r="C2621" s="31" t="str">
        <f>VLOOKUP(H2621,'[1]GR X AP X BAIRRO'!$A:$C,3,0)</f>
        <v>AP 5.2</v>
      </c>
      <c r="D2621" s="31" t="str">
        <f>VLOOKUP(H2621,'[1]GR X AP X BAIRRO'!$A:$B,2,0)</f>
        <v>18RA</v>
      </c>
      <c r="E2621" s="25" t="s">
        <v>2290</v>
      </c>
      <c r="F2621" s="16"/>
      <c r="G2621" s="16"/>
      <c r="H2621" s="26" t="s">
        <v>88</v>
      </c>
      <c r="I2621" s="16" t="s">
        <v>40</v>
      </c>
      <c r="J2621" s="32" t="s">
        <v>64</v>
      </c>
      <c r="K2621" s="19">
        <v>10</v>
      </c>
      <c r="L2621" s="32" t="s">
        <v>42</v>
      </c>
      <c r="M2621" s="19">
        <v>10</v>
      </c>
      <c r="N2621" s="16"/>
      <c r="O2621" s="16"/>
      <c r="P2621" s="21" t="s">
        <v>43</v>
      </c>
      <c r="Q2621" s="16"/>
      <c r="R2621" s="16"/>
      <c r="S2621" s="16"/>
      <c r="T2621" s="16"/>
      <c r="U2621" s="15" t="s">
        <v>50</v>
      </c>
      <c r="V2621" s="16">
        <v>10</v>
      </c>
      <c r="W2621" s="15" t="s">
        <v>51</v>
      </c>
      <c r="X2621" s="26">
        <v>13</v>
      </c>
      <c r="Y2621" s="16">
        <v>10</v>
      </c>
      <c r="Z2621" s="16">
        <v>1</v>
      </c>
      <c r="AA2621" s="23">
        <v>45559</v>
      </c>
      <c r="AB2621" s="23">
        <v>45559</v>
      </c>
      <c r="AC2621" s="33" t="s">
        <v>171</v>
      </c>
    </row>
    <row r="2622" spans="1:29" ht="20.100000000000001" customHeight="1" x14ac:dyDescent="0.25">
      <c r="A2622" s="12">
        <v>2610</v>
      </c>
      <c r="B2622" s="31" t="str">
        <f>VLOOKUP(H2622,'[1]GR X AP X BAIRRO'!$A:$D,4,0)</f>
        <v>GR6</v>
      </c>
      <c r="C2622" s="31" t="str">
        <f>VLOOKUP(H2622,'[1]GR X AP X BAIRRO'!$A:$C,3,0)</f>
        <v>AP 5.2</v>
      </c>
      <c r="D2622" s="31" t="str">
        <f>VLOOKUP(H2622,'[1]GR X AP X BAIRRO'!$A:$B,2,0)</f>
        <v>18RA</v>
      </c>
      <c r="E2622" s="25" t="s">
        <v>2290</v>
      </c>
      <c r="F2622" s="16"/>
      <c r="G2622" s="16"/>
      <c r="H2622" s="26" t="s">
        <v>88</v>
      </c>
      <c r="I2622" s="16" t="s">
        <v>67</v>
      </c>
      <c r="J2622" s="32"/>
      <c r="K2622" s="19"/>
      <c r="L2622" s="32"/>
      <c r="M2622" s="19"/>
      <c r="N2622" s="16"/>
      <c r="O2622" s="16"/>
      <c r="P2622" s="21" t="s">
        <v>43</v>
      </c>
      <c r="Q2622" s="16"/>
      <c r="R2622" s="16"/>
      <c r="S2622" s="16"/>
      <c r="T2622" s="16"/>
      <c r="U2622" s="15" t="s">
        <v>50</v>
      </c>
      <c r="V2622" s="16">
        <v>4</v>
      </c>
      <c r="W2622" s="15" t="s">
        <v>51</v>
      </c>
      <c r="X2622" s="26">
        <v>3</v>
      </c>
      <c r="Y2622" s="16">
        <v>4</v>
      </c>
      <c r="Z2622" s="16">
        <v>0</v>
      </c>
      <c r="AA2622" s="23">
        <v>45559</v>
      </c>
      <c r="AB2622" s="23">
        <v>45559</v>
      </c>
      <c r="AC2622" s="33" t="s">
        <v>47</v>
      </c>
    </row>
    <row r="2623" spans="1:29" ht="20.100000000000001" customHeight="1" x14ac:dyDescent="0.25">
      <c r="A2623" s="12">
        <v>2611</v>
      </c>
      <c r="B2623" s="31" t="str">
        <f>VLOOKUP(H2623,'[1]GR X AP X BAIRRO'!$A:$D,4,0)</f>
        <v>GR4</v>
      </c>
      <c r="C2623" s="31" t="str">
        <f>VLOOKUP(H2623,'[1]GR X AP X BAIRRO'!$A:$C,3,0)</f>
        <v>AP 2.1</v>
      </c>
      <c r="D2623" s="31" t="str">
        <f>VLOOKUP(H2623,'[1]GR X AP X BAIRRO'!$A:$B,2,0)</f>
        <v>4RA</v>
      </c>
      <c r="E2623" s="25" t="s">
        <v>2291</v>
      </c>
      <c r="F2623" s="16"/>
      <c r="G2623" s="16"/>
      <c r="H2623" s="26" t="s">
        <v>109</v>
      </c>
      <c r="I2623" s="16" t="s">
        <v>40</v>
      </c>
      <c r="J2623" s="32" t="s">
        <v>68</v>
      </c>
      <c r="K2623" s="30">
        <v>1</v>
      </c>
      <c r="L2623" s="32" t="s">
        <v>49</v>
      </c>
      <c r="M2623" s="30">
        <v>1</v>
      </c>
      <c r="N2623" s="16"/>
      <c r="O2623" s="16"/>
      <c r="P2623" s="21" t="s">
        <v>43</v>
      </c>
      <c r="Q2623" s="16"/>
      <c r="R2623" s="16"/>
      <c r="S2623" s="16"/>
      <c r="T2623" s="16"/>
      <c r="U2623" s="15" t="s">
        <v>50</v>
      </c>
      <c r="V2623" s="15">
        <v>1</v>
      </c>
      <c r="W2623" s="15" t="s">
        <v>51</v>
      </c>
      <c r="X2623" s="26">
        <v>1</v>
      </c>
      <c r="Y2623" s="15">
        <v>1</v>
      </c>
      <c r="Z2623" s="15">
        <v>0</v>
      </c>
      <c r="AA2623" s="23">
        <v>45559</v>
      </c>
      <c r="AB2623" s="23">
        <v>45559</v>
      </c>
      <c r="AC2623" s="33" t="s">
        <v>47</v>
      </c>
    </row>
    <row r="2624" spans="1:29" ht="20.100000000000001" customHeight="1" x14ac:dyDescent="0.25">
      <c r="A2624" s="12">
        <v>2612</v>
      </c>
      <c r="B2624" s="31" t="str">
        <f>VLOOKUP(H2624,'[1]GR X AP X BAIRRO'!$A:$D,4,0)</f>
        <v>GR4</v>
      </c>
      <c r="C2624" s="31" t="str">
        <f>VLOOKUP(H2624,'[1]GR X AP X BAIRRO'!$A:$C,3,0)</f>
        <v>AP 2.1</v>
      </c>
      <c r="D2624" s="31" t="str">
        <f>VLOOKUP(H2624,'[1]GR X AP X BAIRRO'!$A:$B,2,0)</f>
        <v>6RA</v>
      </c>
      <c r="E2624" s="25" t="s">
        <v>2292</v>
      </c>
      <c r="F2624" s="16"/>
      <c r="G2624" s="16"/>
      <c r="H2624" s="26" t="s">
        <v>129</v>
      </c>
      <c r="I2624" s="16" t="s">
        <v>40</v>
      </c>
      <c r="J2624" s="32" t="s">
        <v>53</v>
      </c>
      <c r="K2624" s="30">
        <v>8</v>
      </c>
      <c r="L2624" s="61" t="s">
        <v>54</v>
      </c>
      <c r="M2624" s="30">
        <v>8</v>
      </c>
      <c r="N2624" s="16"/>
      <c r="O2624" s="16"/>
      <c r="P2624" s="21" t="s">
        <v>43</v>
      </c>
      <c r="Q2624" s="16"/>
      <c r="R2624" s="16"/>
      <c r="S2624" s="16"/>
      <c r="T2624" s="16"/>
      <c r="U2624" s="42" t="s">
        <v>58</v>
      </c>
      <c r="V2624" s="15">
        <v>8</v>
      </c>
      <c r="W2624" s="43" t="s">
        <v>59</v>
      </c>
      <c r="X2624" s="26">
        <v>8</v>
      </c>
      <c r="Y2624" s="15">
        <v>8</v>
      </c>
      <c r="Z2624" s="15">
        <v>0</v>
      </c>
      <c r="AA2624" s="23">
        <v>45559</v>
      </c>
      <c r="AB2624" s="23">
        <v>45559</v>
      </c>
      <c r="AC2624" s="33" t="s">
        <v>47</v>
      </c>
    </row>
    <row r="2625" spans="1:29" ht="20.100000000000001" customHeight="1" x14ac:dyDescent="0.25">
      <c r="A2625" s="12">
        <v>2613</v>
      </c>
      <c r="B2625" s="31" t="str">
        <f>VLOOKUP(H2625,'[1]GR X AP X BAIRRO'!$A:$D,4,0)</f>
        <v>GR3</v>
      </c>
      <c r="C2625" s="31" t="str">
        <f>VLOOKUP(H2625,'[1]GR X AP X BAIRRO'!$A:$C,3,0)</f>
        <v>AP 5.1</v>
      </c>
      <c r="D2625" s="31" t="str">
        <f>VLOOKUP(H2625,'[1]GR X AP X BAIRRO'!$A:$B,2,0)</f>
        <v>33RA</v>
      </c>
      <c r="E2625" s="25" t="s">
        <v>2293</v>
      </c>
      <c r="F2625" s="16"/>
      <c r="G2625" s="16"/>
      <c r="H2625" s="26" t="s">
        <v>209</v>
      </c>
      <c r="I2625" s="16" t="s">
        <v>40</v>
      </c>
      <c r="J2625" s="32" t="s">
        <v>196</v>
      </c>
      <c r="K2625" s="30">
        <v>4</v>
      </c>
      <c r="L2625" s="61" t="s">
        <v>54</v>
      </c>
      <c r="M2625" s="30">
        <v>4</v>
      </c>
      <c r="N2625" s="16"/>
      <c r="O2625" s="16"/>
      <c r="P2625" s="21" t="s">
        <v>43</v>
      </c>
      <c r="Q2625" s="16"/>
      <c r="R2625" s="16"/>
      <c r="S2625" s="16"/>
      <c r="T2625" s="16"/>
      <c r="U2625" s="16" t="s">
        <v>70</v>
      </c>
      <c r="V2625" s="15">
        <v>4</v>
      </c>
      <c r="W2625" s="16" t="s">
        <v>59</v>
      </c>
      <c r="X2625" s="26">
        <v>4</v>
      </c>
      <c r="Y2625" s="15">
        <v>4</v>
      </c>
      <c r="Z2625" s="15">
        <v>0</v>
      </c>
      <c r="AA2625" s="23">
        <v>45559</v>
      </c>
      <c r="AB2625" s="23">
        <v>45559</v>
      </c>
      <c r="AC2625" s="33" t="s">
        <v>47</v>
      </c>
    </row>
    <row r="2626" spans="1:29" ht="20.100000000000001" customHeight="1" x14ac:dyDescent="0.25">
      <c r="A2626" s="12">
        <v>2614</v>
      </c>
      <c r="B2626" s="31" t="str">
        <f>VLOOKUP(H2626,'[1]GR X AP X BAIRRO'!$A:$D,4,0)</f>
        <v>GR6</v>
      </c>
      <c r="C2626" s="31" t="str">
        <f>VLOOKUP(H2626,'[1]GR X AP X BAIRRO'!$A:$C,3,0)</f>
        <v>AP 5.2</v>
      </c>
      <c r="D2626" s="31" t="str">
        <f>VLOOKUP(H2626,'[1]GR X AP X BAIRRO'!$A:$B,2,0)</f>
        <v>18RA</v>
      </c>
      <c r="E2626" s="25" t="s">
        <v>2221</v>
      </c>
      <c r="F2626" s="16"/>
      <c r="G2626" s="16"/>
      <c r="H2626" s="26" t="s">
        <v>88</v>
      </c>
      <c r="I2626" s="16" t="s">
        <v>40</v>
      </c>
      <c r="J2626" s="32" t="s">
        <v>99</v>
      </c>
      <c r="K2626" s="30">
        <v>4</v>
      </c>
      <c r="L2626" s="61" t="s">
        <v>54</v>
      </c>
      <c r="M2626" s="30">
        <v>4</v>
      </c>
      <c r="N2626" s="16"/>
      <c r="O2626" s="16"/>
      <c r="P2626" s="21" t="s">
        <v>43</v>
      </c>
      <c r="Q2626" s="16"/>
      <c r="R2626" s="16"/>
      <c r="S2626" s="16"/>
      <c r="T2626" s="16"/>
      <c r="U2626" s="16" t="s">
        <v>104</v>
      </c>
      <c r="V2626" s="15">
        <v>4</v>
      </c>
      <c r="W2626" s="16" t="s">
        <v>59</v>
      </c>
      <c r="X2626" s="26">
        <v>20</v>
      </c>
      <c r="Y2626" s="15">
        <v>4</v>
      </c>
      <c r="Z2626" s="15">
        <v>16</v>
      </c>
      <c r="AA2626" s="23">
        <v>45559</v>
      </c>
      <c r="AB2626" s="23">
        <v>45559</v>
      </c>
      <c r="AC2626" s="33" t="s">
        <v>171</v>
      </c>
    </row>
    <row r="2627" spans="1:29" ht="20.100000000000001" customHeight="1" x14ac:dyDescent="0.25">
      <c r="A2627" s="12">
        <v>2615</v>
      </c>
      <c r="B2627" s="31" t="str">
        <f>VLOOKUP(H2627,'[1]GR X AP X BAIRRO'!$A:$D,4,0)</f>
        <v>GR3</v>
      </c>
      <c r="C2627" s="31" t="str">
        <f>VLOOKUP(H2627,'[1]GR X AP X BAIRRO'!$A:$C,3,0)</f>
        <v>AP 5.1</v>
      </c>
      <c r="D2627" s="31" t="str">
        <f>VLOOKUP(H2627,'[1]GR X AP X BAIRRO'!$A:$B,2,0)</f>
        <v>33RA</v>
      </c>
      <c r="E2627" s="25" t="s">
        <v>2294</v>
      </c>
      <c r="F2627" s="16"/>
      <c r="G2627" s="16"/>
      <c r="H2627" s="26" t="s">
        <v>209</v>
      </c>
      <c r="I2627" s="16" t="s">
        <v>67</v>
      </c>
      <c r="J2627" s="32"/>
      <c r="K2627" s="30"/>
      <c r="L2627" s="32"/>
      <c r="M2627" s="30"/>
      <c r="N2627" s="16"/>
      <c r="O2627" s="16"/>
      <c r="P2627" s="21" t="s">
        <v>43</v>
      </c>
      <c r="Q2627" s="16"/>
      <c r="R2627" s="16"/>
      <c r="S2627" s="16"/>
      <c r="T2627" s="16"/>
      <c r="U2627" s="15" t="s">
        <v>50</v>
      </c>
      <c r="V2627" s="15">
        <v>4</v>
      </c>
      <c r="W2627" s="15" t="s">
        <v>51</v>
      </c>
      <c r="X2627" s="26">
        <v>4</v>
      </c>
      <c r="Y2627" s="15">
        <v>4</v>
      </c>
      <c r="Z2627" s="15">
        <v>0</v>
      </c>
      <c r="AA2627" s="23">
        <v>45559</v>
      </c>
      <c r="AB2627" s="23">
        <v>45559</v>
      </c>
      <c r="AC2627" s="33" t="s">
        <v>47</v>
      </c>
    </row>
    <row r="2628" spans="1:29" ht="20.100000000000001" customHeight="1" x14ac:dyDescent="0.25">
      <c r="A2628" s="12">
        <v>2616</v>
      </c>
      <c r="B2628" s="31" t="str">
        <f>VLOOKUP(H2628,'[1]GR X AP X BAIRRO'!$A:$D,4,0)</f>
        <v>GR6</v>
      </c>
      <c r="C2628" s="31" t="str">
        <f>VLOOKUP(H2628,'[1]GR X AP X BAIRRO'!$A:$C,3,0)</f>
        <v>AP 5.2</v>
      </c>
      <c r="D2628" s="31" t="str">
        <f>VLOOKUP(H2628,'[1]GR X AP X BAIRRO'!$A:$B,2,0)</f>
        <v>18RA</v>
      </c>
      <c r="E2628" s="25" t="s">
        <v>1938</v>
      </c>
      <c r="F2628" s="16"/>
      <c r="G2628" s="16"/>
      <c r="H2628" s="26" t="s">
        <v>88</v>
      </c>
      <c r="I2628" s="16" t="s">
        <v>67</v>
      </c>
      <c r="J2628" s="32"/>
      <c r="K2628" s="30"/>
      <c r="L2628" s="32"/>
      <c r="M2628" s="30"/>
      <c r="N2628" s="16"/>
      <c r="O2628" s="16"/>
      <c r="P2628" s="21" t="s">
        <v>43</v>
      </c>
      <c r="Q2628" s="16"/>
      <c r="R2628" s="16"/>
      <c r="S2628" s="16"/>
      <c r="T2628" s="16"/>
      <c r="U2628" s="42" t="s">
        <v>58</v>
      </c>
      <c r="V2628" s="15">
        <v>3</v>
      </c>
      <c r="W2628" s="43" t="s">
        <v>59</v>
      </c>
      <c r="X2628" s="26">
        <v>3</v>
      </c>
      <c r="Y2628" s="15">
        <v>3</v>
      </c>
      <c r="Z2628" s="15">
        <v>0</v>
      </c>
      <c r="AA2628" s="23">
        <v>45559</v>
      </c>
      <c r="AB2628" s="23">
        <v>45559</v>
      </c>
      <c r="AC2628" s="33" t="s">
        <v>47</v>
      </c>
    </row>
    <row r="2629" spans="1:29" ht="20.100000000000001" customHeight="1" x14ac:dyDescent="0.25">
      <c r="A2629" s="12">
        <v>2617</v>
      </c>
      <c r="B2629" s="31" t="str">
        <f>VLOOKUP(H2629,'[1]GR X AP X BAIRRO'!$A:$D,4,0)</f>
        <v>GR6</v>
      </c>
      <c r="C2629" s="31" t="str">
        <f>VLOOKUP(H2629,'[1]GR X AP X BAIRRO'!$A:$C,3,0)</f>
        <v>AP 5.2</v>
      </c>
      <c r="D2629" s="31" t="str">
        <f>VLOOKUP(H2629,'[1]GR X AP X BAIRRO'!$A:$B,2,0)</f>
        <v>18RA</v>
      </c>
      <c r="E2629" s="25" t="s">
        <v>1938</v>
      </c>
      <c r="F2629" s="16"/>
      <c r="G2629" s="16"/>
      <c r="H2629" s="26" t="s">
        <v>88</v>
      </c>
      <c r="I2629" s="16" t="s">
        <v>67</v>
      </c>
      <c r="J2629" s="32"/>
      <c r="K2629" s="30"/>
      <c r="L2629" s="32"/>
      <c r="M2629" s="30"/>
      <c r="N2629" s="16"/>
      <c r="O2629" s="16"/>
      <c r="P2629" s="21" t="s">
        <v>43</v>
      </c>
      <c r="Q2629" s="16"/>
      <c r="R2629" s="16"/>
      <c r="S2629" s="16"/>
      <c r="T2629" s="16"/>
      <c r="U2629" s="15" t="s">
        <v>50</v>
      </c>
      <c r="V2629" s="15">
        <v>8</v>
      </c>
      <c r="W2629" s="15" t="s">
        <v>51</v>
      </c>
      <c r="X2629" s="26">
        <v>8</v>
      </c>
      <c r="Y2629" s="15">
        <v>8</v>
      </c>
      <c r="Z2629" s="15">
        <v>0</v>
      </c>
      <c r="AA2629" s="23">
        <v>45559</v>
      </c>
      <c r="AB2629" s="23">
        <v>45559</v>
      </c>
      <c r="AC2629" s="33" t="s">
        <v>47</v>
      </c>
    </row>
    <row r="2630" spans="1:29" ht="20.100000000000001" customHeight="1" x14ac:dyDescent="0.25">
      <c r="A2630" s="12">
        <v>2618</v>
      </c>
      <c r="B2630" s="31" t="str">
        <f>VLOOKUP(H2630,'[1]GR X AP X BAIRRO'!$A:$D,4,0)</f>
        <v>GR6</v>
      </c>
      <c r="C2630" s="31" t="str">
        <f>VLOOKUP(H2630,'[1]GR X AP X BAIRRO'!$A:$C,3,0)</f>
        <v>AP 5.2</v>
      </c>
      <c r="D2630" s="31" t="str">
        <f>VLOOKUP(H2630,'[1]GR X AP X BAIRRO'!$A:$B,2,0)</f>
        <v>18RA</v>
      </c>
      <c r="E2630" s="25" t="s">
        <v>2295</v>
      </c>
      <c r="F2630" s="16"/>
      <c r="G2630" s="16"/>
      <c r="H2630" s="26" t="s">
        <v>88</v>
      </c>
      <c r="I2630" s="16" t="s">
        <v>40</v>
      </c>
      <c r="J2630" s="32" t="s">
        <v>53</v>
      </c>
      <c r="K2630" s="30">
        <v>1</v>
      </c>
      <c r="L2630" s="61" t="s">
        <v>54</v>
      </c>
      <c r="M2630" s="30">
        <v>1</v>
      </c>
      <c r="N2630" s="16"/>
      <c r="O2630" s="16"/>
      <c r="P2630" s="21" t="s">
        <v>43</v>
      </c>
      <c r="Q2630" s="16"/>
      <c r="R2630" s="16"/>
      <c r="S2630" s="16"/>
      <c r="T2630" s="16"/>
      <c r="U2630" s="42" t="s">
        <v>58</v>
      </c>
      <c r="V2630" s="15">
        <v>1</v>
      </c>
      <c r="W2630" s="43" t="s">
        <v>59</v>
      </c>
      <c r="X2630" s="26">
        <v>1</v>
      </c>
      <c r="Y2630" s="15">
        <v>1</v>
      </c>
      <c r="Z2630" s="15">
        <v>0</v>
      </c>
      <c r="AA2630" s="23">
        <v>45559</v>
      </c>
      <c r="AB2630" s="23">
        <v>45559</v>
      </c>
      <c r="AC2630" s="33" t="s">
        <v>47</v>
      </c>
    </row>
    <row r="2631" spans="1:29" ht="20.100000000000001" customHeight="1" x14ac:dyDescent="0.25">
      <c r="A2631" s="12">
        <v>2619</v>
      </c>
      <c r="B2631" s="31" t="str">
        <f>VLOOKUP(H2631,'[1]GR X AP X BAIRRO'!$A:$D,4,0)</f>
        <v>GR6</v>
      </c>
      <c r="C2631" s="31" t="str">
        <f>VLOOKUP(H2631,'[1]GR X AP X BAIRRO'!$A:$C,3,0)</f>
        <v>AP 5.2</v>
      </c>
      <c r="D2631" s="31" t="str">
        <f>VLOOKUP(H2631,'[1]GR X AP X BAIRRO'!$A:$B,2,0)</f>
        <v>18RA</v>
      </c>
      <c r="E2631" s="25" t="s">
        <v>2108</v>
      </c>
      <c r="F2631" s="16"/>
      <c r="G2631" s="16"/>
      <c r="H2631" s="26" t="s">
        <v>88</v>
      </c>
      <c r="I2631" s="16" t="s">
        <v>40</v>
      </c>
      <c r="J2631" s="32" t="s">
        <v>224</v>
      </c>
      <c r="K2631" s="30">
        <v>1</v>
      </c>
      <c r="L2631" s="37" t="s">
        <v>61</v>
      </c>
      <c r="M2631" s="30">
        <v>1</v>
      </c>
      <c r="N2631" s="16"/>
      <c r="O2631" s="16"/>
      <c r="P2631" s="21" t="s">
        <v>43</v>
      </c>
      <c r="Q2631" s="16"/>
      <c r="R2631" s="16"/>
      <c r="S2631" s="16"/>
      <c r="T2631" s="16"/>
      <c r="U2631" s="42" t="s">
        <v>58</v>
      </c>
      <c r="V2631" s="15">
        <v>1</v>
      </c>
      <c r="W2631" s="43" t="s">
        <v>59</v>
      </c>
      <c r="X2631" s="26">
        <v>1</v>
      </c>
      <c r="Y2631" s="15">
        <v>1</v>
      </c>
      <c r="Z2631" s="15">
        <v>0</v>
      </c>
      <c r="AA2631" s="23">
        <v>45559</v>
      </c>
      <c r="AB2631" s="23">
        <v>45559</v>
      </c>
      <c r="AC2631" s="33" t="s">
        <v>47</v>
      </c>
    </row>
    <row r="2632" spans="1:29" ht="20.100000000000001" customHeight="1" x14ac:dyDescent="0.25">
      <c r="A2632" s="12">
        <v>2620</v>
      </c>
      <c r="B2632" s="31" t="str">
        <f>VLOOKUP(H2632,'[1]GR X AP X BAIRRO'!$A:$D,4,0)</f>
        <v>GR6</v>
      </c>
      <c r="C2632" s="31" t="str">
        <f>VLOOKUP(H2632,'[1]GR X AP X BAIRRO'!$A:$C,3,0)</f>
        <v>AP 5.2</v>
      </c>
      <c r="D2632" s="31" t="str">
        <f>VLOOKUP(H2632,'[1]GR X AP X BAIRRO'!$A:$B,2,0)</f>
        <v>18RA</v>
      </c>
      <c r="E2632" s="25" t="s">
        <v>2296</v>
      </c>
      <c r="F2632" s="16"/>
      <c r="G2632" s="16"/>
      <c r="H2632" s="26" t="s">
        <v>88</v>
      </c>
      <c r="I2632" s="16" t="s">
        <v>40</v>
      </c>
      <c r="J2632" s="32" t="s">
        <v>272</v>
      </c>
      <c r="K2632" s="30">
        <v>1</v>
      </c>
      <c r="L2632" s="61" t="s">
        <v>54</v>
      </c>
      <c r="M2632" s="30">
        <v>1</v>
      </c>
      <c r="N2632" s="16"/>
      <c r="O2632" s="16"/>
      <c r="P2632" s="21" t="s">
        <v>43</v>
      </c>
      <c r="Q2632" s="16"/>
      <c r="R2632" s="16"/>
      <c r="S2632" s="16"/>
      <c r="T2632" s="16"/>
      <c r="U2632" s="42" t="s">
        <v>58</v>
      </c>
      <c r="V2632" s="15">
        <v>1</v>
      </c>
      <c r="W2632" s="43" t="s">
        <v>59</v>
      </c>
      <c r="X2632" s="26">
        <v>1</v>
      </c>
      <c r="Y2632" s="15">
        <v>1</v>
      </c>
      <c r="Z2632" s="15">
        <v>0</v>
      </c>
      <c r="AA2632" s="23">
        <v>45559</v>
      </c>
      <c r="AB2632" s="23">
        <v>45559</v>
      </c>
      <c r="AC2632" s="33" t="s">
        <v>47</v>
      </c>
    </row>
    <row r="2633" spans="1:29" ht="20.100000000000001" customHeight="1" x14ac:dyDescent="0.25">
      <c r="A2633" s="12">
        <v>2621</v>
      </c>
      <c r="B2633" s="31" t="str">
        <f>VLOOKUP(H2633,'[1]GR X AP X BAIRRO'!$A:$D,4,0)</f>
        <v>GR6</v>
      </c>
      <c r="C2633" s="31" t="str">
        <f>VLOOKUP(H2633,'[1]GR X AP X BAIRRO'!$A:$C,3,0)</f>
        <v>AP 5.2</v>
      </c>
      <c r="D2633" s="31" t="str">
        <f>VLOOKUP(H2633,'[1]GR X AP X BAIRRO'!$A:$B,2,0)</f>
        <v>18RA</v>
      </c>
      <c r="E2633" s="25" t="s">
        <v>2115</v>
      </c>
      <c r="F2633" s="16"/>
      <c r="G2633" s="16"/>
      <c r="H2633" s="26" t="s">
        <v>88</v>
      </c>
      <c r="I2633" s="16" t="s">
        <v>40</v>
      </c>
      <c r="J2633" s="32" t="s">
        <v>272</v>
      </c>
      <c r="K2633" s="30">
        <v>1</v>
      </c>
      <c r="L2633" s="61" t="s">
        <v>54</v>
      </c>
      <c r="M2633" s="30">
        <v>1</v>
      </c>
      <c r="N2633" s="16"/>
      <c r="O2633" s="16"/>
      <c r="P2633" s="21" t="s">
        <v>43</v>
      </c>
      <c r="Q2633" s="16"/>
      <c r="R2633" s="16"/>
      <c r="S2633" s="16"/>
      <c r="T2633" s="16"/>
      <c r="U2633" s="42" t="s">
        <v>58</v>
      </c>
      <c r="V2633" s="15">
        <v>1</v>
      </c>
      <c r="W2633" s="43" t="s">
        <v>59</v>
      </c>
      <c r="X2633" s="26">
        <v>1</v>
      </c>
      <c r="Y2633" s="15">
        <v>1</v>
      </c>
      <c r="Z2633" s="15">
        <v>0</v>
      </c>
      <c r="AA2633" s="23">
        <v>45559</v>
      </c>
      <c r="AB2633" s="23">
        <v>45559</v>
      </c>
      <c r="AC2633" s="33" t="s">
        <v>47</v>
      </c>
    </row>
    <row r="2634" spans="1:29" ht="20.100000000000001" customHeight="1" x14ac:dyDescent="0.25">
      <c r="A2634" s="12">
        <v>2622</v>
      </c>
      <c r="B2634" s="31" t="str">
        <f>VLOOKUP(H2634,'[1]GR X AP X BAIRRO'!$A:$D,4,0)</f>
        <v>GR6</v>
      </c>
      <c r="C2634" s="31" t="str">
        <f>VLOOKUP(H2634,'[1]GR X AP X BAIRRO'!$A:$C,3,0)</f>
        <v>AP 5.2</v>
      </c>
      <c r="D2634" s="31" t="str">
        <f>VLOOKUP(H2634,'[1]GR X AP X BAIRRO'!$A:$B,2,0)</f>
        <v>18RA</v>
      </c>
      <c r="E2634" s="25" t="s">
        <v>2297</v>
      </c>
      <c r="F2634" s="16"/>
      <c r="G2634" s="16"/>
      <c r="H2634" s="26" t="s">
        <v>88</v>
      </c>
      <c r="I2634" s="16" t="s">
        <v>40</v>
      </c>
      <c r="J2634" s="32" t="s">
        <v>173</v>
      </c>
      <c r="K2634" s="30">
        <v>1</v>
      </c>
      <c r="L2634" s="32" t="s">
        <v>49</v>
      </c>
      <c r="M2634" s="30">
        <v>1</v>
      </c>
      <c r="N2634" s="16"/>
      <c r="O2634" s="16"/>
      <c r="P2634" s="21" t="s">
        <v>43</v>
      </c>
      <c r="Q2634" s="16"/>
      <c r="R2634" s="16"/>
      <c r="S2634" s="16"/>
      <c r="T2634" s="16"/>
      <c r="U2634" s="42" t="s">
        <v>58</v>
      </c>
      <c r="V2634" s="15">
        <v>1</v>
      </c>
      <c r="W2634" s="43" t="s">
        <v>59</v>
      </c>
      <c r="X2634" s="26">
        <v>1</v>
      </c>
      <c r="Y2634" s="15">
        <v>1</v>
      </c>
      <c r="Z2634" s="15">
        <v>0</v>
      </c>
      <c r="AA2634" s="23">
        <v>45559</v>
      </c>
      <c r="AB2634" s="23">
        <v>45559</v>
      </c>
      <c r="AC2634" s="33" t="s">
        <v>47</v>
      </c>
    </row>
    <row r="2635" spans="1:29" ht="20.100000000000001" customHeight="1" x14ac:dyDescent="0.25">
      <c r="A2635" s="12">
        <v>2623</v>
      </c>
      <c r="B2635" s="31" t="str">
        <f>VLOOKUP(H2635,'[1]GR X AP X BAIRRO'!$A:$D,4,0)</f>
        <v>GR6</v>
      </c>
      <c r="C2635" s="31" t="str">
        <f>VLOOKUP(H2635,'[1]GR X AP X BAIRRO'!$A:$C,3,0)</f>
        <v>AP 5.2</v>
      </c>
      <c r="D2635" s="31" t="str">
        <f>VLOOKUP(H2635,'[1]GR X AP X BAIRRO'!$A:$B,2,0)</f>
        <v>18RA</v>
      </c>
      <c r="E2635" s="25" t="s">
        <v>2110</v>
      </c>
      <c r="F2635" s="16"/>
      <c r="G2635" s="16"/>
      <c r="H2635" s="26" t="s">
        <v>88</v>
      </c>
      <c r="I2635" s="16" t="s">
        <v>67</v>
      </c>
      <c r="J2635" s="32"/>
      <c r="K2635" s="30"/>
      <c r="L2635" s="32"/>
      <c r="M2635" s="30"/>
      <c r="N2635" s="16"/>
      <c r="O2635" s="16"/>
      <c r="P2635" s="21" t="s">
        <v>43</v>
      </c>
      <c r="Q2635" s="16"/>
      <c r="R2635" s="16"/>
      <c r="S2635" s="16"/>
      <c r="T2635" s="16"/>
      <c r="U2635" s="16" t="s">
        <v>70</v>
      </c>
      <c r="V2635" s="15">
        <v>1</v>
      </c>
      <c r="W2635" s="16" t="s">
        <v>59</v>
      </c>
      <c r="X2635" s="26">
        <v>1</v>
      </c>
      <c r="Y2635" s="15">
        <v>1</v>
      </c>
      <c r="Z2635" s="15">
        <v>0</v>
      </c>
      <c r="AA2635" s="23">
        <v>45559</v>
      </c>
      <c r="AB2635" s="23">
        <v>45559</v>
      </c>
      <c r="AC2635" s="33" t="s">
        <v>47</v>
      </c>
    </row>
    <row r="2636" spans="1:29" ht="20.100000000000001" customHeight="1" x14ac:dyDescent="0.25">
      <c r="A2636" s="12">
        <v>2624</v>
      </c>
      <c r="B2636" s="31" t="str">
        <f>VLOOKUP(H2636,'[1]GR X AP X BAIRRO'!$A:$D,4,0)</f>
        <v>GR1</v>
      </c>
      <c r="C2636" s="31" t="str">
        <f>VLOOKUP(H2636,'[1]GR X AP X BAIRRO'!$A:$C,3,0)</f>
        <v>AP 2.2</v>
      </c>
      <c r="D2636" s="31" t="str">
        <f>VLOOKUP(H2636,'[1]GR X AP X BAIRRO'!$A:$B,2,0)</f>
        <v>8RA</v>
      </c>
      <c r="E2636" s="25" t="s">
        <v>2298</v>
      </c>
      <c r="F2636" s="16"/>
      <c r="G2636" s="16"/>
      <c r="H2636" s="26" t="s">
        <v>65</v>
      </c>
      <c r="I2636" s="16" t="s">
        <v>40</v>
      </c>
      <c r="J2636" s="32" t="s">
        <v>74</v>
      </c>
      <c r="K2636" s="30">
        <v>1</v>
      </c>
      <c r="L2636" s="37" t="s">
        <v>61</v>
      </c>
      <c r="M2636" s="30">
        <v>1</v>
      </c>
      <c r="N2636" s="16"/>
      <c r="O2636" s="16"/>
      <c r="P2636" s="21" t="s">
        <v>43</v>
      </c>
      <c r="Q2636" s="16"/>
      <c r="R2636" s="16"/>
      <c r="S2636" s="16"/>
      <c r="T2636" s="16"/>
      <c r="U2636" s="16" t="s">
        <v>70</v>
      </c>
      <c r="V2636" s="15">
        <v>1</v>
      </c>
      <c r="W2636" s="16" t="s">
        <v>59</v>
      </c>
      <c r="X2636" s="26">
        <v>1</v>
      </c>
      <c r="Y2636" s="15">
        <v>1</v>
      </c>
      <c r="Z2636" s="15">
        <v>0</v>
      </c>
      <c r="AA2636" s="23">
        <v>45559</v>
      </c>
      <c r="AB2636" s="23">
        <v>45559</v>
      </c>
      <c r="AC2636" s="33" t="s">
        <v>47</v>
      </c>
    </row>
    <row r="2637" spans="1:29" ht="20.100000000000001" customHeight="1" x14ac:dyDescent="0.25">
      <c r="A2637" s="12">
        <v>2625</v>
      </c>
      <c r="B2637" s="31" t="str">
        <f>VLOOKUP(H2637,'[1]GR X AP X BAIRRO'!$A:$D,4,0)</f>
        <v>GR1</v>
      </c>
      <c r="C2637" s="31" t="str">
        <f>VLOOKUP(H2637,'[1]GR X AP X BAIRRO'!$A:$C,3,0)</f>
        <v>AP 2.2</v>
      </c>
      <c r="D2637" s="31" t="str">
        <f>VLOOKUP(H2637,'[1]GR X AP X BAIRRO'!$A:$B,2,0)</f>
        <v>8RA</v>
      </c>
      <c r="E2637" s="25" t="s">
        <v>2299</v>
      </c>
      <c r="F2637" s="16"/>
      <c r="G2637" s="16"/>
      <c r="H2637" s="26" t="s">
        <v>65</v>
      </c>
      <c r="I2637" s="16" t="s">
        <v>40</v>
      </c>
      <c r="J2637" s="32" t="s">
        <v>74</v>
      </c>
      <c r="K2637" s="30">
        <v>1</v>
      </c>
      <c r="L2637" s="37" t="s">
        <v>61</v>
      </c>
      <c r="M2637" s="30">
        <v>1</v>
      </c>
      <c r="N2637" s="16"/>
      <c r="O2637" s="16"/>
      <c r="P2637" s="21" t="s">
        <v>43</v>
      </c>
      <c r="Q2637" s="16"/>
      <c r="R2637" s="16"/>
      <c r="S2637" s="16"/>
      <c r="T2637" s="16"/>
      <c r="U2637" s="16" t="s">
        <v>70</v>
      </c>
      <c r="V2637" s="15">
        <v>1</v>
      </c>
      <c r="W2637" s="16" t="s">
        <v>59</v>
      </c>
      <c r="X2637" s="26">
        <v>1</v>
      </c>
      <c r="Y2637" s="15">
        <v>1</v>
      </c>
      <c r="Z2637" s="15">
        <v>0</v>
      </c>
      <c r="AA2637" s="23">
        <v>45559</v>
      </c>
      <c r="AB2637" s="23">
        <v>45559</v>
      </c>
      <c r="AC2637" s="33" t="s">
        <v>47</v>
      </c>
    </row>
    <row r="2638" spans="1:29" ht="20.100000000000001" customHeight="1" x14ac:dyDescent="0.25">
      <c r="A2638" s="12">
        <v>2626</v>
      </c>
      <c r="B2638" s="31" t="str">
        <f>VLOOKUP(H2638,'[1]GR X AP X BAIRRO'!$A:$D,4,0)</f>
        <v>GR1</v>
      </c>
      <c r="C2638" s="31" t="str">
        <f>VLOOKUP(H2638,'[1]GR X AP X BAIRRO'!$A:$C,3,0)</f>
        <v>AP 2.2</v>
      </c>
      <c r="D2638" s="31" t="str">
        <f>VLOOKUP(H2638,'[1]GR X AP X BAIRRO'!$A:$B,2,0)</f>
        <v>8RA</v>
      </c>
      <c r="E2638" s="25" t="s">
        <v>2300</v>
      </c>
      <c r="F2638" s="16"/>
      <c r="G2638" s="16"/>
      <c r="H2638" s="26" t="s">
        <v>65</v>
      </c>
      <c r="I2638" s="16" t="s">
        <v>40</v>
      </c>
      <c r="J2638" s="32" t="s">
        <v>74</v>
      </c>
      <c r="K2638" s="30">
        <v>1</v>
      </c>
      <c r="L2638" s="37" t="s">
        <v>61</v>
      </c>
      <c r="M2638" s="30">
        <v>1</v>
      </c>
      <c r="N2638" s="16"/>
      <c r="O2638" s="16"/>
      <c r="P2638" s="21" t="s">
        <v>43</v>
      </c>
      <c r="Q2638" s="16"/>
      <c r="R2638" s="16"/>
      <c r="S2638" s="16"/>
      <c r="T2638" s="16"/>
      <c r="U2638" s="16" t="s">
        <v>70</v>
      </c>
      <c r="V2638" s="15">
        <v>1</v>
      </c>
      <c r="W2638" s="16" t="s">
        <v>59</v>
      </c>
      <c r="X2638" s="26">
        <v>1</v>
      </c>
      <c r="Y2638" s="15">
        <v>1</v>
      </c>
      <c r="Z2638" s="15">
        <v>0</v>
      </c>
      <c r="AA2638" s="23">
        <v>45559</v>
      </c>
      <c r="AB2638" s="23">
        <v>45559</v>
      </c>
      <c r="AC2638" s="33" t="s">
        <v>47</v>
      </c>
    </row>
    <row r="2639" spans="1:29" ht="20.100000000000001" customHeight="1" x14ac:dyDescent="0.25">
      <c r="A2639" s="12">
        <v>2627</v>
      </c>
      <c r="B2639" s="31" t="str">
        <f>VLOOKUP(H2639,'[1]GR X AP X BAIRRO'!$A:$D,4,0)</f>
        <v>GR1</v>
      </c>
      <c r="C2639" s="31" t="str">
        <f>VLOOKUP(H2639,'[1]GR X AP X BAIRRO'!$A:$C,3,0)</f>
        <v>AP 2.2</v>
      </c>
      <c r="D2639" s="31" t="str">
        <f>VLOOKUP(H2639,'[1]GR X AP X BAIRRO'!$A:$B,2,0)</f>
        <v>8RA</v>
      </c>
      <c r="E2639" s="25" t="s">
        <v>2301</v>
      </c>
      <c r="F2639" s="16"/>
      <c r="G2639" s="16"/>
      <c r="H2639" s="26" t="s">
        <v>65</v>
      </c>
      <c r="I2639" s="16" t="s">
        <v>40</v>
      </c>
      <c r="J2639" s="32" t="s">
        <v>64</v>
      </c>
      <c r="K2639" s="30">
        <v>1</v>
      </c>
      <c r="L2639" s="32" t="s">
        <v>42</v>
      </c>
      <c r="M2639" s="30">
        <v>1</v>
      </c>
      <c r="N2639" s="16"/>
      <c r="O2639" s="16"/>
      <c r="P2639" s="21" t="s">
        <v>43</v>
      </c>
      <c r="Q2639" s="16"/>
      <c r="R2639" s="16"/>
      <c r="S2639" s="16"/>
      <c r="T2639" s="16"/>
      <c r="U2639" s="16" t="s">
        <v>44</v>
      </c>
      <c r="V2639" s="15">
        <v>1</v>
      </c>
      <c r="W2639" s="15" t="s">
        <v>45</v>
      </c>
      <c r="X2639" s="26">
        <v>1</v>
      </c>
      <c r="Y2639" s="15">
        <v>1</v>
      </c>
      <c r="Z2639" s="15">
        <v>0</v>
      </c>
      <c r="AA2639" s="23">
        <v>45559</v>
      </c>
      <c r="AB2639" s="23">
        <v>45559</v>
      </c>
      <c r="AC2639" s="33" t="s">
        <v>47</v>
      </c>
    </row>
    <row r="2640" spans="1:29" ht="20.100000000000001" customHeight="1" x14ac:dyDescent="0.25">
      <c r="A2640" s="12">
        <v>2628</v>
      </c>
      <c r="B2640" s="31" t="str">
        <f>VLOOKUP(H2640,'[1]GR X AP X BAIRRO'!$A:$D,4,0)</f>
        <v>GR7</v>
      </c>
      <c r="C2640" s="31" t="str">
        <f>VLOOKUP(H2640,'[1]GR X AP X BAIRRO'!$A:$C,3,0)</f>
        <v>AP 5.3</v>
      </c>
      <c r="D2640" s="31" t="str">
        <f>VLOOKUP(H2640,'[1]GR X AP X BAIRRO'!$A:$B,2,0)</f>
        <v>19RA</v>
      </c>
      <c r="E2640" s="25" t="s">
        <v>2302</v>
      </c>
      <c r="F2640" s="16"/>
      <c r="G2640" s="16"/>
      <c r="H2640" s="26" t="s">
        <v>179</v>
      </c>
      <c r="I2640" s="16" t="s">
        <v>67</v>
      </c>
      <c r="J2640" s="32"/>
      <c r="K2640" s="30"/>
      <c r="L2640" s="32"/>
      <c r="M2640" s="30"/>
      <c r="N2640" s="16"/>
      <c r="O2640" s="16"/>
      <c r="P2640" s="21" t="s">
        <v>43</v>
      </c>
      <c r="Q2640" s="16"/>
      <c r="R2640" s="16"/>
      <c r="S2640" s="16"/>
      <c r="T2640" s="16"/>
      <c r="U2640" s="42" t="s">
        <v>58</v>
      </c>
      <c r="V2640" s="15">
        <v>2</v>
      </c>
      <c r="W2640" s="43" t="s">
        <v>59</v>
      </c>
      <c r="X2640" s="26">
        <v>2</v>
      </c>
      <c r="Y2640" s="15">
        <v>2</v>
      </c>
      <c r="Z2640" s="15">
        <v>0</v>
      </c>
      <c r="AA2640" s="23">
        <v>45559</v>
      </c>
      <c r="AB2640" s="23">
        <v>45559</v>
      </c>
      <c r="AC2640" s="33" t="s">
        <v>47</v>
      </c>
    </row>
    <row r="2641" spans="1:29" ht="20.100000000000001" customHeight="1" x14ac:dyDescent="0.25">
      <c r="A2641" s="12">
        <v>2629</v>
      </c>
      <c r="B2641" s="31" t="str">
        <f>VLOOKUP(H2641,'[1]GR X AP X BAIRRO'!$A:$D,4,0)</f>
        <v>GR7</v>
      </c>
      <c r="C2641" s="31" t="str">
        <f>VLOOKUP(H2641,'[1]GR X AP X BAIRRO'!$A:$C,3,0)</f>
        <v>AP 5.3</v>
      </c>
      <c r="D2641" s="31" t="str">
        <f>VLOOKUP(H2641,'[1]GR X AP X BAIRRO'!$A:$B,2,0)</f>
        <v>19RA</v>
      </c>
      <c r="E2641" s="25" t="s">
        <v>2303</v>
      </c>
      <c r="F2641" s="16"/>
      <c r="G2641" s="16"/>
      <c r="H2641" s="26" t="s">
        <v>179</v>
      </c>
      <c r="I2641" s="16" t="s">
        <v>67</v>
      </c>
      <c r="J2641" s="32"/>
      <c r="K2641" s="30"/>
      <c r="L2641" s="32"/>
      <c r="M2641" s="30"/>
      <c r="N2641" s="16"/>
      <c r="O2641" s="16"/>
      <c r="P2641" s="21" t="s">
        <v>43</v>
      </c>
      <c r="Q2641" s="16"/>
      <c r="R2641" s="16"/>
      <c r="S2641" s="16"/>
      <c r="T2641" s="16"/>
      <c r="U2641" s="42" t="s">
        <v>58</v>
      </c>
      <c r="V2641" s="15">
        <v>1</v>
      </c>
      <c r="W2641" s="43" t="s">
        <v>59</v>
      </c>
      <c r="X2641" s="26">
        <v>1</v>
      </c>
      <c r="Y2641" s="15">
        <v>1</v>
      </c>
      <c r="Z2641" s="15">
        <v>0</v>
      </c>
      <c r="AA2641" s="23">
        <v>45559</v>
      </c>
      <c r="AB2641" s="23">
        <v>45559</v>
      </c>
      <c r="AC2641" s="33" t="s">
        <v>47</v>
      </c>
    </row>
    <row r="2642" spans="1:29" ht="20.100000000000001" customHeight="1" x14ac:dyDescent="0.25">
      <c r="A2642" s="12">
        <v>2630</v>
      </c>
      <c r="B2642" s="31" t="str">
        <f>VLOOKUP(H2642,'[1]GR X AP X BAIRRO'!$A:$D,4,0)</f>
        <v>GR7</v>
      </c>
      <c r="C2642" s="31" t="str">
        <f>VLOOKUP(H2642,'[1]GR X AP X BAIRRO'!$A:$C,3,0)</f>
        <v>AP 5.4</v>
      </c>
      <c r="D2642" s="31" t="str">
        <f>VLOOKUP(H2642,'[1]GR X AP X BAIRRO'!$A:$B,2,0)</f>
        <v>26RA</v>
      </c>
      <c r="E2642" s="25" t="s">
        <v>2304</v>
      </c>
      <c r="F2642" s="16"/>
      <c r="G2642" s="16"/>
      <c r="H2642" s="26" t="s">
        <v>48</v>
      </c>
      <c r="I2642" s="16" t="s">
        <v>67</v>
      </c>
      <c r="J2642" s="32"/>
      <c r="K2642" s="19"/>
      <c r="L2642" s="32"/>
      <c r="M2642" s="19"/>
      <c r="N2642" s="16"/>
      <c r="O2642" s="16"/>
      <c r="P2642" s="21" t="s">
        <v>43</v>
      </c>
      <c r="Q2642" s="16"/>
      <c r="R2642" s="16"/>
      <c r="S2642" s="16"/>
      <c r="T2642" s="16"/>
      <c r="U2642" s="15" t="s">
        <v>50</v>
      </c>
      <c r="V2642" s="16">
        <v>3</v>
      </c>
      <c r="W2642" s="15" t="s">
        <v>51</v>
      </c>
      <c r="X2642" s="16">
        <v>3</v>
      </c>
      <c r="Y2642" s="16">
        <v>3</v>
      </c>
      <c r="Z2642" s="26">
        <v>0</v>
      </c>
      <c r="AA2642" s="23">
        <v>45559</v>
      </c>
      <c r="AB2642" s="23">
        <v>45559</v>
      </c>
      <c r="AC2642" s="33" t="s">
        <v>47</v>
      </c>
    </row>
    <row r="2643" spans="1:29" ht="20.100000000000001" customHeight="1" x14ac:dyDescent="0.25">
      <c r="A2643" s="12">
        <v>2631</v>
      </c>
      <c r="B2643" s="31" t="str">
        <f>VLOOKUP(H2643,'[1]GR X AP X BAIRRO'!$A:$D,4,0)</f>
        <v>GR7</v>
      </c>
      <c r="C2643" s="31" t="str">
        <f>VLOOKUP(H2643,'[1]GR X AP X BAIRRO'!$A:$C,3,0)</f>
        <v>AP 5.4</v>
      </c>
      <c r="D2643" s="31" t="str">
        <f>VLOOKUP(H2643,'[1]GR X AP X BAIRRO'!$A:$B,2,0)</f>
        <v>26RA</v>
      </c>
      <c r="E2643" s="25" t="s">
        <v>2305</v>
      </c>
      <c r="F2643" s="16"/>
      <c r="G2643" s="16"/>
      <c r="H2643" s="26" t="s">
        <v>48</v>
      </c>
      <c r="I2643" s="16" t="s">
        <v>40</v>
      </c>
      <c r="J2643" s="32" t="s">
        <v>68</v>
      </c>
      <c r="K2643" s="19">
        <v>4</v>
      </c>
      <c r="L2643" s="32" t="s">
        <v>49</v>
      </c>
      <c r="M2643" s="19">
        <v>4</v>
      </c>
      <c r="N2643" s="16"/>
      <c r="O2643" s="16"/>
      <c r="P2643" s="21" t="s">
        <v>43</v>
      </c>
      <c r="Q2643" s="16"/>
      <c r="R2643" s="16"/>
      <c r="S2643" s="16"/>
      <c r="T2643" s="16"/>
      <c r="U2643" s="16" t="s">
        <v>44</v>
      </c>
      <c r="V2643" s="16">
        <v>4</v>
      </c>
      <c r="W2643" s="15" t="s">
        <v>45</v>
      </c>
      <c r="X2643" s="16">
        <v>4</v>
      </c>
      <c r="Y2643" s="16">
        <v>4</v>
      </c>
      <c r="Z2643" s="26">
        <v>0</v>
      </c>
      <c r="AA2643" s="23">
        <v>45559</v>
      </c>
      <c r="AB2643" s="23">
        <v>45559</v>
      </c>
      <c r="AC2643" s="33" t="s">
        <v>47</v>
      </c>
    </row>
    <row r="2644" spans="1:29" ht="20.100000000000001" customHeight="1" x14ac:dyDescent="0.25">
      <c r="A2644" s="12">
        <v>2632</v>
      </c>
      <c r="B2644" s="31" t="str">
        <f>VLOOKUP(H2644,'[1]GR X AP X BAIRRO'!$A:$D,4,0)</f>
        <v>GR7</v>
      </c>
      <c r="C2644" s="31" t="str">
        <f>VLOOKUP(H2644,'[1]GR X AP X BAIRRO'!$A:$C,3,0)</f>
        <v>AP 5.3</v>
      </c>
      <c r="D2644" s="31" t="str">
        <f>VLOOKUP(H2644,'[1]GR X AP X BAIRRO'!$A:$B,2,0)</f>
        <v>19RA</v>
      </c>
      <c r="E2644" s="25" t="s">
        <v>2306</v>
      </c>
      <c r="F2644" s="16"/>
      <c r="G2644" s="16"/>
      <c r="H2644" s="26" t="s">
        <v>179</v>
      </c>
      <c r="I2644" s="16" t="s">
        <v>67</v>
      </c>
      <c r="J2644" s="32"/>
      <c r="K2644" s="19"/>
      <c r="L2644" s="32"/>
      <c r="M2644" s="19"/>
      <c r="N2644" s="16"/>
      <c r="O2644" s="16"/>
      <c r="P2644" s="21" t="s">
        <v>43</v>
      </c>
      <c r="Q2644" s="16"/>
      <c r="R2644" s="16"/>
      <c r="S2644" s="16"/>
      <c r="T2644" s="16"/>
      <c r="U2644" s="16" t="s">
        <v>44</v>
      </c>
      <c r="V2644" s="16">
        <v>18</v>
      </c>
      <c r="W2644" s="15" t="s">
        <v>45</v>
      </c>
      <c r="X2644" s="16">
        <v>18</v>
      </c>
      <c r="Y2644" s="16">
        <v>18</v>
      </c>
      <c r="Z2644" s="26">
        <v>0</v>
      </c>
      <c r="AA2644" s="23">
        <v>45559</v>
      </c>
      <c r="AB2644" s="23">
        <v>45559</v>
      </c>
      <c r="AC2644" s="33" t="s">
        <v>47</v>
      </c>
    </row>
    <row r="2645" spans="1:29" ht="20.100000000000001" customHeight="1" x14ac:dyDescent="0.25">
      <c r="A2645" s="12">
        <v>2633</v>
      </c>
      <c r="B2645" s="31" t="str">
        <f>VLOOKUP(H2645,'[1]GR X AP X BAIRRO'!$A:$D,4,0)</f>
        <v>GR7</v>
      </c>
      <c r="C2645" s="31" t="str">
        <f>VLOOKUP(H2645,'[1]GR X AP X BAIRRO'!$A:$C,3,0)</f>
        <v>AP 5.3</v>
      </c>
      <c r="D2645" s="31" t="str">
        <f>VLOOKUP(H2645,'[1]GR X AP X BAIRRO'!$A:$B,2,0)</f>
        <v>19RA</v>
      </c>
      <c r="E2645" s="25" t="s">
        <v>2306</v>
      </c>
      <c r="F2645" s="16"/>
      <c r="G2645" s="16"/>
      <c r="H2645" s="26" t="s">
        <v>179</v>
      </c>
      <c r="I2645" s="16" t="s">
        <v>67</v>
      </c>
      <c r="J2645" s="32"/>
      <c r="K2645" s="19"/>
      <c r="L2645" s="32"/>
      <c r="M2645" s="19"/>
      <c r="N2645" s="16"/>
      <c r="O2645" s="16"/>
      <c r="P2645" s="21" t="s">
        <v>43</v>
      </c>
      <c r="Q2645" s="16"/>
      <c r="R2645" s="16"/>
      <c r="S2645" s="16"/>
      <c r="T2645" s="16"/>
      <c r="U2645" s="42" t="s">
        <v>58</v>
      </c>
      <c r="V2645" s="16">
        <v>10</v>
      </c>
      <c r="W2645" s="43" t="s">
        <v>59</v>
      </c>
      <c r="X2645" s="16">
        <v>10</v>
      </c>
      <c r="Y2645" s="16">
        <v>10</v>
      </c>
      <c r="Z2645" s="26">
        <v>0</v>
      </c>
      <c r="AA2645" s="23">
        <v>45559</v>
      </c>
      <c r="AB2645" s="23">
        <v>45559</v>
      </c>
      <c r="AC2645" s="33" t="s">
        <v>47</v>
      </c>
    </row>
    <row r="2646" spans="1:29" ht="20.100000000000001" customHeight="1" x14ac:dyDescent="0.25">
      <c r="A2646" s="12">
        <v>2634</v>
      </c>
      <c r="B2646" s="31" t="str">
        <f>VLOOKUP(H2646,'[1]GR X AP X BAIRRO'!$A:$D,4,0)</f>
        <v>GR7</v>
      </c>
      <c r="C2646" s="31" t="str">
        <f>VLOOKUP(H2646,'[1]GR X AP X BAIRRO'!$A:$C,3,0)</f>
        <v>AP 5.4</v>
      </c>
      <c r="D2646" s="31" t="str">
        <f>VLOOKUP(H2646,'[1]GR X AP X BAIRRO'!$A:$B,2,0)</f>
        <v>26RA</v>
      </c>
      <c r="E2646" s="25" t="s">
        <v>2307</v>
      </c>
      <c r="F2646" s="16"/>
      <c r="G2646" s="16"/>
      <c r="H2646" s="26" t="s">
        <v>48</v>
      </c>
      <c r="I2646" s="16" t="s">
        <v>67</v>
      </c>
      <c r="J2646" s="32"/>
      <c r="K2646" s="19"/>
      <c r="L2646" s="32"/>
      <c r="M2646" s="19"/>
      <c r="N2646" s="16"/>
      <c r="O2646" s="16"/>
      <c r="P2646" s="21" t="s">
        <v>43</v>
      </c>
      <c r="Q2646" s="16"/>
      <c r="R2646" s="16"/>
      <c r="S2646" s="16"/>
      <c r="T2646" s="16"/>
      <c r="U2646" s="16" t="s">
        <v>44</v>
      </c>
      <c r="V2646" s="16">
        <v>9</v>
      </c>
      <c r="W2646" s="15" t="s">
        <v>45</v>
      </c>
      <c r="X2646" s="16">
        <v>9</v>
      </c>
      <c r="Y2646" s="16">
        <v>9</v>
      </c>
      <c r="Z2646" s="26">
        <v>0</v>
      </c>
      <c r="AA2646" s="23">
        <v>45559</v>
      </c>
      <c r="AB2646" s="23">
        <v>45559</v>
      </c>
      <c r="AC2646" s="33" t="s">
        <v>47</v>
      </c>
    </row>
    <row r="2647" spans="1:29" ht="20.100000000000001" customHeight="1" x14ac:dyDescent="0.25">
      <c r="A2647" s="12">
        <v>2635</v>
      </c>
      <c r="B2647" s="31" t="str">
        <f>VLOOKUP(H2647,'[1]GR X AP X BAIRRO'!$A:$D,4,0)</f>
        <v>GR7</v>
      </c>
      <c r="C2647" s="31" t="str">
        <f>VLOOKUP(H2647,'[1]GR X AP X BAIRRO'!$A:$C,3,0)</f>
        <v>AP 5.3</v>
      </c>
      <c r="D2647" s="31" t="str">
        <f>VLOOKUP(H2647,'[1]GR X AP X BAIRRO'!$A:$B,2,0)</f>
        <v>19RA</v>
      </c>
      <c r="E2647" s="14" t="s">
        <v>2308</v>
      </c>
      <c r="F2647" s="16"/>
      <c r="G2647" s="16"/>
      <c r="H2647" s="16" t="s">
        <v>66</v>
      </c>
      <c r="I2647" s="16" t="s">
        <v>67</v>
      </c>
      <c r="J2647" s="32"/>
      <c r="K2647" s="19"/>
      <c r="L2647" s="32"/>
      <c r="M2647" s="19"/>
      <c r="N2647" s="16"/>
      <c r="O2647" s="16"/>
      <c r="P2647" s="21" t="s">
        <v>43</v>
      </c>
      <c r="Q2647" s="16"/>
      <c r="R2647" s="16"/>
      <c r="S2647" s="16"/>
      <c r="T2647" s="16"/>
      <c r="U2647" s="16" t="s">
        <v>44</v>
      </c>
      <c r="V2647" s="16">
        <v>2</v>
      </c>
      <c r="W2647" s="15" t="s">
        <v>45</v>
      </c>
      <c r="X2647" s="16">
        <v>2</v>
      </c>
      <c r="Y2647" s="16">
        <v>2</v>
      </c>
      <c r="Z2647" s="16">
        <v>0</v>
      </c>
      <c r="AA2647" s="23">
        <v>45559</v>
      </c>
      <c r="AB2647" s="23">
        <v>45559</v>
      </c>
      <c r="AC2647" s="33" t="s">
        <v>47</v>
      </c>
    </row>
    <row r="2648" spans="1:29" ht="20.100000000000001" customHeight="1" x14ac:dyDescent="0.25">
      <c r="A2648" s="12">
        <v>2636</v>
      </c>
      <c r="B2648" s="31" t="str">
        <f>VLOOKUP(H2648,'[1]GR X AP X BAIRRO'!$A:$D,4,0)</f>
        <v>GR7</v>
      </c>
      <c r="C2648" s="31" t="str">
        <f>VLOOKUP(H2648,'[1]GR X AP X BAIRRO'!$A:$C,3,0)</f>
        <v>AP 5.3</v>
      </c>
      <c r="D2648" s="31" t="str">
        <f>VLOOKUP(H2648,'[1]GR X AP X BAIRRO'!$A:$B,2,0)</f>
        <v>19RA</v>
      </c>
      <c r="E2648" s="14" t="s">
        <v>2308</v>
      </c>
      <c r="F2648" s="16"/>
      <c r="G2648" s="16"/>
      <c r="H2648" s="16" t="s">
        <v>66</v>
      </c>
      <c r="I2648" s="16" t="s">
        <v>67</v>
      </c>
      <c r="J2648" s="32"/>
      <c r="K2648" s="19"/>
      <c r="L2648" s="32"/>
      <c r="M2648" s="19"/>
      <c r="N2648" s="16"/>
      <c r="O2648" s="16"/>
      <c r="P2648" s="21" t="s">
        <v>43</v>
      </c>
      <c r="Q2648" s="16"/>
      <c r="R2648" s="16"/>
      <c r="S2648" s="16"/>
      <c r="T2648" s="16"/>
      <c r="U2648" s="15" t="s">
        <v>50</v>
      </c>
      <c r="V2648" s="16">
        <v>2</v>
      </c>
      <c r="W2648" s="15" t="s">
        <v>51</v>
      </c>
      <c r="X2648" s="16">
        <v>2</v>
      </c>
      <c r="Y2648" s="16">
        <v>2</v>
      </c>
      <c r="Z2648" s="16">
        <v>0</v>
      </c>
      <c r="AA2648" s="23">
        <v>45559</v>
      </c>
      <c r="AB2648" s="23">
        <v>45559</v>
      </c>
      <c r="AC2648" s="33" t="s">
        <v>47</v>
      </c>
    </row>
    <row r="2649" spans="1:29" ht="20.100000000000001" customHeight="1" x14ac:dyDescent="0.25">
      <c r="A2649" s="12">
        <v>2637</v>
      </c>
      <c r="B2649" s="31" t="str">
        <f>VLOOKUP(H2649,'[1]GR X AP X BAIRRO'!$A:$D,4,0)</f>
        <v>GR7</v>
      </c>
      <c r="C2649" s="31" t="str">
        <f>VLOOKUP(H2649,'[1]GR X AP X BAIRRO'!$A:$C,3,0)</f>
        <v>AP 5.3</v>
      </c>
      <c r="D2649" s="31" t="str">
        <f>VLOOKUP(H2649,'[1]GR X AP X BAIRRO'!$A:$B,2,0)</f>
        <v>19RA</v>
      </c>
      <c r="E2649" s="25" t="s">
        <v>2309</v>
      </c>
      <c r="F2649" s="16"/>
      <c r="G2649" s="16"/>
      <c r="H2649" s="16" t="s">
        <v>66</v>
      </c>
      <c r="I2649" s="16" t="s">
        <v>67</v>
      </c>
      <c r="J2649" s="32"/>
      <c r="K2649" s="19"/>
      <c r="L2649" s="32"/>
      <c r="M2649" s="19"/>
      <c r="N2649" s="16"/>
      <c r="O2649" s="16"/>
      <c r="P2649" s="21" t="s">
        <v>43</v>
      </c>
      <c r="Q2649" s="16"/>
      <c r="R2649" s="16"/>
      <c r="S2649" s="16"/>
      <c r="T2649" s="16"/>
      <c r="U2649" s="16" t="s">
        <v>44</v>
      </c>
      <c r="V2649" s="16">
        <v>3</v>
      </c>
      <c r="W2649" s="15" t="s">
        <v>45</v>
      </c>
      <c r="X2649" s="16">
        <v>3</v>
      </c>
      <c r="Y2649" s="16">
        <v>3</v>
      </c>
      <c r="Z2649" s="26">
        <v>0</v>
      </c>
      <c r="AA2649" s="23">
        <v>45559</v>
      </c>
      <c r="AB2649" s="23">
        <v>45559</v>
      </c>
      <c r="AC2649" s="33" t="s">
        <v>47</v>
      </c>
    </row>
    <row r="2650" spans="1:29" ht="20.100000000000001" customHeight="1" x14ac:dyDescent="0.25">
      <c r="A2650" s="12">
        <v>2638</v>
      </c>
      <c r="B2650" s="31" t="str">
        <f>VLOOKUP(H2650,'[1]GR X AP X BAIRRO'!$A:$D,4,0)</f>
        <v>GR7</v>
      </c>
      <c r="C2650" s="31" t="str">
        <f>VLOOKUP(H2650,'[1]GR X AP X BAIRRO'!$A:$C,3,0)</f>
        <v>AP 5.3</v>
      </c>
      <c r="D2650" s="31" t="str">
        <f>VLOOKUP(H2650,'[1]GR X AP X BAIRRO'!$A:$B,2,0)</f>
        <v>19RA</v>
      </c>
      <c r="E2650" s="28" t="s">
        <v>2310</v>
      </c>
      <c r="F2650" s="16"/>
      <c r="G2650" s="16"/>
      <c r="H2650" s="40" t="s">
        <v>179</v>
      </c>
      <c r="I2650" s="16" t="s">
        <v>67</v>
      </c>
      <c r="J2650" s="32"/>
      <c r="K2650" s="19"/>
      <c r="L2650" s="32"/>
      <c r="M2650" s="19"/>
      <c r="N2650" s="16"/>
      <c r="O2650" s="16"/>
      <c r="P2650" s="21" t="s">
        <v>43</v>
      </c>
      <c r="Q2650" s="16"/>
      <c r="R2650" s="16"/>
      <c r="S2650" s="16"/>
      <c r="T2650" s="16"/>
      <c r="U2650" s="15" t="s">
        <v>50</v>
      </c>
      <c r="V2650" s="16">
        <v>5</v>
      </c>
      <c r="W2650" s="15" t="s">
        <v>51</v>
      </c>
      <c r="X2650" s="16">
        <v>5</v>
      </c>
      <c r="Y2650" s="16">
        <v>5</v>
      </c>
      <c r="Z2650" s="40">
        <v>0</v>
      </c>
      <c r="AA2650" s="23">
        <v>45559</v>
      </c>
      <c r="AB2650" s="23">
        <v>45559</v>
      </c>
      <c r="AC2650" s="33" t="s">
        <v>47</v>
      </c>
    </row>
    <row r="2651" spans="1:29" ht="20.100000000000001" customHeight="1" x14ac:dyDescent="0.25">
      <c r="A2651" s="12">
        <v>2639</v>
      </c>
      <c r="B2651" s="31" t="str">
        <f>VLOOKUP(H2651,'[1]GR X AP X BAIRRO'!$A:$D,4,0)</f>
        <v>GR7</v>
      </c>
      <c r="C2651" s="31" t="str">
        <f>VLOOKUP(H2651,'[1]GR X AP X BAIRRO'!$A:$C,3,0)</f>
        <v>AP 5.3</v>
      </c>
      <c r="D2651" s="31" t="str">
        <f>VLOOKUP(H2651,'[1]GR X AP X BAIRRO'!$A:$B,2,0)</f>
        <v>19RA</v>
      </c>
      <c r="E2651" s="28" t="s">
        <v>2311</v>
      </c>
      <c r="F2651" s="16"/>
      <c r="G2651" s="16"/>
      <c r="H2651" s="40" t="s">
        <v>179</v>
      </c>
      <c r="I2651" s="16" t="s">
        <v>67</v>
      </c>
      <c r="J2651" s="32"/>
      <c r="K2651" s="19"/>
      <c r="L2651" s="32"/>
      <c r="M2651" s="19"/>
      <c r="N2651" s="16"/>
      <c r="O2651" s="16"/>
      <c r="P2651" s="21" t="s">
        <v>43</v>
      </c>
      <c r="Q2651" s="16"/>
      <c r="R2651" s="16"/>
      <c r="S2651" s="16"/>
      <c r="T2651" s="16"/>
      <c r="U2651" s="15" t="s">
        <v>50</v>
      </c>
      <c r="V2651" s="16">
        <v>10</v>
      </c>
      <c r="W2651" s="15" t="s">
        <v>51</v>
      </c>
      <c r="X2651" s="16">
        <v>10</v>
      </c>
      <c r="Y2651" s="16">
        <v>10</v>
      </c>
      <c r="Z2651" s="40">
        <v>0</v>
      </c>
      <c r="AA2651" s="23">
        <v>45559</v>
      </c>
      <c r="AB2651" s="23">
        <v>45559</v>
      </c>
      <c r="AC2651" s="33" t="s">
        <v>47</v>
      </c>
    </row>
    <row r="2652" spans="1:29" ht="20.100000000000001" customHeight="1" x14ac:dyDescent="0.25">
      <c r="A2652" s="12">
        <v>2640</v>
      </c>
      <c r="B2652" s="31" t="str">
        <f>VLOOKUP(H2652,'[1]GR X AP X BAIRRO'!$A:$D,4,0)</f>
        <v>GR3</v>
      </c>
      <c r="C2652" s="31" t="str">
        <f>VLOOKUP(H2652,'[1]GR X AP X BAIRRO'!$A:$C,3,0)</f>
        <v>AP 5.1</v>
      </c>
      <c r="D2652" s="31" t="str">
        <f>VLOOKUP(H2652,'[1]GR X AP X BAIRRO'!$A:$B,2,0)</f>
        <v>33RA</v>
      </c>
      <c r="E2652" s="28" t="s">
        <v>2312</v>
      </c>
      <c r="F2652" s="16"/>
      <c r="G2652" s="16"/>
      <c r="H2652" s="40" t="s">
        <v>209</v>
      </c>
      <c r="I2652" s="16" t="s">
        <v>67</v>
      </c>
      <c r="J2652" s="32"/>
      <c r="K2652" s="19"/>
      <c r="L2652" s="32"/>
      <c r="M2652" s="19"/>
      <c r="N2652" s="16"/>
      <c r="O2652" s="16"/>
      <c r="P2652" s="21" t="s">
        <v>43</v>
      </c>
      <c r="Q2652" s="16"/>
      <c r="R2652" s="16"/>
      <c r="S2652" s="16"/>
      <c r="T2652" s="16"/>
      <c r="U2652" s="16" t="s">
        <v>107</v>
      </c>
      <c r="V2652" s="16">
        <v>6</v>
      </c>
      <c r="W2652" s="16" t="s">
        <v>108</v>
      </c>
      <c r="X2652" s="16">
        <v>6</v>
      </c>
      <c r="Y2652" s="16">
        <v>6</v>
      </c>
      <c r="Z2652" s="40">
        <v>0</v>
      </c>
      <c r="AA2652" s="23">
        <v>45559</v>
      </c>
      <c r="AB2652" s="23">
        <v>45559</v>
      </c>
      <c r="AC2652" s="33" t="s">
        <v>47</v>
      </c>
    </row>
    <row r="2653" spans="1:29" ht="20.100000000000001" customHeight="1" x14ac:dyDescent="0.25">
      <c r="A2653" s="12">
        <v>2641</v>
      </c>
      <c r="B2653" s="31" t="str">
        <f>VLOOKUP(H2653,'[1]GR X AP X BAIRRO'!$A:$D,4,0)</f>
        <v>GR3</v>
      </c>
      <c r="C2653" s="31" t="str">
        <f>VLOOKUP(H2653,'[1]GR X AP X BAIRRO'!$A:$C,3,0)</f>
        <v>AP 5.1</v>
      </c>
      <c r="D2653" s="31" t="str">
        <f>VLOOKUP(H2653,'[1]GR X AP X BAIRRO'!$A:$B,2,0)</f>
        <v>33RA</v>
      </c>
      <c r="E2653" s="28" t="s">
        <v>2312</v>
      </c>
      <c r="F2653" s="16"/>
      <c r="G2653" s="16"/>
      <c r="H2653" s="40" t="s">
        <v>209</v>
      </c>
      <c r="I2653" s="16" t="s">
        <v>67</v>
      </c>
      <c r="J2653" s="32"/>
      <c r="K2653" s="19"/>
      <c r="L2653" s="32"/>
      <c r="M2653" s="19"/>
      <c r="N2653" s="16"/>
      <c r="O2653" s="16"/>
      <c r="P2653" s="21" t="s">
        <v>43</v>
      </c>
      <c r="Q2653" s="16"/>
      <c r="R2653" s="16"/>
      <c r="S2653" s="16"/>
      <c r="T2653" s="16"/>
      <c r="U2653" s="16" t="s">
        <v>44</v>
      </c>
      <c r="V2653" s="16">
        <v>2</v>
      </c>
      <c r="W2653" s="15" t="s">
        <v>45</v>
      </c>
      <c r="X2653" s="16">
        <v>2</v>
      </c>
      <c r="Y2653" s="16">
        <v>2</v>
      </c>
      <c r="Z2653" s="40">
        <v>0</v>
      </c>
      <c r="AA2653" s="23">
        <v>45559</v>
      </c>
      <c r="AB2653" s="23">
        <v>45559</v>
      </c>
      <c r="AC2653" s="33" t="s">
        <v>47</v>
      </c>
    </row>
    <row r="2654" spans="1:29" ht="20.100000000000001" customHeight="1" x14ac:dyDescent="0.25">
      <c r="A2654" s="12">
        <v>2642</v>
      </c>
      <c r="B2654" s="31" t="str">
        <f>VLOOKUP(H2654,'[1]GR X AP X BAIRRO'!$A:$D,4,0)</f>
        <v>GR3</v>
      </c>
      <c r="C2654" s="31" t="str">
        <f>VLOOKUP(H2654,'[1]GR X AP X BAIRRO'!$A:$C,3,0)</f>
        <v>AP 5.1</v>
      </c>
      <c r="D2654" s="31" t="str">
        <f>VLOOKUP(H2654,'[1]GR X AP X BAIRRO'!$A:$B,2,0)</f>
        <v>33RA</v>
      </c>
      <c r="E2654" s="28" t="s">
        <v>2312</v>
      </c>
      <c r="F2654" s="16"/>
      <c r="G2654" s="16"/>
      <c r="H2654" s="40" t="s">
        <v>209</v>
      </c>
      <c r="I2654" s="16" t="s">
        <v>67</v>
      </c>
      <c r="J2654" s="32"/>
      <c r="K2654" s="19"/>
      <c r="L2654" s="32"/>
      <c r="M2654" s="19"/>
      <c r="N2654" s="16"/>
      <c r="O2654" s="16"/>
      <c r="P2654" s="21" t="s">
        <v>43</v>
      </c>
      <c r="Q2654" s="16"/>
      <c r="R2654" s="16"/>
      <c r="S2654" s="16"/>
      <c r="T2654" s="16"/>
      <c r="U2654" s="42" t="s">
        <v>58</v>
      </c>
      <c r="V2654" s="16">
        <v>2</v>
      </c>
      <c r="W2654" s="43" t="s">
        <v>59</v>
      </c>
      <c r="X2654" s="16">
        <v>2</v>
      </c>
      <c r="Y2654" s="16">
        <v>2</v>
      </c>
      <c r="Z2654" s="40">
        <v>0</v>
      </c>
      <c r="AA2654" s="23">
        <v>45559</v>
      </c>
      <c r="AB2654" s="23">
        <v>45559</v>
      </c>
      <c r="AC2654" s="33" t="s">
        <v>47</v>
      </c>
    </row>
    <row r="2655" spans="1:29" ht="20.100000000000001" customHeight="1" x14ac:dyDescent="0.25">
      <c r="A2655" s="12">
        <v>2643</v>
      </c>
      <c r="B2655" s="31" t="str">
        <f>VLOOKUP(H2655,'[1]GR X AP X BAIRRO'!$A:$D,4,0)</f>
        <v>GR1</v>
      </c>
      <c r="C2655" s="31" t="str">
        <f>VLOOKUP(H2655,'[1]GR X AP X BAIRRO'!$A:$C,3,0)</f>
        <v>AP 3.7</v>
      </c>
      <c r="D2655" s="31" t="str">
        <f>VLOOKUP(H2655,'[1]GR X AP X BAIRRO'!$A:$B,2,0)</f>
        <v>20RA</v>
      </c>
      <c r="E2655" s="25" t="s">
        <v>2313</v>
      </c>
      <c r="F2655" s="16"/>
      <c r="G2655" s="26" t="s">
        <v>2314</v>
      </c>
      <c r="H2655" s="26" t="s">
        <v>91</v>
      </c>
      <c r="I2655" s="16" t="s">
        <v>67</v>
      </c>
      <c r="J2655" s="32"/>
      <c r="K2655" s="19"/>
      <c r="L2655" s="32"/>
      <c r="M2655" s="19"/>
      <c r="N2655" s="16"/>
      <c r="O2655" s="16"/>
      <c r="P2655" s="21" t="s">
        <v>43</v>
      </c>
      <c r="Q2655" s="16"/>
      <c r="R2655" s="16"/>
      <c r="S2655" s="16"/>
      <c r="T2655" s="16"/>
      <c r="U2655" s="15" t="s">
        <v>50</v>
      </c>
      <c r="V2655" s="16">
        <v>7</v>
      </c>
      <c r="W2655" s="15" t="s">
        <v>51</v>
      </c>
      <c r="X2655" s="16">
        <v>7</v>
      </c>
      <c r="Y2655" s="16">
        <v>7</v>
      </c>
      <c r="Z2655" s="26">
        <v>0</v>
      </c>
      <c r="AA2655" s="23">
        <v>45559</v>
      </c>
      <c r="AB2655" s="23">
        <v>45559</v>
      </c>
      <c r="AC2655" s="33" t="s">
        <v>47</v>
      </c>
    </row>
    <row r="2656" spans="1:29" ht="20.100000000000001" customHeight="1" x14ac:dyDescent="0.25">
      <c r="A2656" s="12">
        <v>2644</v>
      </c>
      <c r="B2656" s="31" t="str">
        <f>VLOOKUP(H2656,'[1]GR X AP X BAIRRO'!$A:$D,4,0)</f>
        <v>GR1</v>
      </c>
      <c r="C2656" s="31" t="str">
        <f>VLOOKUP(H2656,'[1]GR X AP X BAIRRO'!$A:$C,3,0)</f>
        <v>AP 3.7</v>
      </c>
      <c r="D2656" s="31" t="str">
        <f>VLOOKUP(H2656,'[1]GR X AP X BAIRRO'!$A:$B,2,0)</f>
        <v>20RA</v>
      </c>
      <c r="E2656" s="25" t="s">
        <v>2313</v>
      </c>
      <c r="F2656" s="16"/>
      <c r="G2656" s="26" t="s">
        <v>2314</v>
      </c>
      <c r="H2656" s="26" t="s">
        <v>91</v>
      </c>
      <c r="I2656" s="16" t="s">
        <v>67</v>
      </c>
      <c r="J2656" s="32"/>
      <c r="K2656" s="19"/>
      <c r="L2656" s="32"/>
      <c r="M2656" s="19"/>
      <c r="N2656" s="16"/>
      <c r="O2656" s="16"/>
      <c r="P2656" s="21" t="s">
        <v>43</v>
      </c>
      <c r="Q2656" s="16"/>
      <c r="R2656" s="16"/>
      <c r="S2656" s="16"/>
      <c r="T2656" s="16"/>
      <c r="U2656" s="42" t="s">
        <v>58</v>
      </c>
      <c r="V2656" s="16">
        <v>2</v>
      </c>
      <c r="W2656" s="43" t="s">
        <v>59</v>
      </c>
      <c r="X2656" s="16">
        <v>2</v>
      </c>
      <c r="Y2656" s="16">
        <v>2</v>
      </c>
      <c r="Z2656" s="40">
        <v>0</v>
      </c>
      <c r="AA2656" s="23">
        <v>45559</v>
      </c>
      <c r="AB2656" s="23">
        <v>45559</v>
      </c>
      <c r="AC2656" s="33" t="s">
        <v>47</v>
      </c>
    </row>
    <row r="2657" spans="1:29" ht="20.100000000000001" customHeight="1" x14ac:dyDescent="0.25">
      <c r="A2657" s="12">
        <v>2645</v>
      </c>
      <c r="B2657" s="31" t="str">
        <f>VLOOKUP(H2657,'[1]GR X AP X BAIRRO'!$A:$D,4,0)</f>
        <v>GR3</v>
      </c>
      <c r="C2657" s="31" t="str">
        <f>VLOOKUP(H2657,'[1]GR X AP X BAIRRO'!$A:$C,3,0)</f>
        <v>AP 3.6</v>
      </c>
      <c r="D2657" s="31" t="str">
        <f>VLOOKUP(H2657,'[1]GR X AP X BAIRRO'!$A:$B,2,0)</f>
        <v>25RA</v>
      </c>
      <c r="E2657" s="14" t="s">
        <v>2315</v>
      </c>
      <c r="F2657" s="16"/>
      <c r="G2657" s="16"/>
      <c r="H2657" s="26" t="s">
        <v>263</v>
      </c>
      <c r="I2657" s="16" t="s">
        <v>40</v>
      </c>
      <c r="J2657" s="32" t="s">
        <v>64</v>
      </c>
      <c r="K2657" s="19">
        <v>3</v>
      </c>
      <c r="L2657" s="32" t="s">
        <v>42</v>
      </c>
      <c r="M2657" s="19">
        <v>3</v>
      </c>
      <c r="N2657" s="16"/>
      <c r="O2657" s="16"/>
      <c r="P2657" s="21" t="s">
        <v>43</v>
      </c>
      <c r="Q2657" s="16"/>
      <c r="R2657" s="16"/>
      <c r="S2657" s="16"/>
      <c r="T2657" s="16"/>
      <c r="U2657" s="16" t="s">
        <v>44</v>
      </c>
      <c r="V2657" s="16">
        <v>3</v>
      </c>
      <c r="W2657" s="15" t="s">
        <v>45</v>
      </c>
      <c r="X2657" s="16">
        <v>3</v>
      </c>
      <c r="Y2657" s="16">
        <v>3</v>
      </c>
      <c r="Z2657" s="16">
        <v>0</v>
      </c>
      <c r="AA2657" s="23">
        <v>45559</v>
      </c>
      <c r="AB2657" s="23">
        <v>45559</v>
      </c>
      <c r="AC2657" s="33" t="s">
        <v>47</v>
      </c>
    </row>
    <row r="2658" spans="1:29" ht="20.100000000000001" customHeight="1" x14ac:dyDescent="0.25">
      <c r="A2658" s="12">
        <v>2646</v>
      </c>
      <c r="B2658" s="31" t="str">
        <f>VLOOKUP(H2658,'[1]GR X AP X BAIRRO'!$A:$D,4,0)</f>
        <v>GR3</v>
      </c>
      <c r="C2658" s="31" t="str">
        <f>VLOOKUP(H2658,'[1]GR X AP X BAIRRO'!$A:$C,3,0)</f>
        <v>AP 3.6</v>
      </c>
      <c r="D2658" s="31" t="str">
        <f>VLOOKUP(H2658,'[1]GR X AP X BAIRRO'!$A:$B,2,0)</f>
        <v>25RA</v>
      </c>
      <c r="E2658" s="14" t="s">
        <v>2316</v>
      </c>
      <c r="F2658" s="16"/>
      <c r="G2658" s="16"/>
      <c r="H2658" s="26" t="s">
        <v>263</v>
      </c>
      <c r="I2658" s="16" t="s">
        <v>40</v>
      </c>
      <c r="J2658" s="32" t="s">
        <v>197</v>
      </c>
      <c r="K2658" s="19">
        <v>2</v>
      </c>
      <c r="L2658" s="37" t="s">
        <v>61</v>
      </c>
      <c r="M2658" s="19">
        <v>2</v>
      </c>
      <c r="N2658" s="16"/>
      <c r="O2658" s="16"/>
      <c r="P2658" s="21" t="s">
        <v>43</v>
      </c>
      <c r="Q2658" s="16"/>
      <c r="R2658" s="16"/>
      <c r="S2658" s="16"/>
      <c r="T2658" s="16"/>
      <c r="U2658" s="16" t="s">
        <v>132</v>
      </c>
      <c r="V2658" s="16">
        <v>2</v>
      </c>
      <c r="W2658" s="16" t="s">
        <v>1175</v>
      </c>
      <c r="X2658" s="16">
        <v>2</v>
      </c>
      <c r="Y2658" s="16">
        <v>2</v>
      </c>
      <c r="Z2658" s="16">
        <v>0</v>
      </c>
      <c r="AA2658" s="23">
        <v>45559</v>
      </c>
      <c r="AB2658" s="23">
        <v>45559</v>
      </c>
      <c r="AC2658" s="33" t="s">
        <v>47</v>
      </c>
    </row>
    <row r="2659" spans="1:29" ht="20.100000000000001" customHeight="1" x14ac:dyDescent="0.25">
      <c r="A2659" s="12">
        <v>2647</v>
      </c>
      <c r="B2659" s="31" t="str">
        <f>VLOOKUP(H2659,'[1]GR X AP X BAIRRO'!$A:$D,4,0)</f>
        <v>GR1</v>
      </c>
      <c r="C2659" s="31" t="str">
        <f>VLOOKUP(H2659,'[1]GR X AP X BAIRRO'!$A:$C,3,0)</f>
        <v>AP 2.2</v>
      </c>
      <c r="D2659" s="31" t="str">
        <f>VLOOKUP(H2659,'[1]GR X AP X BAIRRO'!$A:$B,2,0)</f>
        <v>8RA</v>
      </c>
      <c r="E2659" s="25" t="s">
        <v>2317</v>
      </c>
      <c r="F2659" s="16"/>
      <c r="G2659" s="16"/>
      <c r="H2659" s="26" t="s">
        <v>81</v>
      </c>
      <c r="I2659" s="16" t="s">
        <v>67</v>
      </c>
      <c r="J2659" s="32"/>
      <c r="K2659" s="19"/>
      <c r="L2659" s="32"/>
      <c r="M2659" s="19"/>
      <c r="N2659" s="16"/>
      <c r="O2659" s="16"/>
      <c r="P2659" s="21" t="s">
        <v>43</v>
      </c>
      <c r="Q2659" s="16"/>
      <c r="R2659" s="16"/>
      <c r="S2659" s="16"/>
      <c r="T2659" s="16"/>
      <c r="U2659" s="15" t="s">
        <v>50</v>
      </c>
      <c r="V2659" s="16">
        <v>7</v>
      </c>
      <c r="W2659" s="15" t="s">
        <v>51</v>
      </c>
      <c r="X2659" s="16">
        <v>7</v>
      </c>
      <c r="Y2659" s="16">
        <v>7</v>
      </c>
      <c r="Z2659" s="16">
        <v>0</v>
      </c>
      <c r="AA2659" s="23">
        <v>45559</v>
      </c>
      <c r="AB2659" s="23">
        <v>45559</v>
      </c>
      <c r="AC2659" s="33" t="s">
        <v>47</v>
      </c>
    </row>
    <row r="2660" spans="1:29" ht="20.100000000000001" customHeight="1" x14ac:dyDescent="0.25">
      <c r="A2660" s="12">
        <v>2648</v>
      </c>
      <c r="B2660" s="31" t="str">
        <f>VLOOKUP(H2660,'[1]GR X AP X BAIRRO'!$A:$D,4,0)</f>
        <v>GR4</v>
      </c>
      <c r="C2660" s="31" t="str">
        <f>VLOOKUP(H2660,'[1]GR X AP X BAIRRO'!$A:$C,3,0)</f>
        <v>AP 1.1</v>
      </c>
      <c r="D2660" s="31" t="str">
        <f>VLOOKUP(H2660,'[1]GR X AP X BAIRRO'!$A:$B,2,0)</f>
        <v>2RA</v>
      </c>
      <c r="E2660" s="25" t="s">
        <v>2318</v>
      </c>
      <c r="F2660" s="16"/>
      <c r="G2660" s="16"/>
      <c r="H2660" s="26" t="s">
        <v>121</v>
      </c>
      <c r="I2660" s="16" t="s">
        <v>67</v>
      </c>
      <c r="J2660" s="32"/>
      <c r="K2660" s="19"/>
      <c r="L2660" s="32"/>
      <c r="M2660" s="19"/>
      <c r="N2660" s="16"/>
      <c r="O2660" s="16"/>
      <c r="P2660" s="21" t="s">
        <v>43</v>
      </c>
      <c r="Q2660" s="16"/>
      <c r="R2660" s="16"/>
      <c r="S2660" s="16"/>
      <c r="T2660" s="16"/>
      <c r="U2660" s="42" t="s">
        <v>58</v>
      </c>
      <c r="V2660" s="16">
        <v>2</v>
      </c>
      <c r="W2660" s="43" t="s">
        <v>59</v>
      </c>
      <c r="X2660" s="16">
        <v>2</v>
      </c>
      <c r="Y2660" s="16">
        <v>2</v>
      </c>
      <c r="Z2660" s="16">
        <v>0</v>
      </c>
      <c r="AA2660" s="23">
        <v>45559</v>
      </c>
      <c r="AB2660" s="23">
        <v>45559</v>
      </c>
      <c r="AC2660" s="33" t="s">
        <v>47</v>
      </c>
    </row>
    <row r="2661" spans="1:29" ht="20.100000000000001" customHeight="1" x14ac:dyDescent="0.25">
      <c r="A2661" s="12">
        <v>2649</v>
      </c>
      <c r="B2661" s="31" t="str">
        <f>VLOOKUP(H2661,'[1]GR X AP X BAIRRO'!$A:$D,4,0)</f>
        <v>GR5</v>
      </c>
      <c r="C2661" s="31" t="str">
        <f>VLOOKUP(H2661,'[1]GR X AP X BAIRRO'!$A:$C,3,0)</f>
        <v>AP 4.1</v>
      </c>
      <c r="D2661" s="31" t="str">
        <f>VLOOKUP(H2661,'[1]GR X AP X BAIRRO'!$A:$B,2,0)</f>
        <v>16RA</v>
      </c>
      <c r="E2661" s="25" t="s">
        <v>2319</v>
      </c>
      <c r="F2661" s="16"/>
      <c r="G2661" s="16"/>
      <c r="H2661" s="26" t="s">
        <v>172</v>
      </c>
      <c r="I2661" s="16" t="s">
        <v>67</v>
      </c>
      <c r="J2661" s="32"/>
      <c r="K2661" s="19"/>
      <c r="L2661" s="32"/>
      <c r="M2661" s="19"/>
      <c r="N2661" s="16"/>
      <c r="O2661" s="16"/>
      <c r="P2661" s="21" t="s">
        <v>43</v>
      </c>
      <c r="Q2661" s="16"/>
      <c r="R2661" s="16"/>
      <c r="S2661" s="16"/>
      <c r="T2661" s="16"/>
      <c r="U2661" s="42" t="s">
        <v>58</v>
      </c>
      <c r="V2661" s="16">
        <v>7</v>
      </c>
      <c r="W2661" s="43" t="s">
        <v>59</v>
      </c>
      <c r="X2661" s="16">
        <v>7</v>
      </c>
      <c r="Y2661" s="16">
        <v>7</v>
      </c>
      <c r="Z2661" s="16">
        <v>0</v>
      </c>
      <c r="AA2661" s="23">
        <v>45559</v>
      </c>
      <c r="AB2661" s="23">
        <v>45559</v>
      </c>
      <c r="AC2661" s="33" t="s">
        <v>47</v>
      </c>
    </row>
    <row r="2662" spans="1:29" ht="20.100000000000001" customHeight="1" x14ac:dyDescent="0.25">
      <c r="A2662" s="12">
        <v>2650</v>
      </c>
      <c r="B2662" s="31" t="str">
        <f>VLOOKUP(H2662,'[1]GR X AP X BAIRRO'!$A:$D,4,0)</f>
        <v>GR2</v>
      </c>
      <c r="C2662" s="31" t="str">
        <f>VLOOKUP(H2662,'[1]GR X AP X BAIRRO'!$A:$C,3,0)</f>
        <v>AP 3.1</v>
      </c>
      <c r="D2662" s="31" t="str">
        <f>VLOOKUP(H2662,'[1]GR X AP X BAIRRO'!$A:$B,2,0)</f>
        <v>10RA</v>
      </c>
      <c r="E2662" s="25" t="s">
        <v>2320</v>
      </c>
      <c r="F2662" s="16"/>
      <c r="G2662" s="16"/>
      <c r="H2662" s="26" t="s">
        <v>117</v>
      </c>
      <c r="I2662" s="16" t="s">
        <v>40</v>
      </c>
      <c r="J2662" s="32" t="s">
        <v>68</v>
      </c>
      <c r="K2662" s="37">
        <v>6</v>
      </c>
      <c r="L2662" s="32" t="s">
        <v>49</v>
      </c>
      <c r="M2662" s="37">
        <v>6</v>
      </c>
      <c r="N2662" s="16"/>
      <c r="O2662" s="16"/>
      <c r="P2662" s="21" t="s">
        <v>43</v>
      </c>
      <c r="Q2662" s="16"/>
      <c r="R2662" s="16"/>
      <c r="S2662" s="16"/>
      <c r="T2662" s="16"/>
      <c r="U2662" s="42" t="s">
        <v>58</v>
      </c>
      <c r="V2662" s="26">
        <v>6</v>
      </c>
      <c r="W2662" s="43" t="s">
        <v>59</v>
      </c>
      <c r="X2662" s="26">
        <v>6</v>
      </c>
      <c r="Y2662" s="26">
        <v>6</v>
      </c>
      <c r="Z2662" s="26">
        <v>0</v>
      </c>
      <c r="AA2662" s="23">
        <v>45560</v>
      </c>
      <c r="AB2662" s="23">
        <v>45560</v>
      </c>
      <c r="AC2662" s="33" t="s">
        <v>47</v>
      </c>
    </row>
    <row r="2663" spans="1:29" ht="20.100000000000001" customHeight="1" x14ac:dyDescent="0.25">
      <c r="A2663" s="12">
        <v>2651</v>
      </c>
      <c r="B2663" s="31" t="str">
        <f>VLOOKUP(H2663,'[1]GR X AP X BAIRRO'!$A:$D,4,0)</f>
        <v>GR2</v>
      </c>
      <c r="C2663" s="31" t="str">
        <f>VLOOKUP(H2663,'[1]GR X AP X BAIRRO'!$A:$C,3,0)</f>
        <v>AP 3.1</v>
      </c>
      <c r="D2663" s="31" t="str">
        <f>VLOOKUP(H2663,'[1]GR X AP X BAIRRO'!$A:$B,2,0)</f>
        <v>10RA</v>
      </c>
      <c r="E2663" s="25" t="s">
        <v>2320</v>
      </c>
      <c r="F2663" s="16"/>
      <c r="G2663" s="16"/>
      <c r="H2663" s="26" t="s">
        <v>117</v>
      </c>
      <c r="I2663" s="16" t="s">
        <v>40</v>
      </c>
      <c r="J2663" s="32" t="s">
        <v>68</v>
      </c>
      <c r="K2663" s="37">
        <v>1</v>
      </c>
      <c r="L2663" s="32" t="s">
        <v>49</v>
      </c>
      <c r="M2663" s="37">
        <v>1</v>
      </c>
      <c r="N2663" s="16"/>
      <c r="O2663" s="16"/>
      <c r="P2663" s="21" t="s">
        <v>43</v>
      </c>
      <c r="Q2663" s="16"/>
      <c r="R2663" s="16"/>
      <c r="S2663" s="16"/>
      <c r="T2663" s="16"/>
      <c r="U2663" s="15" t="s">
        <v>50</v>
      </c>
      <c r="V2663" s="26">
        <v>1</v>
      </c>
      <c r="W2663" s="15" t="s">
        <v>51</v>
      </c>
      <c r="X2663" s="26">
        <v>1</v>
      </c>
      <c r="Y2663" s="26">
        <v>1</v>
      </c>
      <c r="Z2663" s="26">
        <v>0</v>
      </c>
      <c r="AA2663" s="23">
        <v>45560</v>
      </c>
      <c r="AB2663" s="23">
        <v>45560</v>
      </c>
      <c r="AC2663" s="33" t="s">
        <v>47</v>
      </c>
    </row>
    <row r="2664" spans="1:29" ht="20.100000000000001" customHeight="1" x14ac:dyDescent="0.25">
      <c r="A2664" s="12">
        <v>2652</v>
      </c>
      <c r="B2664" s="31" t="str">
        <f>VLOOKUP(H2664,'[1]GR X AP X BAIRRO'!$A:$D,4,0)</f>
        <v>GR2</v>
      </c>
      <c r="C2664" s="31" t="str">
        <f>VLOOKUP(H2664,'[1]GR X AP X BAIRRO'!$A:$C,3,0)</f>
        <v>AP 3.1</v>
      </c>
      <c r="D2664" s="31" t="str">
        <f>VLOOKUP(H2664,'[1]GR X AP X BAIRRO'!$A:$B,2,0)</f>
        <v>10RA</v>
      </c>
      <c r="E2664" s="25" t="s">
        <v>2321</v>
      </c>
      <c r="F2664" s="16"/>
      <c r="G2664" s="16"/>
      <c r="H2664" s="26" t="s">
        <v>117</v>
      </c>
      <c r="I2664" s="16" t="s">
        <v>40</v>
      </c>
      <c r="J2664" s="32" t="s">
        <v>68</v>
      </c>
      <c r="K2664" s="37">
        <v>2</v>
      </c>
      <c r="L2664" s="32" t="s">
        <v>49</v>
      </c>
      <c r="M2664" s="37">
        <v>2</v>
      </c>
      <c r="N2664" s="16"/>
      <c r="O2664" s="16"/>
      <c r="P2664" s="21" t="s">
        <v>43</v>
      </c>
      <c r="Q2664" s="16"/>
      <c r="R2664" s="16"/>
      <c r="S2664" s="16"/>
      <c r="T2664" s="16"/>
      <c r="U2664" s="16" t="s">
        <v>55</v>
      </c>
      <c r="V2664" s="26">
        <v>2</v>
      </c>
      <c r="W2664" s="16" t="s">
        <v>56</v>
      </c>
      <c r="X2664" s="26">
        <v>2</v>
      </c>
      <c r="Y2664" s="26">
        <v>2</v>
      </c>
      <c r="Z2664" s="26">
        <v>0</v>
      </c>
      <c r="AA2664" s="23">
        <v>45560</v>
      </c>
      <c r="AB2664" s="23">
        <v>45560</v>
      </c>
      <c r="AC2664" s="33" t="s">
        <v>47</v>
      </c>
    </row>
    <row r="2665" spans="1:29" ht="20.100000000000001" customHeight="1" x14ac:dyDescent="0.25">
      <c r="A2665" s="12">
        <v>2653</v>
      </c>
      <c r="B2665" s="31" t="str">
        <f>VLOOKUP(H2665,'[1]GR X AP X BAIRRO'!$A:$D,4,0)</f>
        <v>GR2</v>
      </c>
      <c r="C2665" s="31" t="str">
        <f>VLOOKUP(H2665,'[1]GR X AP X BAIRRO'!$A:$C,3,0)</f>
        <v>AP 3.1</v>
      </c>
      <c r="D2665" s="31" t="str">
        <f>VLOOKUP(H2665,'[1]GR X AP X BAIRRO'!$A:$B,2,0)</f>
        <v>10RA</v>
      </c>
      <c r="E2665" s="25" t="s">
        <v>2322</v>
      </c>
      <c r="F2665" s="16"/>
      <c r="G2665" s="16"/>
      <c r="H2665" s="26" t="s">
        <v>117</v>
      </c>
      <c r="I2665" s="16" t="s">
        <v>40</v>
      </c>
      <c r="J2665" s="32" t="s">
        <v>68</v>
      </c>
      <c r="K2665" s="37">
        <v>3</v>
      </c>
      <c r="L2665" s="32" t="s">
        <v>49</v>
      </c>
      <c r="M2665" s="37">
        <v>3</v>
      </c>
      <c r="N2665" s="16"/>
      <c r="O2665" s="16"/>
      <c r="P2665" s="21" t="s">
        <v>43</v>
      </c>
      <c r="Q2665" s="16"/>
      <c r="R2665" s="16"/>
      <c r="S2665" s="16"/>
      <c r="T2665" s="16"/>
      <c r="U2665" s="16" t="s">
        <v>55</v>
      </c>
      <c r="V2665" s="26">
        <v>3</v>
      </c>
      <c r="W2665" s="16" t="s">
        <v>56</v>
      </c>
      <c r="X2665" s="26">
        <v>2</v>
      </c>
      <c r="Y2665" s="26">
        <v>3</v>
      </c>
      <c r="Z2665" s="26">
        <v>0</v>
      </c>
      <c r="AA2665" s="23">
        <v>45560</v>
      </c>
      <c r="AB2665" s="23">
        <v>45560</v>
      </c>
      <c r="AC2665" s="33" t="s">
        <v>47</v>
      </c>
    </row>
    <row r="2666" spans="1:29" ht="20.100000000000001" customHeight="1" x14ac:dyDescent="0.25">
      <c r="A2666" s="12">
        <v>2654</v>
      </c>
      <c r="B2666" s="31" t="str">
        <f>VLOOKUP(H2666,'[1]GR X AP X BAIRRO'!$A:$D,4,0)</f>
        <v>GR2</v>
      </c>
      <c r="C2666" s="31" t="str">
        <f>VLOOKUP(H2666,'[1]GR X AP X BAIRRO'!$A:$C,3,0)</f>
        <v>AP 3.1</v>
      </c>
      <c r="D2666" s="31" t="str">
        <f>VLOOKUP(H2666,'[1]GR X AP X BAIRRO'!$A:$B,2,0)</f>
        <v>10RA</v>
      </c>
      <c r="E2666" s="25" t="s">
        <v>2323</v>
      </c>
      <c r="F2666" s="16"/>
      <c r="G2666" s="16"/>
      <c r="H2666" s="26" t="s">
        <v>117</v>
      </c>
      <c r="I2666" s="16" t="s">
        <v>40</v>
      </c>
      <c r="J2666" s="32" t="s">
        <v>68</v>
      </c>
      <c r="K2666" s="37">
        <v>10</v>
      </c>
      <c r="L2666" s="32" t="s">
        <v>49</v>
      </c>
      <c r="M2666" s="37">
        <v>10</v>
      </c>
      <c r="N2666" s="16"/>
      <c r="O2666" s="16"/>
      <c r="P2666" s="21" t="s">
        <v>43</v>
      </c>
      <c r="Q2666" s="16"/>
      <c r="R2666" s="16"/>
      <c r="S2666" s="16"/>
      <c r="T2666" s="16"/>
      <c r="U2666" s="42" t="s">
        <v>58</v>
      </c>
      <c r="V2666" s="26">
        <v>10</v>
      </c>
      <c r="W2666" s="43" t="s">
        <v>59</v>
      </c>
      <c r="X2666" s="26">
        <v>12</v>
      </c>
      <c r="Y2666" s="26">
        <v>10</v>
      </c>
      <c r="Z2666" s="26">
        <v>2</v>
      </c>
      <c r="AA2666" s="23">
        <v>45560</v>
      </c>
      <c r="AB2666" s="23">
        <v>45560</v>
      </c>
      <c r="AC2666" s="33" t="s">
        <v>171</v>
      </c>
    </row>
    <row r="2667" spans="1:29" ht="20.100000000000001" customHeight="1" x14ac:dyDescent="0.25">
      <c r="A2667" s="12">
        <v>2655</v>
      </c>
      <c r="B2667" s="31" t="str">
        <f>VLOOKUP(H2667,'[1]GR X AP X BAIRRO'!$A:$D,4,0)</f>
        <v>GR6</v>
      </c>
      <c r="C2667" s="31" t="str">
        <f>VLOOKUP(H2667,'[1]GR X AP X BAIRRO'!$A:$C,3,0)</f>
        <v>AP 5.2</v>
      </c>
      <c r="D2667" s="31" t="str">
        <f>VLOOKUP(H2667,'[1]GR X AP X BAIRRO'!$A:$B,2,0)</f>
        <v>18RA</v>
      </c>
      <c r="E2667" s="25" t="s">
        <v>2324</v>
      </c>
      <c r="F2667" s="16"/>
      <c r="G2667" s="16"/>
      <c r="H2667" s="26" t="s">
        <v>88</v>
      </c>
      <c r="I2667" s="16" t="s">
        <v>40</v>
      </c>
      <c r="J2667" s="32" t="s">
        <v>57</v>
      </c>
      <c r="K2667" s="37">
        <v>18</v>
      </c>
      <c r="L2667" s="61" t="s">
        <v>54</v>
      </c>
      <c r="M2667" s="37">
        <v>18</v>
      </c>
      <c r="N2667" s="16"/>
      <c r="O2667" s="16"/>
      <c r="P2667" s="21" t="s">
        <v>43</v>
      </c>
      <c r="Q2667" s="16"/>
      <c r="R2667" s="16"/>
      <c r="S2667" s="16"/>
      <c r="T2667" s="16"/>
      <c r="U2667" s="42" t="s">
        <v>58</v>
      </c>
      <c r="V2667" s="26">
        <v>18</v>
      </c>
      <c r="W2667" s="43" t="s">
        <v>59</v>
      </c>
      <c r="X2667" s="26">
        <v>18</v>
      </c>
      <c r="Y2667" s="26">
        <v>18</v>
      </c>
      <c r="Z2667" s="26">
        <v>0</v>
      </c>
      <c r="AA2667" s="23">
        <v>45560</v>
      </c>
      <c r="AB2667" s="23">
        <v>45560</v>
      </c>
      <c r="AC2667" s="33" t="s">
        <v>47</v>
      </c>
    </row>
    <row r="2668" spans="1:29" ht="20.100000000000001" customHeight="1" x14ac:dyDescent="0.25">
      <c r="A2668" s="12">
        <v>2656</v>
      </c>
      <c r="B2668" s="31" t="str">
        <f>VLOOKUP(H2668,'[1]GR X AP X BAIRRO'!$A:$D,4,0)</f>
        <v>GR6</v>
      </c>
      <c r="C2668" s="31" t="str">
        <f>VLOOKUP(H2668,'[1]GR X AP X BAIRRO'!$A:$C,3,0)</f>
        <v>AP 5.2</v>
      </c>
      <c r="D2668" s="31" t="str">
        <f>VLOOKUP(H2668,'[1]GR X AP X BAIRRO'!$A:$B,2,0)</f>
        <v>18RA</v>
      </c>
      <c r="E2668" s="25" t="s">
        <v>2325</v>
      </c>
      <c r="F2668" s="16"/>
      <c r="G2668" s="16"/>
      <c r="H2668" s="26" t="s">
        <v>88</v>
      </c>
      <c r="I2668" s="16" t="s">
        <v>40</v>
      </c>
      <c r="J2668" s="32" t="s">
        <v>53</v>
      </c>
      <c r="K2668" s="37">
        <v>4</v>
      </c>
      <c r="L2668" s="61" t="s">
        <v>54</v>
      </c>
      <c r="M2668" s="37">
        <v>4</v>
      </c>
      <c r="N2668" s="16"/>
      <c r="O2668" s="16"/>
      <c r="P2668" s="21" t="s">
        <v>43</v>
      </c>
      <c r="Q2668" s="16"/>
      <c r="R2668" s="16"/>
      <c r="S2668" s="16"/>
      <c r="T2668" s="16"/>
      <c r="U2668" s="42" t="s">
        <v>58</v>
      </c>
      <c r="V2668" s="26">
        <v>4</v>
      </c>
      <c r="W2668" s="43" t="s">
        <v>59</v>
      </c>
      <c r="X2668" s="26">
        <v>2</v>
      </c>
      <c r="Y2668" s="26">
        <v>4</v>
      </c>
      <c r="Z2668" s="26">
        <v>0</v>
      </c>
      <c r="AA2668" s="23">
        <v>45560</v>
      </c>
      <c r="AB2668" s="23">
        <v>45560</v>
      </c>
      <c r="AC2668" s="33" t="s">
        <v>47</v>
      </c>
    </row>
    <row r="2669" spans="1:29" ht="20.100000000000001" customHeight="1" x14ac:dyDescent="0.25">
      <c r="A2669" s="12">
        <v>2657</v>
      </c>
      <c r="B2669" s="31" t="str">
        <f>VLOOKUP(H2669,'[1]GR X AP X BAIRRO'!$A:$D,4,0)</f>
        <v>GR6</v>
      </c>
      <c r="C2669" s="31" t="str">
        <f>VLOOKUP(H2669,'[1]GR X AP X BAIRRO'!$A:$C,3,0)</f>
        <v>AP 5.2</v>
      </c>
      <c r="D2669" s="31" t="str">
        <f>VLOOKUP(H2669,'[1]GR X AP X BAIRRO'!$A:$B,2,0)</f>
        <v>18RA</v>
      </c>
      <c r="E2669" s="25" t="s">
        <v>2326</v>
      </c>
      <c r="F2669" s="16"/>
      <c r="G2669" s="16"/>
      <c r="H2669" s="26" t="s">
        <v>88</v>
      </c>
      <c r="I2669" s="16" t="s">
        <v>40</v>
      </c>
      <c r="J2669" s="32" t="s">
        <v>53</v>
      </c>
      <c r="K2669" s="37">
        <v>4</v>
      </c>
      <c r="L2669" s="61" t="s">
        <v>54</v>
      </c>
      <c r="M2669" s="37">
        <v>4</v>
      </c>
      <c r="N2669" s="16"/>
      <c r="O2669" s="16"/>
      <c r="P2669" s="21" t="s">
        <v>43</v>
      </c>
      <c r="Q2669" s="16"/>
      <c r="R2669" s="16"/>
      <c r="S2669" s="16"/>
      <c r="T2669" s="16"/>
      <c r="U2669" s="42" t="s">
        <v>58</v>
      </c>
      <c r="V2669" s="26">
        <v>4</v>
      </c>
      <c r="W2669" s="43" t="s">
        <v>59</v>
      </c>
      <c r="X2669" s="26">
        <v>4</v>
      </c>
      <c r="Y2669" s="26">
        <v>4</v>
      </c>
      <c r="Z2669" s="26">
        <v>0</v>
      </c>
      <c r="AA2669" s="23">
        <v>45560</v>
      </c>
      <c r="AB2669" s="23">
        <v>45560</v>
      </c>
      <c r="AC2669" s="33" t="s">
        <v>47</v>
      </c>
    </row>
    <row r="2670" spans="1:29" ht="20.100000000000001" customHeight="1" x14ac:dyDescent="0.25">
      <c r="A2670" s="12">
        <v>2658</v>
      </c>
      <c r="B2670" s="31" t="str">
        <f>VLOOKUP(H2670,'[1]GR X AP X BAIRRO'!$A:$D,4,0)</f>
        <v>GR6</v>
      </c>
      <c r="C2670" s="31" t="str">
        <f>VLOOKUP(H2670,'[1]GR X AP X BAIRRO'!$A:$C,3,0)</f>
        <v>AP 5.2</v>
      </c>
      <c r="D2670" s="31" t="str">
        <f>VLOOKUP(H2670,'[1]GR X AP X BAIRRO'!$A:$B,2,0)</f>
        <v>18RA</v>
      </c>
      <c r="E2670" s="25" t="s">
        <v>2327</v>
      </c>
      <c r="F2670" s="16"/>
      <c r="G2670" s="16"/>
      <c r="H2670" s="26" t="s">
        <v>88</v>
      </c>
      <c r="I2670" s="16" t="s">
        <v>40</v>
      </c>
      <c r="J2670" s="32" t="s">
        <v>53</v>
      </c>
      <c r="K2670" s="37">
        <v>12</v>
      </c>
      <c r="L2670" s="61" t="s">
        <v>54</v>
      </c>
      <c r="M2670" s="37">
        <v>12</v>
      </c>
      <c r="N2670" s="16"/>
      <c r="O2670" s="16"/>
      <c r="P2670" s="21" t="s">
        <v>43</v>
      </c>
      <c r="Q2670" s="16"/>
      <c r="R2670" s="16"/>
      <c r="S2670" s="16"/>
      <c r="T2670" s="16"/>
      <c r="U2670" s="42" t="s">
        <v>58</v>
      </c>
      <c r="V2670" s="26">
        <v>12</v>
      </c>
      <c r="W2670" s="43" t="s">
        <v>59</v>
      </c>
      <c r="X2670" s="26">
        <v>12</v>
      </c>
      <c r="Y2670" s="26">
        <v>12</v>
      </c>
      <c r="Z2670" s="26">
        <v>0</v>
      </c>
      <c r="AA2670" s="23">
        <v>45560</v>
      </c>
      <c r="AB2670" s="23">
        <v>45560</v>
      </c>
      <c r="AC2670" s="33" t="s">
        <v>47</v>
      </c>
    </row>
    <row r="2671" spans="1:29" ht="20.100000000000001" customHeight="1" x14ac:dyDescent="0.25">
      <c r="A2671" s="12">
        <v>2659</v>
      </c>
      <c r="B2671" s="31" t="str">
        <f>VLOOKUP(H2671,'[1]GR X AP X BAIRRO'!$A:$D,4,0)</f>
        <v>GR6</v>
      </c>
      <c r="C2671" s="31" t="str">
        <f>VLOOKUP(H2671,'[1]GR X AP X BAIRRO'!$A:$C,3,0)</f>
        <v>AP 5.2</v>
      </c>
      <c r="D2671" s="31" t="str">
        <f>VLOOKUP(H2671,'[1]GR X AP X BAIRRO'!$A:$B,2,0)</f>
        <v>18RA</v>
      </c>
      <c r="E2671" s="14" t="s">
        <v>2328</v>
      </c>
      <c r="F2671" s="16"/>
      <c r="G2671" s="16"/>
      <c r="H2671" s="26" t="s">
        <v>88</v>
      </c>
      <c r="I2671" s="16" t="s">
        <v>40</v>
      </c>
      <c r="J2671" s="32" t="s">
        <v>57</v>
      </c>
      <c r="K2671" s="19">
        <v>7</v>
      </c>
      <c r="L2671" s="61" t="s">
        <v>54</v>
      </c>
      <c r="M2671" s="19">
        <v>7</v>
      </c>
      <c r="N2671" s="16"/>
      <c r="O2671" s="16"/>
      <c r="P2671" s="21" t="s">
        <v>43</v>
      </c>
      <c r="Q2671" s="16"/>
      <c r="R2671" s="16"/>
      <c r="S2671" s="16"/>
      <c r="T2671" s="16"/>
      <c r="U2671" s="42" t="s">
        <v>58</v>
      </c>
      <c r="V2671" s="16">
        <v>7</v>
      </c>
      <c r="W2671" s="43" t="s">
        <v>59</v>
      </c>
      <c r="X2671" s="26">
        <v>7</v>
      </c>
      <c r="Y2671" s="16">
        <v>7</v>
      </c>
      <c r="Z2671" s="16">
        <v>0</v>
      </c>
      <c r="AA2671" s="23">
        <v>45560</v>
      </c>
      <c r="AB2671" s="23">
        <v>45560</v>
      </c>
      <c r="AC2671" s="33" t="s">
        <v>47</v>
      </c>
    </row>
    <row r="2672" spans="1:29" ht="20.100000000000001" customHeight="1" x14ac:dyDescent="0.25">
      <c r="A2672" s="12">
        <v>2660</v>
      </c>
      <c r="B2672" s="31" t="str">
        <f>VLOOKUP(H2672,'[1]GR X AP X BAIRRO'!$A:$D,4,0)</f>
        <v>GR3</v>
      </c>
      <c r="C2672" s="31" t="str">
        <f>VLOOKUP(H2672,'[1]GR X AP X BAIRRO'!$A:$C,3,0)</f>
        <v>AP 3.3</v>
      </c>
      <c r="D2672" s="31" t="str">
        <f>VLOOKUP(H2672,'[1]GR X AP X BAIRRO'!$A:$B,2,0)</f>
        <v>15RA</v>
      </c>
      <c r="E2672" s="28" t="s">
        <v>2329</v>
      </c>
      <c r="F2672" s="16"/>
      <c r="G2672" s="16"/>
      <c r="H2672" s="40" t="s">
        <v>190</v>
      </c>
      <c r="I2672" s="16" t="s">
        <v>67</v>
      </c>
      <c r="J2672" s="32"/>
      <c r="K2672" s="52"/>
      <c r="L2672" s="32"/>
      <c r="M2672" s="52"/>
      <c r="N2672" s="16"/>
      <c r="O2672" s="16"/>
      <c r="P2672" s="21" t="s">
        <v>43</v>
      </c>
      <c r="Q2672" s="16"/>
      <c r="R2672" s="16"/>
      <c r="S2672" s="16"/>
      <c r="T2672" s="16"/>
      <c r="U2672" s="16" t="s">
        <v>44</v>
      </c>
      <c r="V2672" s="40">
        <v>1</v>
      </c>
      <c r="W2672" s="15" t="s">
        <v>45</v>
      </c>
      <c r="X2672" s="40">
        <v>1</v>
      </c>
      <c r="Y2672" s="40">
        <v>1</v>
      </c>
      <c r="Z2672" s="40">
        <v>0</v>
      </c>
      <c r="AA2672" s="23">
        <v>45560</v>
      </c>
      <c r="AB2672" s="23">
        <v>45560</v>
      </c>
      <c r="AC2672" s="33" t="s">
        <v>47</v>
      </c>
    </row>
    <row r="2673" spans="1:29" ht="20.100000000000001" customHeight="1" x14ac:dyDescent="0.25">
      <c r="A2673" s="12">
        <v>2661</v>
      </c>
      <c r="B2673" s="31" t="str">
        <f>VLOOKUP(H2673,'[1]GR X AP X BAIRRO'!$A:$D,4,0)</f>
        <v>GR3</v>
      </c>
      <c r="C2673" s="31" t="str">
        <f>VLOOKUP(H2673,'[1]GR X AP X BAIRRO'!$A:$C,3,0)</f>
        <v>AP 5.1</v>
      </c>
      <c r="D2673" s="31" t="str">
        <f>VLOOKUP(H2673,'[1]GR X AP X BAIRRO'!$A:$B,2,0)</f>
        <v>33RA</v>
      </c>
      <c r="E2673" s="28" t="s">
        <v>2330</v>
      </c>
      <c r="F2673" s="16"/>
      <c r="G2673" s="16"/>
      <c r="H2673" s="40" t="s">
        <v>209</v>
      </c>
      <c r="I2673" s="16" t="s">
        <v>40</v>
      </c>
      <c r="J2673" s="32" t="s">
        <v>41</v>
      </c>
      <c r="K2673" s="52">
        <v>3</v>
      </c>
      <c r="L2673" s="32" t="s">
        <v>85</v>
      </c>
      <c r="M2673" s="52">
        <v>3</v>
      </c>
      <c r="N2673" s="16"/>
      <c r="O2673" s="16"/>
      <c r="P2673" s="21" t="s">
        <v>43</v>
      </c>
      <c r="Q2673" s="16"/>
      <c r="R2673" s="16"/>
      <c r="S2673" s="16"/>
      <c r="T2673" s="16"/>
      <c r="U2673" s="16" t="s">
        <v>44</v>
      </c>
      <c r="V2673" s="40">
        <v>3</v>
      </c>
      <c r="W2673" s="15" t="s">
        <v>45</v>
      </c>
      <c r="X2673" s="40">
        <v>3</v>
      </c>
      <c r="Y2673" s="40">
        <v>3</v>
      </c>
      <c r="Z2673" s="40">
        <v>0</v>
      </c>
      <c r="AA2673" s="23">
        <v>45560</v>
      </c>
      <c r="AB2673" s="23">
        <v>45560</v>
      </c>
      <c r="AC2673" s="33" t="s">
        <v>47</v>
      </c>
    </row>
    <row r="2674" spans="1:29" ht="20.100000000000001" customHeight="1" x14ac:dyDescent="0.25">
      <c r="A2674" s="12">
        <v>2662</v>
      </c>
      <c r="B2674" s="31" t="str">
        <f>VLOOKUP(H2674,'[1]GR X AP X BAIRRO'!$A:$D,4,0)</f>
        <v>GR3</v>
      </c>
      <c r="C2674" s="31" t="str">
        <f>VLOOKUP(H2674,'[1]GR X AP X BAIRRO'!$A:$C,3,0)</f>
        <v>AP 5.1</v>
      </c>
      <c r="D2674" s="31" t="str">
        <f>VLOOKUP(H2674,'[1]GR X AP X BAIRRO'!$A:$B,2,0)</f>
        <v>33RA</v>
      </c>
      <c r="E2674" s="28" t="s">
        <v>2330</v>
      </c>
      <c r="F2674" s="16"/>
      <c r="G2674" s="16"/>
      <c r="H2674" s="40" t="s">
        <v>209</v>
      </c>
      <c r="I2674" s="16" t="s">
        <v>40</v>
      </c>
      <c r="J2674" s="32" t="s">
        <v>41</v>
      </c>
      <c r="K2674" s="52">
        <v>4</v>
      </c>
      <c r="L2674" s="32" t="s">
        <v>85</v>
      </c>
      <c r="M2674" s="52">
        <v>4</v>
      </c>
      <c r="N2674" s="16"/>
      <c r="O2674" s="16"/>
      <c r="P2674" s="21" t="s">
        <v>43</v>
      </c>
      <c r="Q2674" s="16"/>
      <c r="R2674" s="16"/>
      <c r="S2674" s="16"/>
      <c r="T2674" s="16"/>
      <c r="U2674" s="16" t="s">
        <v>44</v>
      </c>
      <c r="V2674" s="40">
        <v>4</v>
      </c>
      <c r="W2674" s="15" t="s">
        <v>45</v>
      </c>
      <c r="X2674" s="40">
        <v>4</v>
      </c>
      <c r="Y2674" s="40">
        <v>4</v>
      </c>
      <c r="Z2674" s="40">
        <v>0</v>
      </c>
      <c r="AA2674" s="23">
        <v>45560</v>
      </c>
      <c r="AB2674" s="23">
        <v>45560</v>
      </c>
      <c r="AC2674" s="33" t="s">
        <v>47</v>
      </c>
    </row>
    <row r="2675" spans="1:29" ht="20.100000000000001" customHeight="1" x14ac:dyDescent="0.25">
      <c r="A2675" s="12">
        <v>2663</v>
      </c>
      <c r="B2675" s="31" t="str">
        <f>VLOOKUP(H2675,'[1]GR X AP X BAIRRO'!$A:$D,4,0)</f>
        <v>GR3</v>
      </c>
      <c r="C2675" s="31" t="str">
        <f>VLOOKUP(H2675,'[1]GR X AP X BAIRRO'!$A:$C,3,0)</f>
        <v>AP 5.1</v>
      </c>
      <c r="D2675" s="31" t="str">
        <f>VLOOKUP(H2675,'[1]GR X AP X BAIRRO'!$A:$B,2,0)</f>
        <v>33RA</v>
      </c>
      <c r="E2675" s="28" t="s">
        <v>2330</v>
      </c>
      <c r="F2675" s="16"/>
      <c r="G2675" s="16"/>
      <c r="H2675" s="40" t="s">
        <v>209</v>
      </c>
      <c r="I2675" s="16" t="s">
        <v>40</v>
      </c>
      <c r="J2675" s="32" t="s">
        <v>41</v>
      </c>
      <c r="K2675" s="52">
        <v>3</v>
      </c>
      <c r="L2675" s="32" t="s">
        <v>85</v>
      </c>
      <c r="M2675" s="52">
        <v>3</v>
      </c>
      <c r="N2675" s="16"/>
      <c r="O2675" s="16"/>
      <c r="P2675" s="21" t="s">
        <v>43</v>
      </c>
      <c r="Q2675" s="16"/>
      <c r="R2675" s="16"/>
      <c r="S2675" s="16"/>
      <c r="T2675" s="16"/>
      <c r="U2675" s="16" t="s">
        <v>44</v>
      </c>
      <c r="V2675" s="40">
        <v>3</v>
      </c>
      <c r="W2675" s="15" t="s">
        <v>45</v>
      </c>
      <c r="X2675" s="40">
        <v>5</v>
      </c>
      <c r="Y2675" s="40">
        <v>3</v>
      </c>
      <c r="Z2675" s="40">
        <v>0</v>
      </c>
      <c r="AA2675" s="23">
        <v>45560</v>
      </c>
      <c r="AB2675" s="23">
        <v>45560</v>
      </c>
      <c r="AC2675" s="33" t="s">
        <v>47</v>
      </c>
    </row>
    <row r="2676" spans="1:29" ht="20.100000000000001" customHeight="1" x14ac:dyDescent="0.25">
      <c r="A2676" s="12">
        <v>2664</v>
      </c>
      <c r="B2676" s="31" t="str">
        <f>VLOOKUP(H2676,'[1]GR X AP X BAIRRO'!$A:$D,4,0)</f>
        <v>GR6</v>
      </c>
      <c r="C2676" s="31" t="str">
        <f>VLOOKUP(H2676,'[1]GR X AP X BAIRRO'!$A:$C,3,0)</f>
        <v>AP 5.1</v>
      </c>
      <c r="D2676" s="31" t="str">
        <f>VLOOKUP(H2676,'[1]GR X AP X BAIRRO'!$A:$B,2,0)</f>
        <v>17RA</v>
      </c>
      <c r="E2676" s="28" t="s">
        <v>2331</v>
      </c>
      <c r="F2676" s="16"/>
      <c r="G2676" s="16"/>
      <c r="H2676" s="40" t="s">
        <v>178</v>
      </c>
      <c r="I2676" s="16" t="s">
        <v>40</v>
      </c>
      <c r="J2676" s="32" t="s">
        <v>64</v>
      </c>
      <c r="K2676" s="52">
        <v>10</v>
      </c>
      <c r="L2676" s="32" t="s">
        <v>42</v>
      </c>
      <c r="M2676" s="52">
        <v>10</v>
      </c>
      <c r="N2676" s="16"/>
      <c r="O2676" s="16"/>
      <c r="P2676" s="21" t="s">
        <v>43</v>
      </c>
      <c r="Q2676" s="16"/>
      <c r="R2676" s="16"/>
      <c r="S2676" s="16"/>
      <c r="T2676" s="16"/>
      <c r="U2676" s="16" t="s">
        <v>44</v>
      </c>
      <c r="V2676" s="40">
        <v>10</v>
      </c>
      <c r="W2676" s="15" t="s">
        <v>45</v>
      </c>
      <c r="X2676" s="40">
        <v>14</v>
      </c>
      <c r="Y2676" s="40">
        <v>10</v>
      </c>
      <c r="Z2676" s="40">
        <v>0</v>
      </c>
      <c r="AA2676" s="23">
        <v>45560</v>
      </c>
      <c r="AB2676" s="23">
        <v>45560</v>
      </c>
      <c r="AC2676" s="33" t="s">
        <v>47</v>
      </c>
    </row>
    <row r="2677" spans="1:29" ht="20.100000000000001" customHeight="1" x14ac:dyDescent="0.25">
      <c r="A2677" s="12">
        <v>2665</v>
      </c>
      <c r="B2677" s="31" t="str">
        <f>VLOOKUP(H2677,'[1]GR X AP X BAIRRO'!$A:$D,4,0)</f>
        <v>GR1</v>
      </c>
      <c r="C2677" s="31" t="str">
        <f>VLOOKUP(H2677,'[1]GR X AP X BAIRRO'!$A:$C,3,0)</f>
        <v>AP 2.2</v>
      </c>
      <c r="D2677" s="31" t="str">
        <f>VLOOKUP(H2677,'[1]GR X AP X BAIRRO'!$A:$B,2,0)</f>
        <v>9RA</v>
      </c>
      <c r="E2677" s="28" t="s">
        <v>2332</v>
      </c>
      <c r="F2677" s="16"/>
      <c r="G2677" s="16"/>
      <c r="H2677" s="40" t="s">
        <v>144</v>
      </c>
      <c r="I2677" s="16" t="s">
        <v>67</v>
      </c>
      <c r="J2677" s="32"/>
      <c r="K2677" s="52"/>
      <c r="L2677" s="32"/>
      <c r="M2677" s="52"/>
      <c r="N2677" s="16"/>
      <c r="O2677" s="16"/>
      <c r="P2677" s="21" t="s">
        <v>43</v>
      </c>
      <c r="Q2677" s="16"/>
      <c r="R2677" s="16"/>
      <c r="S2677" s="16"/>
      <c r="T2677" s="16"/>
      <c r="U2677" s="16" t="s">
        <v>44</v>
      </c>
      <c r="V2677" s="40">
        <v>3</v>
      </c>
      <c r="W2677" s="15" t="s">
        <v>45</v>
      </c>
      <c r="X2677" s="40">
        <v>3</v>
      </c>
      <c r="Y2677" s="40">
        <v>3</v>
      </c>
      <c r="Z2677" s="40">
        <v>0</v>
      </c>
      <c r="AA2677" s="23">
        <v>45560</v>
      </c>
      <c r="AB2677" s="23">
        <v>45560</v>
      </c>
      <c r="AC2677" s="33" t="s">
        <v>47</v>
      </c>
    </row>
    <row r="2678" spans="1:29" ht="20.100000000000001" customHeight="1" x14ac:dyDescent="0.25">
      <c r="A2678" s="12">
        <v>2666</v>
      </c>
      <c r="B2678" s="31" t="str">
        <f>VLOOKUP(H2678,'[1]GR X AP X BAIRRO'!$A:$D,4,0)</f>
        <v>GR1</v>
      </c>
      <c r="C2678" s="31" t="str">
        <f>VLOOKUP(H2678,'[1]GR X AP X BAIRRO'!$A:$C,3,0)</f>
        <v>AP 2.2</v>
      </c>
      <c r="D2678" s="31" t="str">
        <f>VLOOKUP(H2678,'[1]GR X AP X BAIRRO'!$A:$B,2,0)</f>
        <v>9RA</v>
      </c>
      <c r="E2678" s="28" t="s">
        <v>2332</v>
      </c>
      <c r="F2678" s="16"/>
      <c r="G2678" s="16"/>
      <c r="H2678" s="40" t="s">
        <v>144</v>
      </c>
      <c r="I2678" s="16" t="s">
        <v>67</v>
      </c>
      <c r="J2678" s="32"/>
      <c r="K2678" s="52"/>
      <c r="L2678" s="32"/>
      <c r="M2678" s="52"/>
      <c r="N2678" s="16"/>
      <c r="O2678" s="16"/>
      <c r="P2678" s="21" t="s">
        <v>43</v>
      </c>
      <c r="Q2678" s="16"/>
      <c r="R2678" s="16"/>
      <c r="S2678" s="16"/>
      <c r="T2678" s="16"/>
      <c r="U2678" s="16" t="s">
        <v>44</v>
      </c>
      <c r="V2678" s="40">
        <v>2</v>
      </c>
      <c r="W2678" s="15" t="s">
        <v>45</v>
      </c>
      <c r="X2678" s="40">
        <v>2</v>
      </c>
      <c r="Y2678" s="40">
        <v>2</v>
      </c>
      <c r="Z2678" s="40">
        <v>0</v>
      </c>
      <c r="AA2678" s="23">
        <v>45560</v>
      </c>
      <c r="AB2678" s="23">
        <v>45560</v>
      </c>
      <c r="AC2678" s="33" t="s">
        <v>47</v>
      </c>
    </row>
    <row r="2679" spans="1:29" ht="20.100000000000001" customHeight="1" x14ac:dyDescent="0.25">
      <c r="A2679" s="12">
        <v>2667</v>
      </c>
      <c r="B2679" s="31" t="str">
        <f>VLOOKUP(H2679,'[1]GR X AP X BAIRRO'!$A:$D,4,0)</f>
        <v>GR6</v>
      </c>
      <c r="C2679" s="31" t="str">
        <f>VLOOKUP(H2679,'[1]GR X AP X BAIRRO'!$A:$C,3,0)</f>
        <v>AP 5.2</v>
      </c>
      <c r="D2679" s="31" t="str">
        <f>VLOOKUP(H2679,'[1]GR X AP X BAIRRO'!$A:$B,2,0)</f>
        <v>18RA</v>
      </c>
      <c r="E2679" s="25" t="s">
        <v>2333</v>
      </c>
      <c r="F2679" s="16"/>
      <c r="G2679" s="16"/>
      <c r="H2679" s="26" t="s">
        <v>219</v>
      </c>
      <c r="I2679" s="16" t="s">
        <v>40</v>
      </c>
      <c r="J2679" s="32" t="s">
        <v>53</v>
      </c>
      <c r="K2679" s="52">
        <v>6</v>
      </c>
      <c r="L2679" s="61" t="s">
        <v>54</v>
      </c>
      <c r="M2679" s="52">
        <v>6</v>
      </c>
      <c r="N2679" s="16"/>
      <c r="O2679" s="16"/>
      <c r="P2679" s="21" t="s">
        <v>43</v>
      </c>
      <c r="Q2679" s="16"/>
      <c r="R2679" s="16"/>
      <c r="S2679" s="16"/>
      <c r="T2679" s="16"/>
      <c r="U2679" s="42" t="s">
        <v>58</v>
      </c>
      <c r="V2679" s="40">
        <v>6</v>
      </c>
      <c r="W2679" s="43" t="s">
        <v>59</v>
      </c>
      <c r="X2679" s="26">
        <v>1</v>
      </c>
      <c r="Y2679" s="40">
        <v>6</v>
      </c>
      <c r="Z2679" s="40">
        <v>0</v>
      </c>
      <c r="AA2679" s="23">
        <v>45560</v>
      </c>
      <c r="AB2679" s="23">
        <v>45560</v>
      </c>
      <c r="AC2679" s="33" t="s">
        <v>47</v>
      </c>
    </row>
    <row r="2680" spans="1:29" ht="20.100000000000001" customHeight="1" x14ac:dyDescent="0.25">
      <c r="A2680" s="12">
        <v>2668</v>
      </c>
      <c r="B2680" s="31" t="str">
        <f>VLOOKUP(H2680,'[1]GR X AP X BAIRRO'!$A:$D,4,0)</f>
        <v>GR1</v>
      </c>
      <c r="C2680" s="31" t="str">
        <f>VLOOKUP(H2680,'[1]GR X AP X BAIRRO'!$A:$C,3,0)</f>
        <v>AP 1.1</v>
      </c>
      <c r="D2680" s="31" t="str">
        <f>VLOOKUP(H2680,'[1]GR X AP X BAIRRO'!$A:$B,2,0)</f>
        <v>7RA</v>
      </c>
      <c r="E2680" s="25" t="s">
        <v>2334</v>
      </c>
      <c r="F2680" s="16"/>
      <c r="G2680" s="16"/>
      <c r="H2680" s="26" t="s">
        <v>79</v>
      </c>
      <c r="I2680" s="16" t="s">
        <v>67</v>
      </c>
      <c r="J2680" s="32"/>
      <c r="K2680" s="19"/>
      <c r="L2680" s="32"/>
      <c r="M2680" s="19"/>
      <c r="N2680" s="16"/>
      <c r="O2680" s="16"/>
      <c r="P2680" s="21" t="s">
        <v>43</v>
      </c>
      <c r="Q2680" s="16"/>
      <c r="R2680" s="16"/>
      <c r="S2680" s="16"/>
      <c r="T2680" s="16"/>
      <c r="U2680" s="42" t="s">
        <v>58</v>
      </c>
      <c r="V2680" s="16">
        <v>8</v>
      </c>
      <c r="W2680" s="43" t="s">
        <v>59</v>
      </c>
      <c r="X2680" s="26">
        <v>8</v>
      </c>
      <c r="Y2680" s="16">
        <v>8</v>
      </c>
      <c r="Z2680" s="16">
        <v>0</v>
      </c>
      <c r="AA2680" s="23">
        <v>45560</v>
      </c>
      <c r="AB2680" s="23">
        <v>45560</v>
      </c>
      <c r="AC2680" s="33" t="s">
        <v>47</v>
      </c>
    </row>
    <row r="2681" spans="1:29" ht="20.100000000000001" customHeight="1" x14ac:dyDescent="0.25">
      <c r="A2681" s="12">
        <v>2669</v>
      </c>
      <c r="B2681" s="31" t="str">
        <f>VLOOKUP(H2681,'[1]GR X AP X BAIRRO'!$A:$D,4,0)</f>
        <v>GR1</v>
      </c>
      <c r="C2681" s="31" t="str">
        <f>VLOOKUP(H2681,'[1]GR X AP X BAIRRO'!$A:$C,3,0)</f>
        <v>AP 2.2</v>
      </c>
      <c r="D2681" s="31" t="str">
        <f>VLOOKUP(H2681,'[1]GR X AP X BAIRRO'!$A:$B,2,0)</f>
        <v>8RA</v>
      </c>
      <c r="E2681" s="25" t="s">
        <v>2335</v>
      </c>
      <c r="F2681" s="16"/>
      <c r="G2681" s="16"/>
      <c r="H2681" s="26" t="s">
        <v>65</v>
      </c>
      <c r="I2681" s="16" t="s">
        <v>67</v>
      </c>
      <c r="J2681" s="32"/>
      <c r="K2681" s="19"/>
      <c r="L2681" s="32"/>
      <c r="M2681" s="19"/>
      <c r="N2681" s="16"/>
      <c r="O2681" s="16"/>
      <c r="P2681" s="21" t="s">
        <v>43</v>
      </c>
      <c r="Q2681" s="16"/>
      <c r="R2681" s="16"/>
      <c r="S2681" s="16"/>
      <c r="T2681" s="16"/>
      <c r="U2681" s="42" t="s">
        <v>58</v>
      </c>
      <c r="V2681" s="16">
        <v>2</v>
      </c>
      <c r="W2681" s="43" t="s">
        <v>59</v>
      </c>
      <c r="X2681" s="26">
        <v>2</v>
      </c>
      <c r="Y2681" s="16">
        <v>2</v>
      </c>
      <c r="Z2681" s="16">
        <v>0</v>
      </c>
      <c r="AA2681" s="23">
        <v>45560</v>
      </c>
      <c r="AB2681" s="23">
        <v>45560</v>
      </c>
      <c r="AC2681" s="33" t="s">
        <v>47</v>
      </c>
    </row>
    <row r="2682" spans="1:29" ht="20.100000000000001" customHeight="1" x14ac:dyDescent="0.25">
      <c r="A2682" s="12">
        <v>2670</v>
      </c>
      <c r="B2682" s="31" t="str">
        <f>VLOOKUP(H2682,'[1]GR X AP X BAIRRO'!$A:$D,4,0)</f>
        <v>GR1</v>
      </c>
      <c r="C2682" s="31" t="str">
        <f>VLOOKUP(H2682,'[1]GR X AP X BAIRRO'!$A:$C,3,0)</f>
        <v>AP 3.7</v>
      </c>
      <c r="D2682" s="31" t="str">
        <f>VLOOKUP(H2682,'[1]GR X AP X BAIRRO'!$A:$B,2,0)</f>
        <v>2RA</v>
      </c>
      <c r="E2682" s="25" t="s">
        <v>2336</v>
      </c>
      <c r="F2682" s="16"/>
      <c r="G2682" s="26" t="s">
        <v>2337</v>
      </c>
      <c r="H2682" s="26" t="s">
        <v>73</v>
      </c>
      <c r="I2682" s="16" t="s">
        <v>67</v>
      </c>
      <c r="J2682" s="32"/>
      <c r="K2682" s="19"/>
      <c r="L2682" s="32"/>
      <c r="M2682" s="19"/>
      <c r="N2682" s="16"/>
      <c r="O2682" s="16"/>
      <c r="P2682" s="21" t="s">
        <v>43</v>
      </c>
      <c r="Q2682" s="16"/>
      <c r="R2682" s="16"/>
      <c r="S2682" s="16"/>
      <c r="T2682" s="16"/>
      <c r="U2682" s="42" t="s">
        <v>58</v>
      </c>
      <c r="V2682" s="16">
        <v>6</v>
      </c>
      <c r="W2682" s="43" t="s">
        <v>59</v>
      </c>
      <c r="X2682" s="26">
        <v>8</v>
      </c>
      <c r="Y2682" s="16">
        <v>6</v>
      </c>
      <c r="Z2682" s="16">
        <v>2</v>
      </c>
      <c r="AA2682" s="23">
        <v>45560</v>
      </c>
      <c r="AB2682" s="23">
        <v>45560</v>
      </c>
      <c r="AC2682" s="33" t="s">
        <v>171</v>
      </c>
    </row>
    <row r="2683" spans="1:29" ht="20.100000000000001" customHeight="1" x14ac:dyDescent="0.25">
      <c r="A2683" s="12">
        <v>2671</v>
      </c>
      <c r="B2683" s="31" t="str">
        <f>VLOOKUP(H2683,'[1]GR X AP X BAIRRO'!$A:$D,4,0)</f>
        <v>GR1</v>
      </c>
      <c r="C2683" s="31" t="str">
        <f>VLOOKUP(H2683,'[1]GR X AP X BAIRRO'!$A:$C,3,0)</f>
        <v>AP 3.7</v>
      </c>
      <c r="D2683" s="31" t="str">
        <f>VLOOKUP(H2683,'[1]GR X AP X BAIRRO'!$A:$B,2,0)</f>
        <v>2RA</v>
      </c>
      <c r="E2683" s="25" t="s">
        <v>2338</v>
      </c>
      <c r="F2683" s="16"/>
      <c r="G2683" s="26" t="s">
        <v>2337</v>
      </c>
      <c r="H2683" s="26" t="s">
        <v>73</v>
      </c>
      <c r="I2683" s="16" t="s">
        <v>67</v>
      </c>
      <c r="J2683" s="32"/>
      <c r="K2683" s="19"/>
      <c r="L2683" s="32"/>
      <c r="M2683" s="19"/>
      <c r="N2683" s="16"/>
      <c r="O2683" s="16"/>
      <c r="P2683" s="21" t="s">
        <v>43</v>
      </c>
      <c r="Q2683" s="16"/>
      <c r="R2683" s="16"/>
      <c r="S2683" s="16"/>
      <c r="T2683" s="16"/>
      <c r="U2683" s="42" t="s">
        <v>58</v>
      </c>
      <c r="V2683" s="16">
        <v>3</v>
      </c>
      <c r="W2683" s="43" t="s">
        <v>59</v>
      </c>
      <c r="X2683" s="26">
        <v>3</v>
      </c>
      <c r="Y2683" s="16">
        <v>3</v>
      </c>
      <c r="Z2683" s="16">
        <v>0</v>
      </c>
      <c r="AA2683" s="23">
        <v>45560</v>
      </c>
      <c r="AB2683" s="23">
        <v>45560</v>
      </c>
      <c r="AC2683" s="33" t="s">
        <v>47</v>
      </c>
    </row>
    <row r="2684" spans="1:29" ht="20.100000000000001" customHeight="1" x14ac:dyDescent="0.25">
      <c r="A2684" s="12">
        <v>2672</v>
      </c>
      <c r="B2684" s="31" t="str">
        <f>VLOOKUP(H2684,'[1]GR X AP X BAIRRO'!$A:$D,4,0)</f>
        <v>GR1</v>
      </c>
      <c r="C2684" s="31" t="str">
        <f>VLOOKUP(H2684,'[1]GR X AP X BAIRRO'!$A:$C,3,0)</f>
        <v>AP 3.7</v>
      </c>
      <c r="D2684" s="31" t="str">
        <f>VLOOKUP(H2684,'[1]GR X AP X BAIRRO'!$A:$B,2,0)</f>
        <v>2RA</v>
      </c>
      <c r="E2684" s="25" t="s">
        <v>2338</v>
      </c>
      <c r="F2684" s="16"/>
      <c r="G2684" s="26" t="s">
        <v>2337</v>
      </c>
      <c r="H2684" s="26" t="s">
        <v>73</v>
      </c>
      <c r="I2684" s="16" t="s">
        <v>67</v>
      </c>
      <c r="J2684" s="32"/>
      <c r="K2684" s="19"/>
      <c r="L2684" s="32"/>
      <c r="M2684" s="19"/>
      <c r="N2684" s="16"/>
      <c r="O2684" s="16"/>
      <c r="P2684" s="21" t="s">
        <v>43</v>
      </c>
      <c r="Q2684" s="16"/>
      <c r="R2684" s="16"/>
      <c r="S2684" s="16"/>
      <c r="T2684" s="16"/>
      <c r="U2684" s="42" t="s">
        <v>58</v>
      </c>
      <c r="V2684" s="16">
        <v>3</v>
      </c>
      <c r="W2684" s="43" t="s">
        <v>59</v>
      </c>
      <c r="X2684" s="26">
        <v>3</v>
      </c>
      <c r="Y2684" s="16">
        <v>3</v>
      </c>
      <c r="Z2684" s="16">
        <v>0</v>
      </c>
      <c r="AA2684" s="23">
        <v>45560</v>
      </c>
      <c r="AB2684" s="23">
        <v>45560</v>
      </c>
      <c r="AC2684" s="33" t="s">
        <v>47</v>
      </c>
    </row>
    <row r="2685" spans="1:29" ht="20.100000000000001" customHeight="1" x14ac:dyDescent="0.25">
      <c r="A2685" s="12">
        <v>2673</v>
      </c>
      <c r="B2685" s="31" t="str">
        <f>VLOOKUP(H2685,'[1]GR X AP X BAIRRO'!$A:$D,4,0)</f>
        <v>GR1</v>
      </c>
      <c r="C2685" s="31" t="str">
        <f>VLOOKUP(H2685,'[1]GR X AP X BAIRRO'!$A:$C,3,0)</f>
        <v>AP 3.7</v>
      </c>
      <c r="D2685" s="31" t="str">
        <f>VLOOKUP(H2685,'[1]GR X AP X BAIRRO'!$A:$B,2,0)</f>
        <v>2RA</v>
      </c>
      <c r="E2685" s="25" t="s">
        <v>2339</v>
      </c>
      <c r="F2685" s="16"/>
      <c r="G2685" s="26" t="s">
        <v>2337</v>
      </c>
      <c r="H2685" s="26" t="s">
        <v>73</v>
      </c>
      <c r="I2685" s="16" t="s">
        <v>67</v>
      </c>
      <c r="J2685" s="32"/>
      <c r="K2685" s="19"/>
      <c r="L2685" s="32"/>
      <c r="M2685" s="19"/>
      <c r="N2685" s="16"/>
      <c r="O2685" s="16"/>
      <c r="P2685" s="21" t="s">
        <v>43</v>
      </c>
      <c r="Q2685" s="16"/>
      <c r="R2685" s="16"/>
      <c r="S2685" s="16"/>
      <c r="T2685" s="16"/>
      <c r="U2685" s="42" t="s">
        <v>58</v>
      </c>
      <c r="V2685" s="16">
        <v>8</v>
      </c>
      <c r="W2685" s="43" t="s">
        <v>59</v>
      </c>
      <c r="X2685" s="26">
        <v>8</v>
      </c>
      <c r="Y2685" s="16">
        <v>8</v>
      </c>
      <c r="Z2685" s="16">
        <v>0</v>
      </c>
      <c r="AA2685" s="23">
        <v>45560</v>
      </c>
      <c r="AB2685" s="23">
        <v>45560</v>
      </c>
      <c r="AC2685" s="33" t="s">
        <v>47</v>
      </c>
    </row>
    <row r="2686" spans="1:29" ht="20.100000000000001" customHeight="1" x14ac:dyDescent="0.25">
      <c r="A2686" s="12">
        <v>2674</v>
      </c>
      <c r="B2686" s="31" t="str">
        <f>VLOOKUP(H2686,'[1]GR X AP X BAIRRO'!$A:$D,4,0)</f>
        <v>GR1</v>
      </c>
      <c r="C2686" s="31" t="str">
        <f>VLOOKUP(H2686,'[1]GR X AP X BAIRRO'!$A:$C,3,0)</f>
        <v>AP 3.7</v>
      </c>
      <c r="D2686" s="31" t="str">
        <f>VLOOKUP(H2686,'[1]GR X AP X BAIRRO'!$A:$B,2,0)</f>
        <v>2RA</v>
      </c>
      <c r="E2686" s="25" t="s">
        <v>2340</v>
      </c>
      <c r="F2686" s="16"/>
      <c r="G2686" s="26" t="s">
        <v>2337</v>
      </c>
      <c r="H2686" s="26" t="s">
        <v>73</v>
      </c>
      <c r="I2686" s="16" t="s">
        <v>67</v>
      </c>
      <c r="J2686" s="32"/>
      <c r="K2686" s="19"/>
      <c r="L2686" s="32"/>
      <c r="M2686" s="19"/>
      <c r="N2686" s="16"/>
      <c r="O2686" s="16"/>
      <c r="P2686" s="21" t="s">
        <v>43</v>
      </c>
      <c r="Q2686" s="16"/>
      <c r="R2686" s="16"/>
      <c r="S2686" s="16"/>
      <c r="T2686" s="16"/>
      <c r="U2686" s="42" t="s">
        <v>58</v>
      </c>
      <c r="V2686" s="16">
        <v>4</v>
      </c>
      <c r="W2686" s="43" t="s">
        <v>59</v>
      </c>
      <c r="X2686" s="26">
        <v>8</v>
      </c>
      <c r="Y2686" s="16">
        <v>4</v>
      </c>
      <c r="Z2686" s="16">
        <v>4</v>
      </c>
      <c r="AA2686" s="23">
        <v>45560</v>
      </c>
      <c r="AB2686" s="23">
        <v>45560</v>
      </c>
      <c r="AC2686" s="33" t="s">
        <v>171</v>
      </c>
    </row>
    <row r="2687" spans="1:29" ht="20.100000000000001" customHeight="1" x14ac:dyDescent="0.25">
      <c r="A2687" s="12">
        <v>2675</v>
      </c>
      <c r="B2687" s="31" t="str">
        <f>VLOOKUP(H2687,'[1]GR X AP X BAIRRO'!$A:$D,4,0)</f>
        <v>GR1</v>
      </c>
      <c r="C2687" s="31" t="str">
        <f>VLOOKUP(H2687,'[1]GR X AP X BAIRRO'!$A:$C,3,0)</f>
        <v>AP 3.7</v>
      </c>
      <c r="D2687" s="31" t="str">
        <f>VLOOKUP(H2687,'[1]GR X AP X BAIRRO'!$A:$B,2,0)</f>
        <v>2RA</v>
      </c>
      <c r="E2687" s="25" t="s">
        <v>2341</v>
      </c>
      <c r="F2687" s="16"/>
      <c r="G2687" s="26" t="s">
        <v>2337</v>
      </c>
      <c r="H2687" s="26" t="s">
        <v>73</v>
      </c>
      <c r="I2687" s="16" t="s">
        <v>40</v>
      </c>
      <c r="J2687" s="32" t="s">
        <v>57</v>
      </c>
      <c r="K2687" s="19">
        <v>3</v>
      </c>
      <c r="L2687" s="61" t="s">
        <v>54</v>
      </c>
      <c r="M2687" s="19">
        <v>3</v>
      </c>
      <c r="N2687" s="16"/>
      <c r="O2687" s="16"/>
      <c r="P2687" s="21" t="s">
        <v>43</v>
      </c>
      <c r="Q2687" s="16"/>
      <c r="R2687" s="16"/>
      <c r="S2687" s="16"/>
      <c r="T2687" s="16"/>
      <c r="U2687" s="42" t="s">
        <v>58</v>
      </c>
      <c r="V2687" s="16">
        <v>3</v>
      </c>
      <c r="W2687" s="43" t="s">
        <v>59</v>
      </c>
      <c r="X2687" s="26">
        <v>6</v>
      </c>
      <c r="Y2687" s="16">
        <v>3</v>
      </c>
      <c r="Z2687" s="16">
        <v>0</v>
      </c>
      <c r="AA2687" s="23">
        <v>45560</v>
      </c>
      <c r="AB2687" s="23">
        <v>45560</v>
      </c>
      <c r="AC2687" s="33" t="s">
        <v>47</v>
      </c>
    </row>
    <row r="2688" spans="1:29" ht="20.100000000000001" customHeight="1" x14ac:dyDescent="0.25">
      <c r="A2688" s="12">
        <v>2676</v>
      </c>
      <c r="B2688" s="31" t="str">
        <f>VLOOKUP(H2688,'[1]GR X AP X BAIRRO'!$A:$D,4,0)</f>
        <v>GR6</v>
      </c>
      <c r="C2688" s="31" t="str">
        <f>VLOOKUP(H2688,'[1]GR X AP X BAIRRO'!$A:$C,3,0)</f>
        <v>AP 5.1</v>
      </c>
      <c r="D2688" s="31" t="str">
        <f>VLOOKUP(H2688,'[1]GR X AP X BAIRRO'!$A:$B,2,0)</f>
        <v>17RA</v>
      </c>
      <c r="E2688" s="25" t="s">
        <v>2342</v>
      </c>
      <c r="F2688" s="16"/>
      <c r="G2688" s="16"/>
      <c r="H2688" s="26" t="s">
        <v>96</v>
      </c>
      <c r="I2688" s="16" t="s">
        <v>67</v>
      </c>
      <c r="J2688" s="32"/>
      <c r="K2688" s="19"/>
      <c r="L2688" s="32"/>
      <c r="M2688" s="19"/>
      <c r="N2688" s="16"/>
      <c r="O2688" s="16"/>
      <c r="P2688" s="21" t="s">
        <v>43</v>
      </c>
      <c r="Q2688" s="16"/>
      <c r="R2688" s="16"/>
      <c r="S2688" s="16"/>
      <c r="T2688" s="16"/>
      <c r="U2688" s="42" t="s">
        <v>58</v>
      </c>
      <c r="V2688" s="16">
        <v>1</v>
      </c>
      <c r="W2688" s="43" t="s">
        <v>59</v>
      </c>
      <c r="X2688" s="26">
        <v>1</v>
      </c>
      <c r="Y2688" s="16">
        <v>1</v>
      </c>
      <c r="Z2688" s="16">
        <v>0</v>
      </c>
      <c r="AA2688" s="23">
        <v>45560</v>
      </c>
      <c r="AB2688" s="23">
        <v>45560</v>
      </c>
      <c r="AC2688" s="33" t="s">
        <v>47</v>
      </c>
    </row>
    <row r="2689" spans="1:29" ht="20.100000000000001" customHeight="1" x14ac:dyDescent="0.25">
      <c r="A2689" s="12">
        <v>2677</v>
      </c>
      <c r="B2689" s="31" t="str">
        <f>VLOOKUP(H2689,'[1]GR X AP X BAIRRO'!$A:$D,4,0)</f>
        <v>GR6</v>
      </c>
      <c r="C2689" s="31" t="str">
        <f>VLOOKUP(H2689,'[1]GR X AP X BAIRRO'!$A:$C,3,0)</f>
        <v>AP 5.1</v>
      </c>
      <c r="D2689" s="31" t="str">
        <f>VLOOKUP(H2689,'[1]GR X AP X BAIRRO'!$A:$B,2,0)</f>
        <v>17RA</v>
      </c>
      <c r="E2689" s="25" t="s">
        <v>2343</v>
      </c>
      <c r="F2689" s="16"/>
      <c r="G2689" s="16"/>
      <c r="H2689" s="26" t="s">
        <v>96</v>
      </c>
      <c r="I2689" s="16" t="s">
        <v>67</v>
      </c>
      <c r="J2689" s="32"/>
      <c r="K2689" s="19"/>
      <c r="L2689" s="32"/>
      <c r="M2689" s="19"/>
      <c r="N2689" s="16"/>
      <c r="O2689" s="16"/>
      <c r="P2689" s="21" t="s">
        <v>43</v>
      </c>
      <c r="Q2689" s="16"/>
      <c r="R2689" s="16"/>
      <c r="S2689" s="16"/>
      <c r="T2689" s="16"/>
      <c r="U2689" s="15" t="s">
        <v>50</v>
      </c>
      <c r="V2689" s="16">
        <v>1</v>
      </c>
      <c r="W2689" s="15" t="s">
        <v>51</v>
      </c>
      <c r="X2689" s="26">
        <v>1</v>
      </c>
      <c r="Y2689" s="16">
        <v>1</v>
      </c>
      <c r="Z2689" s="16">
        <v>0</v>
      </c>
      <c r="AA2689" s="23">
        <v>45560</v>
      </c>
      <c r="AB2689" s="23">
        <v>45560</v>
      </c>
      <c r="AC2689" s="33" t="s">
        <v>47</v>
      </c>
    </row>
    <row r="2690" spans="1:29" ht="20.100000000000001" customHeight="1" x14ac:dyDescent="0.25">
      <c r="A2690" s="12">
        <v>2678</v>
      </c>
      <c r="B2690" s="31" t="str">
        <f>VLOOKUP(H2690,'[1]GR X AP X BAIRRO'!$A:$D,4,0)</f>
        <v>GR6</v>
      </c>
      <c r="C2690" s="31" t="str">
        <f>VLOOKUP(H2690,'[1]GR X AP X BAIRRO'!$A:$C,3,0)</f>
        <v>AP 5.1</v>
      </c>
      <c r="D2690" s="31" t="str">
        <f>VLOOKUP(H2690,'[1]GR X AP X BAIRRO'!$A:$B,2,0)</f>
        <v>17RA</v>
      </c>
      <c r="E2690" s="25" t="s">
        <v>2344</v>
      </c>
      <c r="F2690" s="16"/>
      <c r="G2690" s="16"/>
      <c r="H2690" s="26" t="s">
        <v>96</v>
      </c>
      <c r="I2690" s="16" t="s">
        <v>67</v>
      </c>
      <c r="J2690" s="32"/>
      <c r="K2690" s="19"/>
      <c r="L2690" s="32"/>
      <c r="M2690" s="19"/>
      <c r="N2690" s="16"/>
      <c r="O2690" s="16"/>
      <c r="P2690" s="21" t="s">
        <v>43</v>
      </c>
      <c r="Q2690" s="16"/>
      <c r="R2690" s="16"/>
      <c r="S2690" s="16"/>
      <c r="T2690" s="16"/>
      <c r="U2690" s="42" t="s">
        <v>58</v>
      </c>
      <c r="V2690" s="16">
        <v>1</v>
      </c>
      <c r="W2690" s="43" t="s">
        <v>59</v>
      </c>
      <c r="X2690" s="26">
        <v>1</v>
      </c>
      <c r="Y2690" s="16">
        <v>1</v>
      </c>
      <c r="Z2690" s="16">
        <v>0</v>
      </c>
      <c r="AA2690" s="23">
        <v>45560</v>
      </c>
      <c r="AB2690" s="23">
        <v>45560</v>
      </c>
      <c r="AC2690" s="33" t="s">
        <v>47</v>
      </c>
    </row>
    <row r="2691" spans="1:29" ht="20.100000000000001" customHeight="1" x14ac:dyDescent="0.25">
      <c r="A2691" s="12">
        <v>2679</v>
      </c>
      <c r="B2691" s="31" t="str">
        <f>VLOOKUP(H2691,'[1]GR X AP X BAIRRO'!$A:$D,4,0)</f>
        <v>GR6</v>
      </c>
      <c r="C2691" s="31" t="str">
        <f>VLOOKUP(H2691,'[1]GR X AP X BAIRRO'!$A:$C,3,0)</f>
        <v>AP 5.1</v>
      </c>
      <c r="D2691" s="31" t="str">
        <f>VLOOKUP(H2691,'[1]GR X AP X BAIRRO'!$A:$B,2,0)</f>
        <v>17RA</v>
      </c>
      <c r="E2691" s="25" t="s">
        <v>2345</v>
      </c>
      <c r="F2691" s="16"/>
      <c r="G2691" s="16"/>
      <c r="H2691" s="26" t="s">
        <v>96</v>
      </c>
      <c r="I2691" s="16" t="s">
        <v>67</v>
      </c>
      <c r="J2691" s="32"/>
      <c r="K2691" s="19"/>
      <c r="L2691" s="32"/>
      <c r="M2691" s="19"/>
      <c r="N2691" s="16"/>
      <c r="O2691" s="16"/>
      <c r="P2691" s="21" t="s">
        <v>43</v>
      </c>
      <c r="Q2691" s="16"/>
      <c r="R2691" s="16"/>
      <c r="S2691" s="16"/>
      <c r="T2691" s="16"/>
      <c r="U2691" s="15" t="s">
        <v>50</v>
      </c>
      <c r="V2691" s="16">
        <v>1</v>
      </c>
      <c r="W2691" s="15" t="s">
        <v>51</v>
      </c>
      <c r="X2691" s="26">
        <v>1</v>
      </c>
      <c r="Y2691" s="16">
        <v>1</v>
      </c>
      <c r="Z2691" s="16">
        <v>0</v>
      </c>
      <c r="AA2691" s="23">
        <v>45560</v>
      </c>
      <c r="AB2691" s="23">
        <v>45560</v>
      </c>
      <c r="AC2691" s="33" t="s">
        <v>47</v>
      </c>
    </row>
    <row r="2692" spans="1:29" ht="20.100000000000001" customHeight="1" x14ac:dyDescent="0.25">
      <c r="A2692" s="12">
        <v>2680</v>
      </c>
      <c r="B2692" s="31" t="str">
        <f>VLOOKUP(H2692,'[1]GR X AP X BAIRRO'!$A:$D,4,0)</f>
        <v>GR6</v>
      </c>
      <c r="C2692" s="31" t="str">
        <f>VLOOKUP(H2692,'[1]GR X AP X BAIRRO'!$A:$C,3,0)</f>
        <v>AP 5.1</v>
      </c>
      <c r="D2692" s="31" t="str">
        <f>VLOOKUP(H2692,'[1]GR X AP X BAIRRO'!$A:$B,2,0)</f>
        <v>17RA</v>
      </c>
      <c r="E2692" s="25" t="s">
        <v>2346</v>
      </c>
      <c r="F2692" s="16"/>
      <c r="G2692" s="16"/>
      <c r="H2692" s="26" t="s">
        <v>96</v>
      </c>
      <c r="I2692" s="16" t="s">
        <v>67</v>
      </c>
      <c r="J2692" s="32"/>
      <c r="K2692" s="19"/>
      <c r="L2692" s="32"/>
      <c r="M2692" s="19"/>
      <c r="N2692" s="16"/>
      <c r="O2692" s="16"/>
      <c r="P2692" s="21" t="s">
        <v>43</v>
      </c>
      <c r="Q2692" s="16"/>
      <c r="R2692" s="16"/>
      <c r="S2692" s="16"/>
      <c r="T2692" s="16"/>
      <c r="U2692" s="15" t="s">
        <v>50</v>
      </c>
      <c r="V2692" s="16">
        <v>1</v>
      </c>
      <c r="W2692" s="15" t="s">
        <v>51</v>
      </c>
      <c r="X2692" s="26">
        <v>1</v>
      </c>
      <c r="Y2692" s="16">
        <v>1</v>
      </c>
      <c r="Z2692" s="16">
        <v>0</v>
      </c>
      <c r="AA2692" s="23">
        <v>45560</v>
      </c>
      <c r="AB2692" s="23">
        <v>45560</v>
      </c>
      <c r="AC2692" s="33" t="s">
        <v>47</v>
      </c>
    </row>
    <row r="2693" spans="1:29" ht="20.100000000000001" customHeight="1" x14ac:dyDescent="0.25">
      <c r="A2693" s="12">
        <v>2681</v>
      </c>
      <c r="B2693" s="31" t="str">
        <f>VLOOKUP(H2693,'[1]GR X AP X BAIRRO'!$A:$D,4,0)</f>
        <v>GR6</v>
      </c>
      <c r="C2693" s="31" t="str">
        <f>VLOOKUP(H2693,'[1]GR X AP X BAIRRO'!$A:$C,3,0)</f>
        <v>AP 5.2</v>
      </c>
      <c r="D2693" s="31" t="str">
        <f>VLOOKUP(H2693,'[1]GR X AP X BAIRRO'!$A:$B,2,0)</f>
        <v>18RA</v>
      </c>
      <c r="E2693" s="25" t="s">
        <v>2347</v>
      </c>
      <c r="F2693" s="16"/>
      <c r="G2693" s="16"/>
      <c r="H2693" s="26" t="s">
        <v>88</v>
      </c>
      <c r="I2693" s="16" t="s">
        <v>67</v>
      </c>
      <c r="J2693" s="32"/>
      <c r="K2693" s="19"/>
      <c r="L2693" s="32"/>
      <c r="M2693" s="19"/>
      <c r="N2693" s="16"/>
      <c r="O2693" s="16"/>
      <c r="P2693" s="21" t="s">
        <v>43</v>
      </c>
      <c r="Q2693" s="16"/>
      <c r="R2693" s="16"/>
      <c r="S2693" s="16"/>
      <c r="T2693" s="16"/>
      <c r="U2693" s="16" t="s">
        <v>70</v>
      </c>
      <c r="V2693" s="16">
        <v>1</v>
      </c>
      <c r="W2693" s="16" t="s">
        <v>59</v>
      </c>
      <c r="X2693" s="26">
        <v>1</v>
      </c>
      <c r="Y2693" s="16">
        <v>1</v>
      </c>
      <c r="Z2693" s="16">
        <v>0</v>
      </c>
      <c r="AA2693" s="23">
        <v>45560</v>
      </c>
      <c r="AB2693" s="23">
        <v>45560</v>
      </c>
      <c r="AC2693" s="33" t="s">
        <v>47</v>
      </c>
    </row>
    <row r="2694" spans="1:29" ht="20.100000000000001" customHeight="1" x14ac:dyDescent="0.25">
      <c r="A2694" s="12">
        <v>2682</v>
      </c>
      <c r="B2694" s="31" t="str">
        <f>VLOOKUP(H2694,'[1]GR X AP X BAIRRO'!$A:$D,4,0)</f>
        <v>GR6</v>
      </c>
      <c r="C2694" s="31" t="str">
        <f>VLOOKUP(H2694,'[1]GR X AP X BAIRRO'!$A:$C,3,0)</f>
        <v>AP 5.2</v>
      </c>
      <c r="D2694" s="31" t="str">
        <f>VLOOKUP(H2694,'[1]GR X AP X BAIRRO'!$A:$B,2,0)</f>
        <v>18RA</v>
      </c>
      <c r="E2694" s="25" t="s">
        <v>1376</v>
      </c>
      <c r="F2694" s="16"/>
      <c r="G2694" s="16"/>
      <c r="H2694" s="26" t="s">
        <v>88</v>
      </c>
      <c r="I2694" s="16" t="s">
        <v>67</v>
      </c>
      <c r="J2694" s="32"/>
      <c r="K2694" s="19"/>
      <c r="L2694" s="32"/>
      <c r="M2694" s="19"/>
      <c r="N2694" s="16"/>
      <c r="O2694" s="16"/>
      <c r="P2694" s="21" t="s">
        <v>43</v>
      </c>
      <c r="Q2694" s="16"/>
      <c r="R2694" s="16"/>
      <c r="S2694" s="16"/>
      <c r="T2694" s="16"/>
      <c r="U2694" s="42" t="s">
        <v>58</v>
      </c>
      <c r="V2694" s="16">
        <v>1</v>
      </c>
      <c r="W2694" s="43" t="s">
        <v>59</v>
      </c>
      <c r="X2694" s="16">
        <v>1</v>
      </c>
      <c r="Y2694" s="16">
        <v>1</v>
      </c>
      <c r="Z2694" s="16">
        <v>0</v>
      </c>
      <c r="AA2694" s="23">
        <v>45560</v>
      </c>
      <c r="AB2694" s="23">
        <v>45560</v>
      </c>
      <c r="AC2694" s="33" t="s">
        <v>47</v>
      </c>
    </row>
    <row r="2695" spans="1:29" ht="20.100000000000001" customHeight="1" x14ac:dyDescent="0.25">
      <c r="A2695" s="12">
        <v>2683</v>
      </c>
      <c r="B2695" s="31" t="str">
        <f>VLOOKUP(H2695,'[1]GR X AP X BAIRRO'!$A:$D,4,0)</f>
        <v>GR2</v>
      </c>
      <c r="C2695" s="31" t="str">
        <f>VLOOKUP(H2695,'[1]GR X AP X BAIRRO'!$A:$C,3,0)</f>
        <v>AP 3.3</v>
      </c>
      <c r="D2695" s="31" t="str">
        <f>VLOOKUP(H2695,'[1]GR X AP X BAIRRO'!$A:$B,2,0)</f>
        <v>11RA</v>
      </c>
      <c r="E2695" s="25" t="s">
        <v>1019</v>
      </c>
      <c r="F2695" s="16"/>
      <c r="G2695" s="16"/>
      <c r="H2695" s="26" t="s">
        <v>112</v>
      </c>
      <c r="I2695" s="16" t="s">
        <v>67</v>
      </c>
      <c r="J2695" s="32"/>
      <c r="K2695" s="19"/>
      <c r="L2695" s="32"/>
      <c r="M2695" s="19"/>
      <c r="N2695" s="16"/>
      <c r="O2695" s="16"/>
      <c r="P2695" s="21" t="s">
        <v>43</v>
      </c>
      <c r="Q2695" s="16"/>
      <c r="R2695" s="16"/>
      <c r="S2695" s="16"/>
      <c r="T2695" s="16"/>
      <c r="U2695" s="42" t="s">
        <v>58</v>
      </c>
      <c r="V2695" s="16">
        <v>8</v>
      </c>
      <c r="W2695" s="43" t="s">
        <v>59</v>
      </c>
      <c r="X2695" s="16">
        <v>8</v>
      </c>
      <c r="Y2695" s="16">
        <v>8</v>
      </c>
      <c r="Z2695" s="16">
        <v>0</v>
      </c>
      <c r="AA2695" s="23">
        <v>45560</v>
      </c>
      <c r="AB2695" s="23">
        <v>45560</v>
      </c>
      <c r="AC2695" s="33" t="s">
        <v>47</v>
      </c>
    </row>
    <row r="2696" spans="1:29" ht="20.100000000000001" customHeight="1" x14ac:dyDescent="0.25">
      <c r="A2696" s="12">
        <v>2684</v>
      </c>
      <c r="B2696" s="31" t="str">
        <f>VLOOKUP(H2696,'[1]GR X AP X BAIRRO'!$A:$D,4,0)</f>
        <v>GR3</v>
      </c>
      <c r="C2696" s="31" t="str">
        <f>VLOOKUP(H2696,'[1]GR X AP X BAIRRO'!$A:$C,3,0)</f>
        <v>AP 5.1</v>
      </c>
      <c r="D2696" s="31" t="str">
        <f>VLOOKUP(H2696,'[1]GR X AP X BAIRRO'!$A:$B,2,0)</f>
        <v>33RA</v>
      </c>
      <c r="E2696" s="25" t="s">
        <v>1490</v>
      </c>
      <c r="F2696" s="16"/>
      <c r="G2696" s="16"/>
      <c r="H2696" s="26" t="s">
        <v>209</v>
      </c>
      <c r="I2696" s="16" t="s">
        <v>40</v>
      </c>
      <c r="J2696" s="32" t="s">
        <v>69</v>
      </c>
      <c r="K2696" s="19">
        <v>6</v>
      </c>
      <c r="L2696" s="32" t="s">
        <v>61</v>
      </c>
      <c r="M2696" s="19">
        <v>6</v>
      </c>
      <c r="N2696" s="16"/>
      <c r="O2696" s="16"/>
      <c r="P2696" s="21" t="s">
        <v>43</v>
      </c>
      <c r="Q2696" s="16"/>
      <c r="R2696" s="16"/>
      <c r="S2696" s="16"/>
      <c r="T2696" s="16"/>
      <c r="U2696" s="42" t="s">
        <v>58</v>
      </c>
      <c r="V2696" s="16">
        <v>6</v>
      </c>
      <c r="W2696" s="43" t="s">
        <v>59</v>
      </c>
      <c r="X2696" s="16">
        <v>6</v>
      </c>
      <c r="Y2696" s="16">
        <v>6</v>
      </c>
      <c r="Z2696" s="16">
        <v>0</v>
      </c>
      <c r="AA2696" s="23">
        <v>45560</v>
      </c>
      <c r="AB2696" s="23">
        <v>45560</v>
      </c>
      <c r="AC2696" s="33" t="s">
        <v>47</v>
      </c>
    </row>
    <row r="2697" spans="1:29" ht="20.100000000000001" customHeight="1" x14ac:dyDescent="0.25">
      <c r="A2697" s="12">
        <v>2685</v>
      </c>
      <c r="B2697" s="31" t="str">
        <f>VLOOKUP(H2697,'[1]GR X AP X BAIRRO'!$A:$D,4,0)</f>
        <v>GR6</v>
      </c>
      <c r="C2697" s="31" t="str">
        <f>VLOOKUP(H2697,'[1]GR X AP X BAIRRO'!$A:$C,3,0)</f>
        <v>AP 5.1</v>
      </c>
      <c r="D2697" s="31" t="str">
        <f>VLOOKUP(H2697,'[1]GR X AP X BAIRRO'!$A:$B,2,0)</f>
        <v>17RA</v>
      </c>
      <c r="E2697" s="25" t="s">
        <v>2107</v>
      </c>
      <c r="F2697" s="16"/>
      <c r="G2697" s="16"/>
      <c r="H2697" s="26" t="s">
        <v>186</v>
      </c>
      <c r="I2697" s="16" t="s">
        <v>40</v>
      </c>
      <c r="J2697" s="32" t="s">
        <v>57</v>
      </c>
      <c r="K2697" s="19">
        <v>1</v>
      </c>
      <c r="L2697" s="61" t="s">
        <v>54</v>
      </c>
      <c r="M2697" s="19">
        <v>1</v>
      </c>
      <c r="N2697" s="16"/>
      <c r="O2697" s="16"/>
      <c r="P2697" s="21" t="s">
        <v>43</v>
      </c>
      <c r="Q2697" s="16"/>
      <c r="R2697" s="16"/>
      <c r="S2697" s="16"/>
      <c r="T2697" s="16"/>
      <c r="U2697" s="42" t="s">
        <v>58</v>
      </c>
      <c r="V2697" s="16">
        <v>1</v>
      </c>
      <c r="W2697" s="43" t="s">
        <v>59</v>
      </c>
      <c r="X2697" s="26">
        <v>1</v>
      </c>
      <c r="Y2697" s="16">
        <v>1</v>
      </c>
      <c r="Z2697" s="16">
        <v>0</v>
      </c>
      <c r="AA2697" s="23">
        <v>45560</v>
      </c>
      <c r="AB2697" s="23">
        <v>45560</v>
      </c>
      <c r="AC2697" s="33" t="s">
        <v>47</v>
      </c>
    </row>
    <row r="2698" spans="1:29" ht="20.100000000000001" customHeight="1" x14ac:dyDescent="0.25">
      <c r="A2698" s="12">
        <v>2686</v>
      </c>
      <c r="B2698" s="31" t="str">
        <f>VLOOKUP(H2698,'[1]GR X AP X BAIRRO'!$A:$D,4,0)</f>
        <v>GR3</v>
      </c>
      <c r="C2698" s="31" t="str">
        <f>VLOOKUP(H2698,'[1]GR X AP X BAIRRO'!$A:$C,3,0)</f>
        <v>AP 5.1</v>
      </c>
      <c r="D2698" s="31" t="str">
        <f>VLOOKUP(H2698,'[1]GR X AP X BAIRRO'!$A:$B,2,0)</f>
        <v>33RA</v>
      </c>
      <c r="E2698" s="25" t="s">
        <v>2348</v>
      </c>
      <c r="F2698" s="16"/>
      <c r="G2698" s="16"/>
      <c r="H2698" s="26" t="s">
        <v>210</v>
      </c>
      <c r="I2698" s="16" t="s">
        <v>40</v>
      </c>
      <c r="J2698" s="32" t="s">
        <v>53</v>
      </c>
      <c r="K2698" s="19">
        <v>8</v>
      </c>
      <c r="L2698" s="61" t="s">
        <v>54</v>
      </c>
      <c r="M2698" s="19">
        <v>8</v>
      </c>
      <c r="N2698" s="16"/>
      <c r="O2698" s="16"/>
      <c r="P2698" s="21" t="s">
        <v>43</v>
      </c>
      <c r="Q2698" s="16"/>
      <c r="R2698" s="16"/>
      <c r="S2698" s="16"/>
      <c r="T2698" s="16"/>
      <c r="U2698" s="42" t="s">
        <v>58</v>
      </c>
      <c r="V2698" s="16">
        <v>8</v>
      </c>
      <c r="W2698" s="43" t="s">
        <v>59</v>
      </c>
      <c r="X2698" s="16">
        <v>8</v>
      </c>
      <c r="Y2698" s="16">
        <v>8</v>
      </c>
      <c r="Z2698" s="16">
        <v>0</v>
      </c>
      <c r="AA2698" s="23">
        <v>45560</v>
      </c>
      <c r="AB2698" s="23">
        <v>45560</v>
      </c>
      <c r="AC2698" s="33" t="s">
        <v>47</v>
      </c>
    </row>
    <row r="2699" spans="1:29" ht="20.100000000000001" customHeight="1" x14ac:dyDescent="0.25">
      <c r="A2699" s="12">
        <v>2687</v>
      </c>
      <c r="B2699" s="31" t="str">
        <f>VLOOKUP(H2699,'[1]GR X AP X BAIRRO'!$A:$D,4,0)</f>
        <v>GR1</v>
      </c>
      <c r="C2699" s="31" t="str">
        <f>VLOOKUP(H2699,'[1]GR X AP X BAIRRO'!$A:$C,3,0)</f>
        <v>AP 1.1</v>
      </c>
      <c r="D2699" s="31" t="str">
        <f>VLOOKUP(H2699,'[1]GR X AP X BAIRRO'!$A:$B,2,0)</f>
        <v>1RA</v>
      </c>
      <c r="E2699" s="25" t="s">
        <v>2263</v>
      </c>
      <c r="F2699" s="16"/>
      <c r="G2699" s="16"/>
      <c r="H2699" s="26" t="s">
        <v>142</v>
      </c>
      <c r="I2699" s="16" t="s">
        <v>67</v>
      </c>
      <c r="J2699" s="32"/>
      <c r="K2699" s="19"/>
      <c r="L2699" s="32"/>
      <c r="M2699" s="19"/>
      <c r="N2699" s="16"/>
      <c r="O2699" s="16"/>
      <c r="P2699" s="21" t="s">
        <v>43</v>
      </c>
      <c r="Q2699" s="16"/>
      <c r="R2699" s="16"/>
      <c r="S2699" s="16"/>
      <c r="T2699" s="16"/>
      <c r="U2699" s="42" t="s">
        <v>58</v>
      </c>
      <c r="V2699" s="16">
        <v>10</v>
      </c>
      <c r="W2699" s="43" t="s">
        <v>59</v>
      </c>
      <c r="X2699" s="26">
        <v>10</v>
      </c>
      <c r="Y2699" s="16">
        <v>10</v>
      </c>
      <c r="Z2699" s="16">
        <v>0</v>
      </c>
      <c r="AA2699" s="23">
        <v>45560</v>
      </c>
      <c r="AB2699" s="23">
        <v>45560</v>
      </c>
      <c r="AC2699" s="33" t="s">
        <v>47</v>
      </c>
    </row>
    <row r="2700" spans="1:29" ht="20.100000000000001" customHeight="1" x14ac:dyDescent="0.25">
      <c r="A2700" s="12">
        <v>2688</v>
      </c>
      <c r="B2700" s="31" t="str">
        <f>VLOOKUP(H2700,'[1]GR X AP X BAIRRO'!$A:$D,4,0)</f>
        <v>GR1</v>
      </c>
      <c r="C2700" s="31" t="str">
        <f>VLOOKUP(H2700,'[1]GR X AP X BAIRRO'!$A:$C,3,0)</f>
        <v>AP 1.1</v>
      </c>
      <c r="D2700" s="31" t="str">
        <f>VLOOKUP(H2700,'[1]GR X AP X BAIRRO'!$A:$B,2,0)</f>
        <v>1RA</v>
      </c>
      <c r="E2700" s="25" t="s">
        <v>2263</v>
      </c>
      <c r="F2700" s="16"/>
      <c r="G2700" s="16"/>
      <c r="H2700" s="26" t="s">
        <v>142</v>
      </c>
      <c r="I2700" s="16" t="s">
        <v>67</v>
      </c>
      <c r="J2700" s="32"/>
      <c r="K2700" s="19"/>
      <c r="L2700" s="32"/>
      <c r="M2700" s="19"/>
      <c r="N2700" s="16"/>
      <c r="O2700" s="16"/>
      <c r="P2700" s="21" t="s">
        <v>43</v>
      </c>
      <c r="Q2700" s="16"/>
      <c r="R2700" s="16"/>
      <c r="S2700" s="16"/>
      <c r="T2700" s="16"/>
      <c r="U2700" s="42" t="s">
        <v>58</v>
      </c>
      <c r="V2700" s="16">
        <v>19</v>
      </c>
      <c r="W2700" s="43" t="s">
        <v>59</v>
      </c>
      <c r="X2700" s="26">
        <v>19</v>
      </c>
      <c r="Y2700" s="16">
        <v>19</v>
      </c>
      <c r="Z2700" s="16">
        <v>0</v>
      </c>
      <c r="AA2700" s="23">
        <v>45560</v>
      </c>
      <c r="AB2700" s="23">
        <v>45560</v>
      </c>
      <c r="AC2700" s="33" t="s">
        <v>47</v>
      </c>
    </row>
    <row r="2701" spans="1:29" ht="20.100000000000001" customHeight="1" x14ac:dyDescent="0.25">
      <c r="A2701" s="12">
        <v>2689</v>
      </c>
      <c r="B2701" s="31" t="str">
        <f>VLOOKUP(H2701,'[1]GR X AP X BAIRRO'!$A:$D,4,0)</f>
        <v>GR7</v>
      </c>
      <c r="C2701" s="31" t="str">
        <f>VLOOKUP(H2701,'[1]GR X AP X BAIRRO'!$A:$C,3,0)</f>
        <v>AP 5.4</v>
      </c>
      <c r="D2701" s="31" t="str">
        <f>VLOOKUP(H2701,'[1]GR X AP X BAIRRO'!$A:$B,2,0)</f>
        <v>26RA</v>
      </c>
      <c r="E2701" s="25" t="s">
        <v>2349</v>
      </c>
      <c r="F2701" s="16"/>
      <c r="G2701" s="16"/>
      <c r="H2701" s="26" t="s">
        <v>234</v>
      </c>
      <c r="I2701" s="16" t="s">
        <v>67</v>
      </c>
      <c r="J2701" s="32"/>
      <c r="K2701" s="37"/>
      <c r="L2701" s="32"/>
      <c r="M2701" s="37"/>
      <c r="N2701" s="16"/>
      <c r="O2701" s="16"/>
      <c r="P2701" s="21" t="s">
        <v>43</v>
      </c>
      <c r="Q2701" s="16"/>
      <c r="R2701" s="16"/>
      <c r="S2701" s="16"/>
      <c r="T2701" s="16"/>
      <c r="U2701" s="15" t="s">
        <v>50</v>
      </c>
      <c r="V2701" s="26">
        <v>4</v>
      </c>
      <c r="W2701" s="15" t="s">
        <v>51</v>
      </c>
      <c r="X2701" s="26">
        <v>3</v>
      </c>
      <c r="Y2701" s="26">
        <v>4</v>
      </c>
      <c r="Z2701" s="26">
        <v>0</v>
      </c>
      <c r="AA2701" s="23">
        <v>45560</v>
      </c>
      <c r="AB2701" s="23">
        <v>45560</v>
      </c>
      <c r="AC2701" s="33" t="s">
        <v>47</v>
      </c>
    </row>
    <row r="2702" spans="1:29" ht="20.100000000000001" customHeight="1" x14ac:dyDescent="0.25">
      <c r="A2702" s="12">
        <v>2690</v>
      </c>
      <c r="B2702" s="31" t="str">
        <f>VLOOKUP(H2702,'[1]GR X AP X BAIRRO'!$A:$D,4,0)</f>
        <v>GR7</v>
      </c>
      <c r="C2702" s="31" t="str">
        <f>VLOOKUP(H2702,'[1]GR X AP X BAIRRO'!$A:$C,3,0)</f>
        <v>AP 5.4</v>
      </c>
      <c r="D2702" s="31" t="str">
        <f>VLOOKUP(H2702,'[1]GR X AP X BAIRRO'!$A:$B,2,0)</f>
        <v>26RA</v>
      </c>
      <c r="E2702" s="25" t="s">
        <v>2350</v>
      </c>
      <c r="F2702" s="16"/>
      <c r="G2702" s="16"/>
      <c r="H2702" s="26" t="s">
        <v>234</v>
      </c>
      <c r="I2702" s="16" t="s">
        <v>67</v>
      </c>
      <c r="J2702" s="32"/>
      <c r="K2702" s="37"/>
      <c r="L2702" s="32"/>
      <c r="M2702" s="37"/>
      <c r="N2702" s="16"/>
      <c r="O2702" s="16"/>
      <c r="P2702" s="21" t="s">
        <v>43</v>
      </c>
      <c r="Q2702" s="16"/>
      <c r="R2702" s="16"/>
      <c r="S2702" s="16"/>
      <c r="T2702" s="16"/>
      <c r="U2702" s="15" t="s">
        <v>50</v>
      </c>
      <c r="V2702" s="26">
        <v>3</v>
      </c>
      <c r="W2702" s="15" t="s">
        <v>51</v>
      </c>
      <c r="X2702" s="26">
        <v>3</v>
      </c>
      <c r="Y2702" s="26">
        <v>3</v>
      </c>
      <c r="Z2702" s="26">
        <v>0</v>
      </c>
      <c r="AA2702" s="23">
        <v>45560</v>
      </c>
      <c r="AB2702" s="23">
        <v>45560</v>
      </c>
      <c r="AC2702" s="33" t="s">
        <v>47</v>
      </c>
    </row>
    <row r="2703" spans="1:29" ht="20.100000000000001" customHeight="1" x14ac:dyDescent="0.25">
      <c r="A2703" s="12">
        <v>2691</v>
      </c>
      <c r="B2703" s="31" t="str">
        <f>VLOOKUP(H2703,'[1]GR X AP X BAIRRO'!$A:$D,4,0)</f>
        <v>GR7</v>
      </c>
      <c r="C2703" s="31" t="str">
        <f>VLOOKUP(H2703,'[1]GR X AP X BAIRRO'!$A:$C,3,0)</f>
        <v>AP 5.4</v>
      </c>
      <c r="D2703" s="31" t="str">
        <f>VLOOKUP(H2703,'[1]GR X AP X BAIRRO'!$A:$B,2,0)</f>
        <v>26RA</v>
      </c>
      <c r="E2703" s="25" t="s">
        <v>2351</v>
      </c>
      <c r="F2703" s="16"/>
      <c r="G2703" s="16"/>
      <c r="H2703" s="26" t="s">
        <v>234</v>
      </c>
      <c r="I2703" s="16" t="s">
        <v>40</v>
      </c>
      <c r="J2703" s="32" t="s">
        <v>68</v>
      </c>
      <c r="K2703" s="37">
        <v>2</v>
      </c>
      <c r="L2703" s="32" t="s">
        <v>49</v>
      </c>
      <c r="M2703" s="37">
        <v>2</v>
      </c>
      <c r="N2703" s="16"/>
      <c r="O2703" s="16"/>
      <c r="P2703" s="21" t="s">
        <v>43</v>
      </c>
      <c r="Q2703" s="16"/>
      <c r="R2703" s="16"/>
      <c r="S2703" s="16"/>
      <c r="T2703" s="16"/>
      <c r="U2703" s="15" t="s">
        <v>50</v>
      </c>
      <c r="V2703" s="26">
        <v>2</v>
      </c>
      <c r="W2703" s="15" t="s">
        <v>51</v>
      </c>
      <c r="X2703" s="26">
        <v>2</v>
      </c>
      <c r="Y2703" s="26">
        <v>2</v>
      </c>
      <c r="Z2703" s="26">
        <v>0</v>
      </c>
      <c r="AA2703" s="23">
        <v>45560</v>
      </c>
      <c r="AB2703" s="23">
        <v>45560</v>
      </c>
      <c r="AC2703" s="33" t="s">
        <v>47</v>
      </c>
    </row>
    <row r="2704" spans="1:29" ht="20.100000000000001" customHeight="1" x14ac:dyDescent="0.25">
      <c r="A2704" s="12">
        <v>2692</v>
      </c>
      <c r="B2704" s="31" t="e">
        <f>VLOOKUP(H2704,'[1]GR X AP X BAIRRO'!$A:$D,4,0)</f>
        <v>#N/A</v>
      </c>
      <c r="C2704" s="31" t="e">
        <f>VLOOKUP(H2704,'[1]GR X AP X BAIRRO'!$A:$C,3,0)</f>
        <v>#N/A</v>
      </c>
      <c r="D2704" s="31" t="e">
        <f>VLOOKUP(H2704,'[1]GR X AP X BAIRRO'!$A:$B,2,0)</f>
        <v>#N/A</v>
      </c>
      <c r="E2704" s="25" t="s">
        <v>2352</v>
      </c>
      <c r="F2704" s="16"/>
      <c r="G2704" s="16"/>
      <c r="H2704" s="26" t="s">
        <v>2353</v>
      </c>
      <c r="I2704" s="16" t="s">
        <v>40</v>
      </c>
      <c r="J2704" s="32" t="s">
        <v>53</v>
      </c>
      <c r="K2704" s="37">
        <v>18</v>
      </c>
      <c r="L2704" s="61" t="s">
        <v>54</v>
      </c>
      <c r="M2704" s="37">
        <v>18</v>
      </c>
      <c r="N2704" s="16"/>
      <c r="O2704" s="16"/>
      <c r="P2704" s="21" t="s">
        <v>43</v>
      </c>
      <c r="Q2704" s="16"/>
      <c r="R2704" s="16"/>
      <c r="S2704" s="16"/>
      <c r="T2704" s="16"/>
      <c r="U2704" s="42" t="s">
        <v>58</v>
      </c>
      <c r="V2704" s="26">
        <v>18</v>
      </c>
      <c r="W2704" s="43" t="s">
        <v>59</v>
      </c>
      <c r="X2704" s="26">
        <v>18</v>
      </c>
      <c r="Y2704" s="26">
        <v>18</v>
      </c>
      <c r="Z2704" s="26">
        <v>0</v>
      </c>
      <c r="AA2704" s="23">
        <v>45560</v>
      </c>
      <c r="AB2704" s="23">
        <v>45560</v>
      </c>
      <c r="AC2704" s="33" t="s">
        <v>47</v>
      </c>
    </row>
    <row r="2705" spans="1:29" ht="20.100000000000001" customHeight="1" x14ac:dyDescent="0.25">
      <c r="A2705" s="12">
        <v>2693</v>
      </c>
      <c r="B2705" s="31" t="str">
        <f>VLOOKUP(H2705,'[1]GR X AP X BAIRRO'!$A:$D,4,0)</f>
        <v>GR7</v>
      </c>
      <c r="C2705" s="31" t="str">
        <f>VLOOKUP(H2705,'[1]GR X AP X BAIRRO'!$A:$C,3,0)</f>
        <v>AP 5.3</v>
      </c>
      <c r="D2705" s="31" t="str">
        <f>VLOOKUP(H2705,'[1]GR X AP X BAIRRO'!$A:$B,2,0)</f>
        <v>19RA</v>
      </c>
      <c r="E2705" s="25" t="s">
        <v>2354</v>
      </c>
      <c r="F2705" s="16"/>
      <c r="G2705" s="16"/>
      <c r="H2705" s="26" t="s">
        <v>179</v>
      </c>
      <c r="I2705" s="16" t="s">
        <v>40</v>
      </c>
      <c r="J2705" s="32" t="s">
        <v>53</v>
      </c>
      <c r="K2705" s="37">
        <v>3</v>
      </c>
      <c r="L2705" s="61" t="s">
        <v>54</v>
      </c>
      <c r="M2705" s="37">
        <v>3</v>
      </c>
      <c r="N2705" s="16"/>
      <c r="O2705" s="16"/>
      <c r="P2705" s="21" t="s">
        <v>43</v>
      </c>
      <c r="Q2705" s="16"/>
      <c r="R2705" s="16"/>
      <c r="S2705" s="16"/>
      <c r="T2705" s="16"/>
      <c r="U2705" s="42" t="s">
        <v>58</v>
      </c>
      <c r="V2705" s="26">
        <v>3</v>
      </c>
      <c r="W2705" s="43" t="s">
        <v>59</v>
      </c>
      <c r="X2705" s="26">
        <v>3</v>
      </c>
      <c r="Y2705" s="26">
        <v>3</v>
      </c>
      <c r="Z2705" s="26">
        <v>0</v>
      </c>
      <c r="AA2705" s="23">
        <v>45560</v>
      </c>
      <c r="AB2705" s="23">
        <v>45560</v>
      </c>
      <c r="AC2705" s="33" t="s">
        <v>47</v>
      </c>
    </row>
    <row r="2706" spans="1:29" ht="20.100000000000001" customHeight="1" x14ac:dyDescent="0.25">
      <c r="A2706" s="12">
        <v>2694</v>
      </c>
      <c r="B2706" s="31" t="str">
        <f>VLOOKUP(H2706,'[1]GR X AP X BAIRRO'!$A:$D,4,0)</f>
        <v>GR6</v>
      </c>
      <c r="C2706" s="31" t="str">
        <f>VLOOKUP(H2706,'[1]GR X AP X BAIRRO'!$A:$C,3,0)</f>
        <v>AP 5.2</v>
      </c>
      <c r="D2706" s="31" t="str">
        <f>VLOOKUP(H2706,'[1]GR X AP X BAIRRO'!$A:$B,2,0)</f>
        <v>18RA</v>
      </c>
      <c r="E2706" s="25" t="s">
        <v>2352</v>
      </c>
      <c r="F2706" s="16"/>
      <c r="G2706" s="26" t="s">
        <v>2353</v>
      </c>
      <c r="H2706" s="26" t="s">
        <v>88</v>
      </c>
      <c r="I2706" s="16" t="s">
        <v>40</v>
      </c>
      <c r="J2706" s="32" t="s">
        <v>53</v>
      </c>
      <c r="K2706" s="37">
        <v>2</v>
      </c>
      <c r="L2706" s="61" t="s">
        <v>54</v>
      </c>
      <c r="M2706" s="37">
        <v>2</v>
      </c>
      <c r="N2706" s="16"/>
      <c r="O2706" s="16"/>
      <c r="P2706" s="21" t="s">
        <v>43</v>
      </c>
      <c r="Q2706" s="16"/>
      <c r="R2706" s="16"/>
      <c r="S2706" s="16"/>
      <c r="T2706" s="16"/>
      <c r="U2706" s="42" t="s">
        <v>58</v>
      </c>
      <c r="V2706" s="26">
        <v>2</v>
      </c>
      <c r="W2706" s="43" t="s">
        <v>59</v>
      </c>
      <c r="X2706" s="26">
        <v>2</v>
      </c>
      <c r="Y2706" s="26">
        <v>2</v>
      </c>
      <c r="Z2706" s="26">
        <v>0</v>
      </c>
      <c r="AA2706" s="23">
        <v>45560</v>
      </c>
      <c r="AB2706" s="23">
        <v>45560</v>
      </c>
      <c r="AC2706" s="33" t="s">
        <v>47</v>
      </c>
    </row>
    <row r="2707" spans="1:29" ht="20.100000000000001" customHeight="1" x14ac:dyDescent="0.25">
      <c r="A2707" s="12">
        <v>2695</v>
      </c>
      <c r="B2707" s="31" t="str">
        <f>VLOOKUP(H2707,'[1]GR X AP X BAIRRO'!$A:$D,4,0)</f>
        <v>GR7</v>
      </c>
      <c r="C2707" s="31" t="str">
        <f>VLOOKUP(H2707,'[1]GR X AP X BAIRRO'!$A:$C,3,0)</f>
        <v>AP 5.3</v>
      </c>
      <c r="D2707" s="31" t="str">
        <f>VLOOKUP(H2707,'[1]GR X AP X BAIRRO'!$A:$B,2,0)</f>
        <v>19RA</v>
      </c>
      <c r="E2707" s="25" t="s">
        <v>2355</v>
      </c>
      <c r="F2707" s="16"/>
      <c r="G2707" s="16"/>
      <c r="H2707" s="26" t="s">
        <v>179</v>
      </c>
      <c r="I2707" s="16" t="s">
        <v>40</v>
      </c>
      <c r="J2707" s="32" t="s">
        <v>53</v>
      </c>
      <c r="K2707" s="37">
        <v>2</v>
      </c>
      <c r="L2707" s="61" t="s">
        <v>54</v>
      </c>
      <c r="M2707" s="37">
        <v>2</v>
      </c>
      <c r="N2707" s="16"/>
      <c r="O2707" s="16"/>
      <c r="P2707" s="21" t="s">
        <v>43</v>
      </c>
      <c r="Q2707" s="16"/>
      <c r="R2707" s="16"/>
      <c r="S2707" s="16"/>
      <c r="T2707" s="16"/>
      <c r="U2707" s="42" t="s">
        <v>58</v>
      </c>
      <c r="V2707" s="26">
        <v>2</v>
      </c>
      <c r="W2707" s="43" t="s">
        <v>59</v>
      </c>
      <c r="X2707" s="26">
        <v>2</v>
      </c>
      <c r="Y2707" s="26">
        <v>2</v>
      </c>
      <c r="Z2707" s="26">
        <v>0</v>
      </c>
      <c r="AA2707" s="23">
        <v>45560</v>
      </c>
      <c r="AB2707" s="23">
        <v>45560</v>
      </c>
      <c r="AC2707" s="33" t="s">
        <v>47</v>
      </c>
    </row>
    <row r="2708" spans="1:29" ht="20.100000000000001" customHeight="1" x14ac:dyDescent="0.25">
      <c r="A2708" s="12">
        <v>2696</v>
      </c>
      <c r="B2708" s="31" t="str">
        <f>VLOOKUP(H2708,'[1]GR X AP X BAIRRO'!$A:$D,4,0)</f>
        <v>GR7</v>
      </c>
      <c r="C2708" s="31" t="str">
        <f>VLOOKUP(H2708,'[1]GR X AP X BAIRRO'!$A:$C,3,0)</f>
        <v>AP 5.3</v>
      </c>
      <c r="D2708" s="31" t="str">
        <f>VLOOKUP(H2708,'[1]GR X AP X BAIRRO'!$A:$B,2,0)</f>
        <v>19RA</v>
      </c>
      <c r="E2708" s="25" t="s">
        <v>2356</v>
      </c>
      <c r="F2708" s="16"/>
      <c r="G2708" s="16"/>
      <c r="H2708" s="26" t="s">
        <v>179</v>
      </c>
      <c r="I2708" s="16" t="s">
        <v>40</v>
      </c>
      <c r="J2708" s="32" t="s">
        <v>53</v>
      </c>
      <c r="K2708" s="37">
        <v>1</v>
      </c>
      <c r="L2708" s="61" t="s">
        <v>54</v>
      </c>
      <c r="M2708" s="37">
        <v>1</v>
      </c>
      <c r="N2708" s="16"/>
      <c r="O2708" s="16"/>
      <c r="P2708" s="21" t="s">
        <v>43</v>
      </c>
      <c r="Q2708" s="16"/>
      <c r="R2708" s="16"/>
      <c r="S2708" s="16"/>
      <c r="T2708" s="16"/>
      <c r="U2708" s="42" t="s">
        <v>58</v>
      </c>
      <c r="V2708" s="26">
        <v>1</v>
      </c>
      <c r="W2708" s="43" t="s">
        <v>59</v>
      </c>
      <c r="X2708" s="26">
        <v>1</v>
      </c>
      <c r="Y2708" s="26">
        <v>1</v>
      </c>
      <c r="Z2708" s="26">
        <v>0</v>
      </c>
      <c r="AA2708" s="23">
        <v>45560</v>
      </c>
      <c r="AB2708" s="23">
        <v>45560</v>
      </c>
      <c r="AC2708" s="33" t="s">
        <v>47</v>
      </c>
    </row>
    <row r="2709" spans="1:29" ht="20.100000000000001" customHeight="1" x14ac:dyDescent="0.25">
      <c r="A2709" s="12">
        <v>2697</v>
      </c>
      <c r="B2709" s="31" t="str">
        <f>VLOOKUP(H2709,'[1]GR X AP X BAIRRO'!$A:$D,4,0)</f>
        <v>GR7</v>
      </c>
      <c r="C2709" s="31" t="str">
        <f>VLOOKUP(H2709,'[1]GR X AP X BAIRRO'!$A:$C,3,0)</f>
        <v>AP 5.3</v>
      </c>
      <c r="D2709" s="31" t="str">
        <f>VLOOKUP(H2709,'[1]GR X AP X BAIRRO'!$A:$B,2,0)</f>
        <v>19RA</v>
      </c>
      <c r="E2709" s="25" t="s">
        <v>2357</v>
      </c>
      <c r="F2709" s="16"/>
      <c r="G2709" s="16"/>
      <c r="H2709" s="26" t="s">
        <v>66</v>
      </c>
      <c r="I2709" s="16" t="s">
        <v>40</v>
      </c>
      <c r="J2709" s="32" t="s">
        <v>64</v>
      </c>
      <c r="K2709" s="37">
        <v>2</v>
      </c>
      <c r="L2709" s="32" t="s">
        <v>42</v>
      </c>
      <c r="M2709" s="37">
        <v>2</v>
      </c>
      <c r="N2709" s="16"/>
      <c r="O2709" s="16"/>
      <c r="P2709" s="21" t="s">
        <v>43</v>
      </c>
      <c r="Q2709" s="16"/>
      <c r="R2709" s="16"/>
      <c r="S2709" s="16"/>
      <c r="T2709" s="16"/>
      <c r="U2709" s="16" t="s">
        <v>44</v>
      </c>
      <c r="V2709" s="26">
        <v>2</v>
      </c>
      <c r="W2709" s="15" t="s">
        <v>45</v>
      </c>
      <c r="X2709" s="26">
        <v>17</v>
      </c>
      <c r="Y2709" s="26">
        <v>2</v>
      </c>
      <c r="Z2709" s="26">
        <v>15</v>
      </c>
      <c r="AA2709" s="23">
        <v>45560</v>
      </c>
      <c r="AB2709" s="23">
        <v>45560</v>
      </c>
      <c r="AC2709" s="33" t="s">
        <v>171</v>
      </c>
    </row>
    <row r="2710" spans="1:29" ht="20.100000000000001" customHeight="1" x14ac:dyDescent="0.25">
      <c r="A2710" s="12">
        <v>2698</v>
      </c>
      <c r="B2710" s="31" t="str">
        <f>VLOOKUP(H2710,'[1]GR X AP X BAIRRO'!$A:$D,4,0)</f>
        <v>GR7</v>
      </c>
      <c r="C2710" s="31" t="str">
        <f>VLOOKUP(H2710,'[1]GR X AP X BAIRRO'!$A:$C,3,0)</f>
        <v>AP 5.2</v>
      </c>
      <c r="D2710" s="31" t="str">
        <f>VLOOKUP(H2710,'[1]GR X AP X BAIRRO'!$A:$B,2,0)</f>
        <v>18RA</v>
      </c>
      <c r="E2710" s="25" t="s">
        <v>336</v>
      </c>
      <c r="F2710" s="16"/>
      <c r="G2710" s="16"/>
      <c r="H2710" s="26" t="s">
        <v>232</v>
      </c>
      <c r="I2710" s="16" t="s">
        <v>40</v>
      </c>
      <c r="J2710" s="32" t="s">
        <v>53</v>
      </c>
      <c r="K2710" s="37">
        <v>1</v>
      </c>
      <c r="L2710" s="61" t="s">
        <v>54</v>
      </c>
      <c r="M2710" s="37">
        <v>1</v>
      </c>
      <c r="N2710" s="16"/>
      <c r="O2710" s="16"/>
      <c r="P2710" s="21" t="s">
        <v>43</v>
      </c>
      <c r="Q2710" s="16"/>
      <c r="R2710" s="16"/>
      <c r="S2710" s="16"/>
      <c r="T2710" s="16"/>
      <c r="U2710" s="42" t="s">
        <v>58</v>
      </c>
      <c r="V2710" s="26">
        <v>1</v>
      </c>
      <c r="W2710" s="43" t="s">
        <v>59</v>
      </c>
      <c r="X2710" s="26">
        <v>7</v>
      </c>
      <c r="Y2710" s="26">
        <v>1</v>
      </c>
      <c r="Z2710" s="26">
        <v>6</v>
      </c>
      <c r="AA2710" s="23">
        <v>45560</v>
      </c>
      <c r="AB2710" s="23">
        <v>45560</v>
      </c>
      <c r="AC2710" s="33" t="s">
        <v>171</v>
      </c>
    </row>
    <row r="2711" spans="1:29" ht="20.100000000000001" customHeight="1" x14ac:dyDescent="0.25">
      <c r="A2711" s="12">
        <v>2699</v>
      </c>
      <c r="B2711" s="31" t="str">
        <f>VLOOKUP(H2711,'[1]GR X AP X BAIRRO'!$A:$D,4,0)</f>
        <v>GR7</v>
      </c>
      <c r="C2711" s="31" t="str">
        <f>VLOOKUP(H2711,'[1]GR X AP X BAIRRO'!$A:$C,3,0)</f>
        <v>AP 5.3</v>
      </c>
      <c r="D2711" s="31" t="str">
        <f>VLOOKUP(H2711,'[1]GR X AP X BAIRRO'!$A:$B,2,0)</f>
        <v>19RA</v>
      </c>
      <c r="E2711" s="25" t="s">
        <v>2358</v>
      </c>
      <c r="F2711" s="16"/>
      <c r="G2711" s="16"/>
      <c r="H2711" s="26" t="s">
        <v>179</v>
      </c>
      <c r="I2711" s="16" t="s">
        <v>40</v>
      </c>
      <c r="J2711" s="32" t="s">
        <v>53</v>
      </c>
      <c r="K2711" s="37">
        <v>1</v>
      </c>
      <c r="L2711" s="61" t="s">
        <v>54</v>
      </c>
      <c r="M2711" s="37">
        <v>1</v>
      </c>
      <c r="N2711" s="16"/>
      <c r="O2711" s="16"/>
      <c r="P2711" s="21" t="s">
        <v>43</v>
      </c>
      <c r="Q2711" s="16"/>
      <c r="R2711" s="16"/>
      <c r="S2711" s="16"/>
      <c r="T2711" s="16"/>
      <c r="U2711" s="42" t="s">
        <v>58</v>
      </c>
      <c r="V2711" s="26">
        <v>1</v>
      </c>
      <c r="W2711" s="43" t="s">
        <v>59</v>
      </c>
      <c r="X2711" s="26">
        <v>1</v>
      </c>
      <c r="Y2711" s="26">
        <v>1</v>
      </c>
      <c r="Z2711" s="26">
        <v>0</v>
      </c>
      <c r="AA2711" s="23">
        <v>45560</v>
      </c>
      <c r="AB2711" s="23">
        <v>45560</v>
      </c>
      <c r="AC2711" s="33" t="s">
        <v>47</v>
      </c>
    </row>
    <row r="2712" spans="1:29" ht="20.100000000000001" customHeight="1" x14ac:dyDescent="0.25">
      <c r="A2712" s="12">
        <v>2700</v>
      </c>
      <c r="B2712" s="31" t="str">
        <f>VLOOKUP(H2712,'[1]GR X AP X BAIRRO'!$A:$D,4,0)</f>
        <v>GR6</v>
      </c>
      <c r="C2712" s="31" t="str">
        <f>VLOOKUP(H2712,'[1]GR X AP X BAIRRO'!$A:$C,3,0)</f>
        <v>AP 5.2</v>
      </c>
      <c r="D2712" s="31" t="str">
        <f>VLOOKUP(H2712,'[1]GR X AP X BAIRRO'!$A:$B,2,0)</f>
        <v>18RA</v>
      </c>
      <c r="E2712" s="25" t="s">
        <v>2359</v>
      </c>
      <c r="F2712" s="16"/>
      <c r="G2712" s="16"/>
      <c r="H2712" s="26" t="s">
        <v>88</v>
      </c>
      <c r="I2712" s="16" t="s">
        <v>40</v>
      </c>
      <c r="J2712" s="32" t="s">
        <v>57</v>
      </c>
      <c r="K2712" s="52">
        <v>5</v>
      </c>
      <c r="L2712" s="61" t="s">
        <v>54</v>
      </c>
      <c r="M2712" s="52">
        <v>5</v>
      </c>
      <c r="N2712" s="16"/>
      <c r="O2712" s="16"/>
      <c r="P2712" s="21" t="s">
        <v>43</v>
      </c>
      <c r="Q2712" s="16"/>
      <c r="R2712" s="16"/>
      <c r="S2712" s="16"/>
      <c r="T2712" s="16"/>
      <c r="U2712" s="42" t="s">
        <v>58</v>
      </c>
      <c r="V2712" s="40">
        <v>5</v>
      </c>
      <c r="W2712" s="43" t="s">
        <v>59</v>
      </c>
      <c r="X2712" s="26">
        <v>5</v>
      </c>
      <c r="Y2712" s="40">
        <v>5</v>
      </c>
      <c r="Z2712" s="40">
        <v>0</v>
      </c>
      <c r="AA2712" s="23">
        <v>45560</v>
      </c>
      <c r="AB2712" s="23">
        <v>45560</v>
      </c>
      <c r="AC2712" s="33" t="s">
        <v>47</v>
      </c>
    </row>
    <row r="2713" spans="1:29" ht="20.100000000000001" customHeight="1" x14ac:dyDescent="0.25">
      <c r="A2713" s="12">
        <v>2701</v>
      </c>
      <c r="B2713" s="31" t="str">
        <f>VLOOKUP(H2713,'[1]GR X AP X BAIRRO'!$A:$D,4,0)</f>
        <v>GR6</v>
      </c>
      <c r="C2713" s="31" t="str">
        <f>VLOOKUP(H2713,'[1]GR X AP X BAIRRO'!$A:$C,3,0)</f>
        <v>AP 5.2</v>
      </c>
      <c r="D2713" s="31" t="str">
        <f>VLOOKUP(H2713,'[1]GR X AP X BAIRRO'!$A:$B,2,0)</f>
        <v>18RA</v>
      </c>
      <c r="E2713" s="25" t="s">
        <v>2359</v>
      </c>
      <c r="F2713" s="16"/>
      <c r="G2713" s="16"/>
      <c r="H2713" s="26" t="s">
        <v>88</v>
      </c>
      <c r="I2713" s="16" t="s">
        <v>40</v>
      </c>
      <c r="J2713" s="32" t="s">
        <v>53</v>
      </c>
      <c r="K2713" s="52">
        <v>6</v>
      </c>
      <c r="L2713" s="61" t="s">
        <v>54</v>
      </c>
      <c r="M2713" s="52">
        <v>6</v>
      </c>
      <c r="N2713" s="16"/>
      <c r="O2713" s="16"/>
      <c r="P2713" s="21" t="s">
        <v>43</v>
      </c>
      <c r="Q2713" s="16"/>
      <c r="R2713" s="16"/>
      <c r="S2713" s="16"/>
      <c r="T2713" s="16"/>
      <c r="U2713" s="42" t="s">
        <v>58</v>
      </c>
      <c r="V2713" s="40">
        <v>6</v>
      </c>
      <c r="W2713" s="43" t="s">
        <v>59</v>
      </c>
      <c r="X2713" s="26">
        <v>6</v>
      </c>
      <c r="Y2713" s="40">
        <v>6</v>
      </c>
      <c r="Z2713" s="40">
        <v>0</v>
      </c>
      <c r="AA2713" s="23">
        <v>45560</v>
      </c>
      <c r="AB2713" s="23">
        <v>45560</v>
      </c>
      <c r="AC2713" s="33" t="s">
        <v>47</v>
      </c>
    </row>
    <row r="2714" spans="1:29" ht="20.100000000000001" customHeight="1" x14ac:dyDescent="0.25">
      <c r="A2714" s="12">
        <v>2702</v>
      </c>
      <c r="B2714" s="31" t="str">
        <f>VLOOKUP(H2714,'[1]GR X AP X BAIRRO'!$A:$D,4,0)</f>
        <v>GR1</v>
      </c>
      <c r="C2714" s="31" t="str">
        <f>VLOOKUP(H2714,'[1]GR X AP X BAIRRO'!$A:$C,3,0)</f>
        <v>AP 2.2</v>
      </c>
      <c r="D2714" s="31" t="str">
        <f>VLOOKUP(H2714,'[1]GR X AP X BAIRRO'!$A:$B,2,0)</f>
        <v>8RA</v>
      </c>
      <c r="E2714" s="25" t="s">
        <v>2360</v>
      </c>
      <c r="F2714" s="16"/>
      <c r="G2714" s="16"/>
      <c r="H2714" s="26" t="s">
        <v>141</v>
      </c>
      <c r="I2714" s="16" t="s">
        <v>40</v>
      </c>
      <c r="J2714" s="32" t="s">
        <v>53</v>
      </c>
      <c r="K2714" s="19">
        <v>8</v>
      </c>
      <c r="L2714" s="61" t="s">
        <v>54</v>
      </c>
      <c r="M2714" s="19">
        <v>8</v>
      </c>
      <c r="N2714" s="16"/>
      <c r="O2714" s="16"/>
      <c r="P2714" s="21" t="s">
        <v>43</v>
      </c>
      <c r="Q2714" s="16"/>
      <c r="R2714" s="16"/>
      <c r="S2714" s="16"/>
      <c r="T2714" s="16"/>
      <c r="U2714" s="42" t="s">
        <v>58</v>
      </c>
      <c r="V2714" s="16">
        <v>8</v>
      </c>
      <c r="W2714" s="43" t="s">
        <v>59</v>
      </c>
      <c r="X2714" s="26">
        <v>8</v>
      </c>
      <c r="Y2714" s="16">
        <v>8</v>
      </c>
      <c r="Z2714" s="16">
        <v>0</v>
      </c>
      <c r="AA2714" s="23">
        <v>45560</v>
      </c>
      <c r="AB2714" s="23">
        <v>45560</v>
      </c>
      <c r="AC2714" s="33" t="s">
        <v>47</v>
      </c>
    </row>
    <row r="2715" spans="1:29" ht="20.100000000000001" customHeight="1" x14ac:dyDescent="0.25">
      <c r="A2715" s="12">
        <v>2703</v>
      </c>
      <c r="B2715" s="31" t="str">
        <f>VLOOKUP(H2715,'[1]GR X AP X BAIRRO'!$A:$D,4,0)</f>
        <v>GR1</v>
      </c>
      <c r="C2715" s="31" t="str">
        <f>VLOOKUP(H2715,'[1]GR X AP X BAIRRO'!$A:$C,3,0)</f>
        <v>AP 2.2</v>
      </c>
      <c r="D2715" s="31" t="str">
        <f>VLOOKUP(H2715,'[1]GR X AP X BAIRRO'!$A:$B,2,0)</f>
        <v>8RA</v>
      </c>
      <c r="E2715" s="25" t="s">
        <v>2360</v>
      </c>
      <c r="F2715" s="16"/>
      <c r="G2715" s="16"/>
      <c r="H2715" s="26" t="s">
        <v>141</v>
      </c>
      <c r="I2715" s="16" t="s">
        <v>40</v>
      </c>
      <c r="J2715" s="32" t="s">
        <v>53</v>
      </c>
      <c r="K2715" s="19">
        <v>8</v>
      </c>
      <c r="L2715" s="61" t="s">
        <v>54</v>
      </c>
      <c r="M2715" s="19">
        <v>8</v>
      </c>
      <c r="N2715" s="16"/>
      <c r="O2715" s="16"/>
      <c r="P2715" s="21" t="s">
        <v>43</v>
      </c>
      <c r="Q2715" s="16"/>
      <c r="R2715" s="16"/>
      <c r="S2715" s="16"/>
      <c r="T2715" s="16"/>
      <c r="U2715" s="42" t="s">
        <v>58</v>
      </c>
      <c r="V2715" s="16">
        <v>8</v>
      </c>
      <c r="W2715" s="43" t="s">
        <v>59</v>
      </c>
      <c r="X2715" s="26">
        <v>8</v>
      </c>
      <c r="Y2715" s="16">
        <v>8</v>
      </c>
      <c r="Z2715" s="16">
        <v>0</v>
      </c>
      <c r="AA2715" s="23">
        <v>45560</v>
      </c>
      <c r="AB2715" s="23">
        <v>45560</v>
      </c>
      <c r="AC2715" s="33" t="s">
        <v>47</v>
      </c>
    </row>
    <row r="2716" spans="1:29" ht="20.100000000000001" customHeight="1" x14ac:dyDescent="0.25">
      <c r="A2716" s="12">
        <v>2704</v>
      </c>
      <c r="B2716" s="31" t="str">
        <f>VLOOKUP(H2716,'[1]GR X AP X BAIRRO'!$A:$D,4,0)</f>
        <v>GR6</v>
      </c>
      <c r="C2716" s="31" t="str">
        <f>VLOOKUP(H2716,'[1]GR X AP X BAIRRO'!$A:$C,3,0)</f>
        <v>AP 5.2</v>
      </c>
      <c r="D2716" s="31" t="str">
        <f>VLOOKUP(H2716,'[1]GR X AP X BAIRRO'!$A:$B,2,0)</f>
        <v>18RA</v>
      </c>
      <c r="E2716" s="25" t="s">
        <v>2361</v>
      </c>
      <c r="F2716" s="16"/>
      <c r="G2716" s="16"/>
      <c r="H2716" s="26" t="s">
        <v>88</v>
      </c>
      <c r="I2716" s="16" t="s">
        <v>40</v>
      </c>
      <c r="J2716" s="32" t="s">
        <v>53</v>
      </c>
      <c r="K2716" s="19">
        <v>18</v>
      </c>
      <c r="L2716" s="61" t="s">
        <v>54</v>
      </c>
      <c r="M2716" s="19">
        <v>18</v>
      </c>
      <c r="N2716" s="16"/>
      <c r="O2716" s="16"/>
      <c r="P2716" s="21" t="s">
        <v>43</v>
      </c>
      <c r="Q2716" s="16"/>
      <c r="R2716" s="16"/>
      <c r="S2716" s="16"/>
      <c r="T2716" s="16"/>
      <c r="U2716" s="42" t="s">
        <v>58</v>
      </c>
      <c r="V2716" s="16">
        <v>18</v>
      </c>
      <c r="W2716" s="43" t="s">
        <v>59</v>
      </c>
      <c r="X2716" s="26">
        <v>18</v>
      </c>
      <c r="Y2716" s="16">
        <v>18</v>
      </c>
      <c r="Z2716" s="16">
        <v>0</v>
      </c>
      <c r="AA2716" s="23">
        <v>45560</v>
      </c>
      <c r="AB2716" s="23">
        <v>45560</v>
      </c>
      <c r="AC2716" s="33" t="s">
        <v>47</v>
      </c>
    </row>
    <row r="2717" spans="1:29" ht="20.100000000000001" customHeight="1" x14ac:dyDescent="0.25">
      <c r="A2717" s="12">
        <v>2705</v>
      </c>
      <c r="B2717" s="31" t="str">
        <f>VLOOKUP(H2717,'[1]GR X AP X BAIRRO'!$A:$D,4,0)</f>
        <v>GR1</v>
      </c>
      <c r="C2717" s="31" t="str">
        <f>VLOOKUP(H2717,'[1]GR X AP X BAIRRO'!$A:$C,3,0)</f>
        <v>AP 2.2</v>
      </c>
      <c r="D2717" s="31" t="str">
        <f>VLOOKUP(H2717,'[1]GR X AP X BAIRRO'!$A:$B,2,0)</f>
        <v>9RA</v>
      </c>
      <c r="E2717" s="25" t="s">
        <v>2362</v>
      </c>
      <c r="F2717" s="16"/>
      <c r="G2717" s="16"/>
      <c r="H2717" s="26" t="s">
        <v>140</v>
      </c>
      <c r="I2717" s="16" t="s">
        <v>40</v>
      </c>
      <c r="J2717" s="32" t="s">
        <v>68</v>
      </c>
      <c r="K2717" s="19">
        <v>16</v>
      </c>
      <c r="L2717" s="32" t="s">
        <v>49</v>
      </c>
      <c r="M2717" s="19">
        <v>16</v>
      </c>
      <c r="N2717" s="16"/>
      <c r="O2717" s="16"/>
      <c r="P2717" s="21" t="s">
        <v>43</v>
      </c>
      <c r="Q2717" s="16"/>
      <c r="R2717" s="16"/>
      <c r="S2717" s="16"/>
      <c r="T2717" s="16"/>
      <c r="U2717" s="16" t="s">
        <v>104</v>
      </c>
      <c r="V2717" s="16">
        <v>16</v>
      </c>
      <c r="W2717" s="16" t="s">
        <v>105</v>
      </c>
      <c r="X2717" s="26">
        <v>54</v>
      </c>
      <c r="Y2717" s="16">
        <v>16</v>
      </c>
      <c r="Z2717" s="16">
        <v>38</v>
      </c>
      <c r="AA2717" s="23">
        <v>45560</v>
      </c>
      <c r="AB2717" s="23">
        <v>45560</v>
      </c>
      <c r="AC2717" s="33" t="s">
        <v>171</v>
      </c>
    </row>
    <row r="2718" spans="1:29" ht="20.100000000000001" customHeight="1" x14ac:dyDescent="0.25">
      <c r="A2718" s="12">
        <v>2706</v>
      </c>
      <c r="B2718" s="31" t="str">
        <f>VLOOKUP(H2718,'[1]GR X AP X BAIRRO'!$A:$D,4,0)</f>
        <v>GR5</v>
      </c>
      <c r="C2718" s="31" t="str">
        <f>VLOOKUP(H2718,'[1]GR X AP X BAIRRO'!$A:$C,3,0)</f>
        <v>AP 4.1</v>
      </c>
      <c r="D2718" s="31" t="str">
        <f>VLOOKUP(H2718,'[1]GR X AP X BAIRRO'!$A:$B,2,0)</f>
        <v>16RA</v>
      </c>
      <c r="E2718" s="25" t="s">
        <v>2363</v>
      </c>
      <c r="F2718" s="16"/>
      <c r="G2718" s="16"/>
      <c r="H2718" s="26" t="s">
        <v>172</v>
      </c>
      <c r="I2718" s="16" t="s">
        <v>40</v>
      </c>
      <c r="J2718" s="32" t="s">
        <v>53</v>
      </c>
      <c r="K2718" s="19">
        <v>8</v>
      </c>
      <c r="L2718" s="61" t="s">
        <v>54</v>
      </c>
      <c r="M2718" s="19">
        <v>8</v>
      </c>
      <c r="N2718" s="16"/>
      <c r="O2718" s="16"/>
      <c r="P2718" s="21" t="s">
        <v>43</v>
      </c>
      <c r="Q2718" s="16"/>
      <c r="R2718" s="16"/>
      <c r="S2718" s="16"/>
      <c r="T2718" s="16"/>
      <c r="U2718" s="42" t="s">
        <v>58</v>
      </c>
      <c r="V2718" s="16">
        <v>8</v>
      </c>
      <c r="W2718" s="43" t="s">
        <v>59</v>
      </c>
      <c r="X2718" s="26">
        <v>8</v>
      </c>
      <c r="Y2718" s="16">
        <v>8</v>
      </c>
      <c r="Z2718" s="16">
        <v>0</v>
      </c>
      <c r="AA2718" s="23">
        <v>45560</v>
      </c>
      <c r="AB2718" s="23">
        <v>45560</v>
      </c>
      <c r="AC2718" s="33" t="s">
        <v>47</v>
      </c>
    </row>
    <row r="2719" spans="1:29" ht="20.100000000000001" customHeight="1" x14ac:dyDescent="0.25">
      <c r="A2719" s="12">
        <v>2707</v>
      </c>
      <c r="B2719" s="31" t="str">
        <f>VLOOKUP(H2719,'[1]GR X AP X BAIRRO'!$A:$D,4,0)</f>
        <v>GR5</v>
      </c>
      <c r="C2719" s="31" t="str">
        <f>VLOOKUP(H2719,'[1]GR X AP X BAIRRO'!$A:$C,3,0)</f>
        <v>AP 4.1</v>
      </c>
      <c r="D2719" s="31" t="str">
        <f>VLOOKUP(H2719,'[1]GR X AP X BAIRRO'!$A:$B,2,0)</f>
        <v>16RA</v>
      </c>
      <c r="E2719" s="25" t="s">
        <v>2364</v>
      </c>
      <c r="F2719" s="16"/>
      <c r="G2719" s="16"/>
      <c r="H2719" s="26" t="s">
        <v>172</v>
      </c>
      <c r="I2719" s="16" t="s">
        <v>40</v>
      </c>
      <c r="J2719" s="32" t="s">
        <v>53</v>
      </c>
      <c r="K2719" s="19">
        <v>2</v>
      </c>
      <c r="L2719" s="61" t="s">
        <v>54</v>
      </c>
      <c r="M2719" s="19">
        <v>2</v>
      </c>
      <c r="N2719" s="16"/>
      <c r="O2719" s="16"/>
      <c r="P2719" s="21" t="s">
        <v>43</v>
      </c>
      <c r="Q2719" s="16"/>
      <c r="R2719" s="16"/>
      <c r="S2719" s="16"/>
      <c r="T2719" s="16"/>
      <c r="U2719" s="42" t="s">
        <v>58</v>
      </c>
      <c r="V2719" s="16">
        <v>2</v>
      </c>
      <c r="W2719" s="43" t="s">
        <v>59</v>
      </c>
      <c r="X2719" s="26">
        <v>2</v>
      </c>
      <c r="Y2719" s="16">
        <v>2</v>
      </c>
      <c r="Z2719" s="16">
        <v>0</v>
      </c>
      <c r="AA2719" s="23">
        <v>45560</v>
      </c>
      <c r="AB2719" s="23">
        <v>45560</v>
      </c>
      <c r="AC2719" s="33" t="s">
        <v>47</v>
      </c>
    </row>
    <row r="2720" spans="1:29" ht="20.100000000000001" customHeight="1" x14ac:dyDescent="0.25">
      <c r="A2720" s="12">
        <v>2708</v>
      </c>
      <c r="B2720" s="31" t="str">
        <f>VLOOKUP(H2720,'[1]GR X AP X BAIRRO'!$A:$D,4,0)</f>
        <v>GR3</v>
      </c>
      <c r="C2720" s="31" t="str">
        <f>VLOOKUP(H2720,'[1]GR X AP X BAIRRO'!$A:$C,3,0)</f>
        <v>AP 3.3</v>
      </c>
      <c r="D2720" s="31" t="str">
        <f>VLOOKUP(H2720,'[1]GR X AP X BAIRRO'!$A:$B,2,0)</f>
        <v>15RA</v>
      </c>
      <c r="E2720" s="14" t="s">
        <v>2365</v>
      </c>
      <c r="F2720" s="16"/>
      <c r="G2720" s="16"/>
      <c r="H2720" s="16" t="s">
        <v>198</v>
      </c>
      <c r="I2720" s="16" t="s">
        <v>40</v>
      </c>
      <c r="J2720" s="32" t="s">
        <v>60</v>
      </c>
      <c r="K2720" s="19">
        <v>6</v>
      </c>
      <c r="L2720" s="32" t="s">
        <v>61</v>
      </c>
      <c r="M2720" s="19">
        <v>6</v>
      </c>
      <c r="N2720" s="16"/>
      <c r="O2720" s="16"/>
      <c r="P2720" s="21" t="s">
        <v>43</v>
      </c>
      <c r="Q2720" s="16"/>
      <c r="R2720" s="16"/>
      <c r="S2720" s="16"/>
      <c r="T2720" s="16"/>
      <c r="U2720" s="16" t="s">
        <v>55</v>
      </c>
      <c r="V2720" s="16">
        <v>6</v>
      </c>
      <c r="W2720" s="16" t="s">
        <v>56</v>
      </c>
      <c r="X2720" s="16">
        <v>6</v>
      </c>
      <c r="Y2720" s="16">
        <v>6</v>
      </c>
      <c r="Z2720" s="16">
        <v>0</v>
      </c>
      <c r="AA2720" s="23">
        <v>45560</v>
      </c>
      <c r="AB2720" s="23">
        <v>45560</v>
      </c>
      <c r="AC2720" s="33" t="s">
        <v>47</v>
      </c>
    </row>
    <row r="2721" spans="1:29" ht="20.100000000000001" customHeight="1" x14ac:dyDescent="0.25">
      <c r="A2721" s="12">
        <v>2709</v>
      </c>
      <c r="B2721" s="31" t="str">
        <f>VLOOKUP(H2721,'[1]GR X AP X BAIRRO'!$A:$D,4,0)</f>
        <v>GR3</v>
      </c>
      <c r="C2721" s="31" t="str">
        <f>VLOOKUP(H2721,'[1]GR X AP X BAIRRO'!$A:$C,3,0)</f>
        <v>AP 3.3</v>
      </c>
      <c r="D2721" s="31" t="str">
        <f>VLOOKUP(H2721,'[1]GR X AP X BAIRRO'!$A:$B,2,0)</f>
        <v>15RA</v>
      </c>
      <c r="E2721" s="14" t="s">
        <v>2365</v>
      </c>
      <c r="F2721" s="16"/>
      <c r="G2721" s="16"/>
      <c r="H2721" s="16" t="s">
        <v>198</v>
      </c>
      <c r="I2721" s="16" t="s">
        <v>40</v>
      </c>
      <c r="J2721" s="32" t="s">
        <v>357</v>
      </c>
      <c r="K2721" s="19">
        <v>4</v>
      </c>
      <c r="L2721" s="61" t="s">
        <v>54</v>
      </c>
      <c r="M2721" s="19">
        <v>4</v>
      </c>
      <c r="N2721" s="16"/>
      <c r="O2721" s="16"/>
      <c r="P2721" s="21" t="s">
        <v>43</v>
      </c>
      <c r="Q2721" s="16"/>
      <c r="R2721" s="16"/>
      <c r="S2721" s="16"/>
      <c r="T2721" s="16"/>
      <c r="U2721" s="42" t="s">
        <v>58</v>
      </c>
      <c r="V2721" s="16">
        <v>4</v>
      </c>
      <c r="W2721" s="43" t="s">
        <v>59</v>
      </c>
      <c r="X2721" s="16">
        <v>4</v>
      </c>
      <c r="Y2721" s="16">
        <v>4</v>
      </c>
      <c r="Z2721" s="16">
        <v>0</v>
      </c>
      <c r="AA2721" s="23">
        <v>45560</v>
      </c>
      <c r="AB2721" s="23">
        <v>45560</v>
      </c>
      <c r="AC2721" s="33" t="s">
        <v>47</v>
      </c>
    </row>
    <row r="2722" spans="1:29" ht="20.100000000000001" customHeight="1" x14ac:dyDescent="0.25">
      <c r="A2722" s="12">
        <v>2710</v>
      </c>
      <c r="B2722" s="31" t="str">
        <f>VLOOKUP(H2722,'[1]GR X AP X BAIRRO'!$A:$D,4,0)</f>
        <v>GR3</v>
      </c>
      <c r="C2722" s="31" t="str">
        <f>VLOOKUP(H2722,'[1]GR X AP X BAIRRO'!$A:$C,3,0)</f>
        <v>AP 5.1</v>
      </c>
      <c r="D2722" s="31" t="str">
        <f>VLOOKUP(H2722,'[1]GR X AP X BAIRRO'!$A:$B,2,0)</f>
        <v>33RA</v>
      </c>
      <c r="E2722" s="25" t="s">
        <v>2366</v>
      </c>
      <c r="F2722" s="16"/>
      <c r="G2722" s="16"/>
      <c r="H2722" s="26" t="s">
        <v>209</v>
      </c>
      <c r="I2722" s="16" t="s">
        <v>67</v>
      </c>
      <c r="J2722" s="32"/>
      <c r="K2722" s="19"/>
      <c r="L2722" s="32"/>
      <c r="M2722" s="19"/>
      <c r="N2722" s="16"/>
      <c r="O2722" s="16"/>
      <c r="P2722" s="21" t="s">
        <v>43</v>
      </c>
      <c r="Q2722" s="16"/>
      <c r="R2722" s="16"/>
      <c r="S2722" s="16"/>
      <c r="T2722" s="16"/>
      <c r="U2722" s="42" t="s">
        <v>136</v>
      </c>
      <c r="V2722" s="16">
        <v>1</v>
      </c>
      <c r="W2722" s="43" t="s">
        <v>137</v>
      </c>
      <c r="X2722" s="16">
        <v>1</v>
      </c>
      <c r="Y2722" s="16">
        <v>1</v>
      </c>
      <c r="Z2722" s="16">
        <v>0</v>
      </c>
      <c r="AA2722" s="23">
        <v>45560</v>
      </c>
      <c r="AB2722" s="23">
        <v>45560</v>
      </c>
      <c r="AC2722" s="33" t="s">
        <v>47</v>
      </c>
    </row>
    <row r="2723" spans="1:29" ht="20.100000000000001" customHeight="1" x14ac:dyDescent="0.25">
      <c r="A2723" s="12">
        <v>2711</v>
      </c>
      <c r="B2723" s="31" t="str">
        <f>VLOOKUP(H2723,'[1]GR X AP X BAIRRO'!$A:$D,4,0)</f>
        <v>GR3</v>
      </c>
      <c r="C2723" s="31" t="str">
        <f>VLOOKUP(H2723,'[1]GR X AP X BAIRRO'!$A:$C,3,0)</f>
        <v>AP 5.1</v>
      </c>
      <c r="D2723" s="31" t="str">
        <f>VLOOKUP(H2723,'[1]GR X AP X BAIRRO'!$A:$B,2,0)</f>
        <v>33RA</v>
      </c>
      <c r="E2723" s="25" t="s">
        <v>2367</v>
      </c>
      <c r="F2723" s="16"/>
      <c r="G2723" s="16"/>
      <c r="H2723" s="26" t="s">
        <v>209</v>
      </c>
      <c r="I2723" s="16" t="s">
        <v>67</v>
      </c>
      <c r="J2723" s="32"/>
      <c r="K2723" s="19"/>
      <c r="L2723" s="32"/>
      <c r="M2723" s="19"/>
      <c r="N2723" s="16"/>
      <c r="O2723" s="16"/>
      <c r="P2723" s="21" t="s">
        <v>43</v>
      </c>
      <c r="Q2723" s="16"/>
      <c r="R2723" s="16"/>
      <c r="S2723" s="16"/>
      <c r="T2723" s="16"/>
      <c r="U2723" s="42" t="s">
        <v>58</v>
      </c>
      <c r="V2723" s="16">
        <v>1</v>
      </c>
      <c r="W2723" s="43" t="s">
        <v>59</v>
      </c>
      <c r="X2723" s="16">
        <v>1</v>
      </c>
      <c r="Y2723" s="16">
        <v>1</v>
      </c>
      <c r="Z2723" s="16">
        <v>0</v>
      </c>
      <c r="AA2723" s="23">
        <v>45560</v>
      </c>
      <c r="AB2723" s="23">
        <v>45560</v>
      </c>
      <c r="AC2723" s="33" t="s">
        <v>47</v>
      </c>
    </row>
    <row r="2724" spans="1:29" ht="20.100000000000001" customHeight="1" x14ac:dyDescent="0.25">
      <c r="A2724" s="12">
        <v>2712</v>
      </c>
      <c r="B2724" s="31" t="str">
        <f>VLOOKUP(H2724,'[1]GR X AP X BAIRRO'!$A:$D,4,0)</f>
        <v>GR3</v>
      </c>
      <c r="C2724" s="31" t="str">
        <f>VLOOKUP(H2724,'[1]GR X AP X BAIRRO'!$A:$C,3,0)</f>
        <v>AP 5.1</v>
      </c>
      <c r="D2724" s="31" t="str">
        <f>VLOOKUP(H2724,'[1]GR X AP X BAIRRO'!$A:$B,2,0)</f>
        <v>33RA</v>
      </c>
      <c r="E2724" s="25" t="s">
        <v>2368</v>
      </c>
      <c r="F2724" s="16"/>
      <c r="G2724" s="16"/>
      <c r="H2724" s="26" t="s">
        <v>209</v>
      </c>
      <c r="I2724" s="16" t="s">
        <v>40</v>
      </c>
      <c r="J2724" s="32" t="s">
        <v>68</v>
      </c>
      <c r="K2724" s="19">
        <v>1</v>
      </c>
      <c r="L2724" s="32" t="s">
        <v>49</v>
      </c>
      <c r="M2724" s="19">
        <v>1</v>
      </c>
      <c r="N2724" s="16"/>
      <c r="O2724" s="16"/>
      <c r="P2724" s="21" t="s">
        <v>43</v>
      </c>
      <c r="Q2724" s="16"/>
      <c r="R2724" s="16"/>
      <c r="S2724" s="16"/>
      <c r="T2724" s="16"/>
      <c r="U2724" s="15" t="s">
        <v>50</v>
      </c>
      <c r="V2724" s="16">
        <v>1</v>
      </c>
      <c r="W2724" s="15" t="s">
        <v>51</v>
      </c>
      <c r="X2724" s="16">
        <v>1</v>
      </c>
      <c r="Y2724" s="16">
        <v>1</v>
      </c>
      <c r="Z2724" s="16">
        <v>0</v>
      </c>
      <c r="AA2724" s="23">
        <v>45560</v>
      </c>
      <c r="AB2724" s="23">
        <v>45560</v>
      </c>
      <c r="AC2724" s="33" t="s">
        <v>47</v>
      </c>
    </row>
    <row r="2725" spans="1:29" ht="20.100000000000001" customHeight="1" x14ac:dyDescent="0.25">
      <c r="A2725" s="12">
        <v>2713</v>
      </c>
      <c r="B2725" s="31" t="str">
        <f>VLOOKUP(H2725,'[1]GR X AP X BAIRRO'!$A:$D,4,0)</f>
        <v>GR3</v>
      </c>
      <c r="C2725" s="31" t="str">
        <f>VLOOKUP(H2725,'[1]GR X AP X BAIRRO'!$A:$C,3,0)</f>
        <v>AP 5.1</v>
      </c>
      <c r="D2725" s="31" t="str">
        <f>VLOOKUP(H2725,'[1]GR X AP X BAIRRO'!$A:$B,2,0)</f>
        <v>33RA</v>
      </c>
      <c r="E2725" s="25" t="s">
        <v>2369</v>
      </c>
      <c r="F2725" s="16"/>
      <c r="G2725" s="16"/>
      <c r="H2725" s="26" t="s">
        <v>209</v>
      </c>
      <c r="I2725" s="16" t="s">
        <v>40</v>
      </c>
      <c r="J2725" s="32" t="s">
        <v>64</v>
      </c>
      <c r="K2725" s="19">
        <v>1</v>
      </c>
      <c r="L2725" s="32" t="s">
        <v>42</v>
      </c>
      <c r="M2725" s="19">
        <v>1</v>
      </c>
      <c r="N2725" s="16"/>
      <c r="O2725" s="16"/>
      <c r="P2725" s="21" t="s">
        <v>43</v>
      </c>
      <c r="Q2725" s="16"/>
      <c r="R2725" s="16"/>
      <c r="S2725" s="16"/>
      <c r="T2725" s="16"/>
      <c r="U2725" s="15" t="s">
        <v>50</v>
      </c>
      <c r="V2725" s="16">
        <v>1</v>
      </c>
      <c r="W2725" s="15" t="s">
        <v>51</v>
      </c>
      <c r="X2725" s="16">
        <v>1</v>
      </c>
      <c r="Y2725" s="16">
        <v>1</v>
      </c>
      <c r="Z2725" s="16">
        <v>0</v>
      </c>
      <c r="AA2725" s="23">
        <v>45560</v>
      </c>
      <c r="AB2725" s="23">
        <v>45560</v>
      </c>
      <c r="AC2725" s="33" t="s">
        <v>47</v>
      </c>
    </row>
    <row r="2726" spans="1:29" ht="20.100000000000001" customHeight="1" x14ac:dyDescent="0.25">
      <c r="A2726" s="12">
        <v>2714</v>
      </c>
      <c r="B2726" s="31" t="str">
        <f>VLOOKUP(H2726,'[1]GR X AP X BAIRRO'!$A:$D,4,0)</f>
        <v>GR3</v>
      </c>
      <c r="C2726" s="31" t="str">
        <f>VLOOKUP(H2726,'[1]GR X AP X BAIRRO'!$A:$C,3,0)</f>
        <v>AP 5.1</v>
      </c>
      <c r="D2726" s="31" t="str">
        <f>VLOOKUP(H2726,'[1]GR X AP X BAIRRO'!$A:$B,2,0)</f>
        <v>33RA</v>
      </c>
      <c r="E2726" s="25" t="s">
        <v>2369</v>
      </c>
      <c r="F2726" s="16"/>
      <c r="G2726" s="16"/>
      <c r="H2726" s="26" t="s">
        <v>209</v>
      </c>
      <c r="I2726" s="16" t="s">
        <v>40</v>
      </c>
      <c r="J2726" s="32" t="s">
        <v>64</v>
      </c>
      <c r="K2726" s="19">
        <v>2</v>
      </c>
      <c r="L2726" s="32" t="s">
        <v>42</v>
      </c>
      <c r="M2726" s="19">
        <v>2</v>
      </c>
      <c r="N2726" s="16"/>
      <c r="O2726" s="16"/>
      <c r="P2726" s="21" t="s">
        <v>43</v>
      </c>
      <c r="Q2726" s="16"/>
      <c r="R2726" s="16"/>
      <c r="S2726" s="16"/>
      <c r="T2726" s="16"/>
      <c r="U2726" s="16" t="s">
        <v>44</v>
      </c>
      <c r="V2726" s="16">
        <v>2</v>
      </c>
      <c r="W2726" s="15" t="s">
        <v>45</v>
      </c>
      <c r="X2726" s="16">
        <v>2</v>
      </c>
      <c r="Y2726" s="16">
        <v>2</v>
      </c>
      <c r="Z2726" s="16">
        <v>0</v>
      </c>
      <c r="AA2726" s="23">
        <v>45560</v>
      </c>
      <c r="AB2726" s="23">
        <v>45560</v>
      </c>
      <c r="AC2726" s="33" t="s">
        <v>47</v>
      </c>
    </row>
    <row r="2727" spans="1:29" ht="20.100000000000001" customHeight="1" x14ac:dyDescent="0.25">
      <c r="A2727" s="12">
        <v>2715</v>
      </c>
      <c r="B2727" s="31" t="str">
        <f>VLOOKUP(H2727,'[1]GR X AP X BAIRRO'!$A:$D,4,0)</f>
        <v>GR6</v>
      </c>
      <c r="C2727" s="31" t="str">
        <f>VLOOKUP(H2727,'[1]GR X AP X BAIRRO'!$A:$C,3,0)</f>
        <v>AP 5.1</v>
      </c>
      <c r="D2727" s="31" t="str">
        <f>VLOOKUP(H2727,'[1]GR X AP X BAIRRO'!$A:$B,2,0)</f>
        <v>17RA</v>
      </c>
      <c r="E2727" s="25" t="s">
        <v>2370</v>
      </c>
      <c r="F2727" s="16"/>
      <c r="G2727" s="16"/>
      <c r="H2727" s="26" t="s">
        <v>96</v>
      </c>
      <c r="I2727" s="16" t="s">
        <v>67</v>
      </c>
      <c r="J2727" s="32"/>
      <c r="K2727" s="19"/>
      <c r="L2727" s="32"/>
      <c r="M2727" s="19"/>
      <c r="N2727" s="16"/>
      <c r="O2727" s="16"/>
      <c r="P2727" s="21" t="s">
        <v>43</v>
      </c>
      <c r="Q2727" s="16"/>
      <c r="R2727" s="16"/>
      <c r="S2727" s="16"/>
      <c r="T2727" s="16"/>
      <c r="U2727" s="16" t="s">
        <v>44</v>
      </c>
      <c r="V2727" s="16">
        <v>5</v>
      </c>
      <c r="W2727" s="15" t="s">
        <v>45</v>
      </c>
      <c r="X2727" s="16">
        <v>5</v>
      </c>
      <c r="Y2727" s="16">
        <v>5</v>
      </c>
      <c r="Z2727" s="16">
        <v>0</v>
      </c>
      <c r="AA2727" s="23">
        <v>45560</v>
      </c>
      <c r="AB2727" s="23">
        <v>45560</v>
      </c>
      <c r="AC2727" s="33" t="s">
        <v>47</v>
      </c>
    </row>
    <row r="2728" spans="1:29" ht="20.100000000000001" customHeight="1" x14ac:dyDescent="0.25">
      <c r="A2728" s="12">
        <v>2716</v>
      </c>
      <c r="B2728" s="31" t="str">
        <f>VLOOKUP(H2728,'[1]GR X AP X BAIRRO'!$A:$D,4,0)</f>
        <v>GR5</v>
      </c>
      <c r="C2728" s="31" t="str">
        <f>VLOOKUP(H2728,'[1]GR X AP X BAIRRO'!$A:$C,3,0)</f>
        <v>AP 4.1</v>
      </c>
      <c r="D2728" s="31" t="str">
        <f>VLOOKUP(H2728,'[1]GR X AP X BAIRRO'!$A:$B,2,0)</f>
        <v>16RA</v>
      </c>
      <c r="E2728" s="25" t="s">
        <v>2371</v>
      </c>
      <c r="F2728" s="16"/>
      <c r="G2728" s="26" t="s">
        <v>2372</v>
      </c>
      <c r="H2728" s="26" t="s">
        <v>161</v>
      </c>
      <c r="I2728" s="16" t="s">
        <v>67</v>
      </c>
      <c r="J2728" s="32"/>
      <c r="K2728" s="19"/>
      <c r="L2728" s="32"/>
      <c r="M2728" s="19"/>
      <c r="N2728" s="16"/>
      <c r="O2728" s="16"/>
      <c r="P2728" s="21" t="s">
        <v>43</v>
      </c>
      <c r="Q2728" s="16"/>
      <c r="R2728" s="16"/>
      <c r="S2728" s="16"/>
      <c r="T2728" s="16"/>
      <c r="U2728" s="42" t="s">
        <v>58</v>
      </c>
      <c r="V2728" s="16">
        <v>4</v>
      </c>
      <c r="W2728" s="43" t="s">
        <v>59</v>
      </c>
      <c r="X2728" s="16">
        <v>4</v>
      </c>
      <c r="Y2728" s="16">
        <v>4</v>
      </c>
      <c r="Z2728" s="16">
        <v>0</v>
      </c>
      <c r="AA2728" s="23">
        <v>45560</v>
      </c>
      <c r="AB2728" s="23">
        <v>45560</v>
      </c>
      <c r="AC2728" s="33" t="s">
        <v>47</v>
      </c>
    </row>
    <row r="2729" spans="1:29" ht="20.100000000000001" customHeight="1" x14ac:dyDescent="0.25">
      <c r="A2729" s="12">
        <v>2717</v>
      </c>
      <c r="B2729" s="31" t="str">
        <f>VLOOKUP(H2729,'[1]GR X AP X BAIRRO'!$A:$D,4,0)</f>
        <v>GR5</v>
      </c>
      <c r="C2729" s="31" t="str">
        <f>VLOOKUP(H2729,'[1]GR X AP X BAIRRO'!$A:$C,3,0)</f>
        <v>AP 4.1</v>
      </c>
      <c r="D2729" s="31" t="str">
        <f>VLOOKUP(H2729,'[1]GR X AP X BAIRRO'!$A:$B,2,0)</f>
        <v>16RA</v>
      </c>
      <c r="E2729" s="25" t="s">
        <v>2371</v>
      </c>
      <c r="F2729" s="16"/>
      <c r="G2729" s="26" t="s">
        <v>2372</v>
      </c>
      <c r="H2729" s="26" t="s">
        <v>161</v>
      </c>
      <c r="I2729" s="16" t="s">
        <v>67</v>
      </c>
      <c r="J2729" s="32"/>
      <c r="K2729" s="19"/>
      <c r="L2729" s="32"/>
      <c r="M2729" s="19"/>
      <c r="N2729" s="16"/>
      <c r="O2729" s="16"/>
      <c r="P2729" s="21" t="s">
        <v>43</v>
      </c>
      <c r="Q2729" s="16"/>
      <c r="R2729" s="16"/>
      <c r="S2729" s="16"/>
      <c r="T2729" s="16"/>
      <c r="U2729" s="16" t="s">
        <v>104</v>
      </c>
      <c r="V2729" s="16">
        <v>6</v>
      </c>
      <c r="W2729" s="16" t="s">
        <v>105</v>
      </c>
      <c r="X2729" s="16">
        <v>6</v>
      </c>
      <c r="Y2729" s="16">
        <v>6</v>
      </c>
      <c r="Z2729" s="16">
        <v>0</v>
      </c>
      <c r="AA2729" s="23">
        <v>45560</v>
      </c>
      <c r="AB2729" s="23">
        <v>45560</v>
      </c>
      <c r="AC2729" s="33" t="s">
        <v>47</v>
      </c>
    </row>
    <row r="2730" spans="1:29" ht="20.100000000000001" customHeight="1" x14ac:dyDescent="0.25">
      <c r="A2730" s="12">
        <v>2718</v>
      </c>
      <c r="B2730" s="31" t="str">
        <f>VLOOKUP(H2730,'[1]GR X AP X BAIRRO'!$A:$D,4,0)</f>
        <v>GR5</v>
      </c>
      <c r="C2730" s="31" t="str">
        <f>VLOOKUP(H2730,'[1]GR X AP X BAIRRO'!$A:$C,3,0)</f>
        <v>AP 4.2</v>
      </c>
      <c r="D2730" s="31" t="str">
        <f>VLOOKUP(H2730,'[1]GR X AP X BAIRRO'!$A:$B,2,0)</f>
        <v>24RA</v>
      </c>
      <c r="E2730" s="25" t="s">
        <v>2373</v>
      </c>
      <c r="F2730" s="16"/>
      <c r="G2730" s="16"/>
      <c r="H2730" s="40" t="s">
        <v>98</v>
      </c>
      <c r="I2730" s="16" t="s">
        <v>67</v>
      </c>
      <c r="J2730" s="32"/>
      <c r="K2730" s="19"/>
      <c r="L2730" s="32"/>
      <c r="M2730" s="19"/>
      <c r="N2730" s="16"/>
      <c r="O2730" s="16"/>
      <c r="P2730" s="21" t="s">
        <v>43</v>
      </c>
      <c r="Q2730" s="16"/>
      <c r="R2730" s="16"/>
      <c r="S2730" s="16"/>
      <c r="T2730" s="16"/>
      <c r="U2730" s="16" t="s">
        <v>70</v>
      </c>
      <c r="V2730" s="16">
        <v>14</v>
      </c>
      <c r="W2730" s="16" t="s">
        <v>59</v>
      </c>
      <c r="X2730" s="16">
        <v>14</v>
      </c>
      <c r="Y2730" s="16">
        <v>14</v>
      </c>
      <c r="Z2730" s="16">
        <v>0</v>
      </c>
      <c r="AA2730" s="23">
        <v>45560</v>
      </c>
      <c r="AB2730" s="23">
        <v>45560</v>
      </c>
      <c r="AC2730" s="33" t="s">
        <v>47</v>
      </c>
    </row>
    <row r="2731" spans="1:29" ht="20.100000000000001" customHeight="1" x14ac:dyDescent="0.25">
      <c r="A2731" s="12">
        <v>2719</v>
      </c>
      <c r="B2731" s="31" t="str">
        <f>VLOOKUP(H2731,'[1]GR X AP X BAIRRO'!$A:$D,4,0)</f>
        <v>GR2</v>
      </c>
      <c r="C2731" s="31" t="str">
        <f>VLOOKUP(H2731,'[1]GR X AP X BAIRRO'!$A:$C,3,0)</f>
        <v>AP 3.5</v>
      </c>
      <c r="D2731" s="31" t="str">
        <f>VLOOKUP(H2731,'[1]GR X AP X BAIRRO'!$A:$B,2,0)</f>
        <v>31RA</v>
      </c>
      <c r="E2731" s="25" t="s">
        <v>2374</v>
      </c>
      <c r="F2731" s="16"/>
      <c r="G2731" s="16"/>
      <c r="H2731" s="26" t="s">
        <v>113</v>
      </c>
      <c r="I2731" s="16" t="s">
        <v>40</v>
      </c>
      <c r="J2731" s="32" t="s">
        <v>64</v>
      </c>
      <c r="K2731" s="37">
        <v>4</v>
      </c>
      <c r="L2731" s="32" t="s">
        <v>42</v>
      </c>
      <c r="M2731" s="37">
        <v>4</v>
      </c>
      <c r="N2731" s="16"/>
      <c r="O2731" s="16"/>
      <c r="P2731" s="21" t="s">
        <v>43</v>
      </c>
      <c r="Q2731" s="16"/>
      <c r="R2731" s="16"/>
      <c r="S2731" s="16"/>
      <c r="T2731" s="16"/>
      <c r="U2731" s="16" t="s">
        <v>44</v>
      </c>
      <c r="V2731" s="26">
        <v>4</v>
      </c>
      <c r="W2731" s="15" t="s">
        <v>45</v>
      </c>
      <c r="X2731" s="26">
        <v>4</v>
      </c>
      <c r="Y2731" s="26">
        <v>4</v>
      </c>
      <c r="Z2731" s="26">
        <v>0</v>
      </c>
      <c r="AA2731" s="23">
        <v>45561</v>
      </c>
      <c r="AB2731" s="23">
        <v>45561</v>
      </c>
      <c r="AC2731" s="33" t="s">
        <v>47</v>
      </c>
    </row>
    <row r="2732" spans="1:29" ht="20.100000000000001" customHeight="1" x14ac:dyDescent="0.25">
      <c r="A2732" s="12">
        <v>2720</v>
      </c>
      <c r="B2732" s="31" t="str">
        <f>VLOOKUP(H2732,'[1]GR X AP X BAIRRO'!$A:$D,4,0)</f>
        <v>GR6</v>
      </c>
      <c r="C2732" s="31" t="str">
        <f>VLOOKUP(H2732,'[1]GR X AP X BAIRRO'!$A:$C,3,0)</f>
        <v>AP 5.2</v>
      </c>
      <c r="D2732" s="31" t="str">
        <f>VLOOKUP(H2732,'[1]GR X AP X BAIRRO'!$A:$B,2,0)</f>
        <v>18RA</v>
      </c>
      <c r="E2732" s="25" t="s">
        <v>2375</v>
      </c>
      <c r="F2732" s="16"/>
      <c r="G2732" s="16"/>
      <c r="H2732" s="16" t="s">
        <v>88</v>
      </c>
      <c r="I2732" s="16" t="s">
        <v>40</v>
      </c>
      <c r="J2732" s="32" t="s">
        <v>53</v>
      </c>
      <c r="K2732" s="37">
        <v>1</v>
      </c>
      <c r="L2732" s="61" t="s">
        <v>54</v>
      </c>
      <c r="M2732" s="37">
        <v>1</v>
      </c>
      <c r="N2732" s="16"/>
      <c r="O2732" s="16"/>
      <c r="P2732" s="21" t="s">
        <v>43</v>
      </c>
      <c r="Q2732" s="16"/>
      <c r="R2732" s="16"/>
      <c r="S2732" s="16"/>
      <c r="T2732" s="16"/>
      <c r="U2732" s="42" t="s">
        <v>58</v>
      </c>
      <c r="V2732" s="26">
        <v>1</v>
      </c>
      <c r="W2732" s="43" t="s">
        <v>59</v>
      </c>
      <c r="X2732" s="26">
        <v>1</v>
      </c>
      <c r="Y2732" s="26">
        <v>1</v>
      </c>
      <c r="Z2732" s="26">
        <v>0</v>
      </c>
      <c r="AA2732" s="23">
        <v>45561</v>
      </c>
      <c r="AB2732" s="23">
        <v>45561</v>
      </c>
      <c r="AC2732" s="33" t="s">
        <v>47</v>
      </c>
    </row>
    <row r="2733" spans="1:29" ht="20.100000000000001" customHeight="1" x14ac:dyDescent="0.25">
      <c r="A2733" s="12">
        <v>2721</v>
      </c>
      <c r="B2733" s="31" t="str">
        <f>VLOOKUP(H2733,'[1]GR X AP X BAIRRO'!$A:$D,4,0)</f>
        <v>GR6</v>
      </c>
      <c r="C2733" s="31" t="str">
        <f>VLOOKUP(H2733,'[1]GR X AP X BAIRRO'!$A:$C,3,0)</f>
        <v>AP 5.2</v>
      </c>
      <c r="D2733" s="31" t="str">
        <f>VLOOKUP(H2733,'[1]GR X AP X BAIRRO'!$A:$B,2,0)</f>
        <v>18RA</v>
      </c>
      <c r="E2733" s="25" t="s">
        <v>2376</v>
      </c>
      <c r="F2733" s="16"/>
      <c r="G2733" s="16"/>
      <c r="H2733" s="16" t="s">
        <v>88</v>
      </c>
      <c r="I2733" s="16" t="s">
        <v>40</v>
      </c>
      <c r="J2733" s="32" t="s">
        <v>53</v>
      </c>
      <c r="K2733" s="37">
        <v>1</v>
      </c>
      <c r="L2733" s="61" t="s">
        <v>54</v>
      </c>
      <c r="M2733" s="37">
        <v>1</v>
      </c>
      <c r="N2733" s="16"/>
      <c r="O2733" s="16"/>
      <c r="P2733" s="21" t="s">
        <v>43</v>
      </c>
      <c r="Q2733" s="16"/>
      <c r="R2733" s="16"/>
      <c r="S2733" s="16"/>
      <c r="T2733" s="16"/>
      <c r="U2733" s="42" t="s">
        <v>58</v>
      </c>
      <c r="V2733" s="26">
        <v>1</v>
      </c>
      <c r="W2733" s="43" t="s">
        <v>59</v>
      </c>
      <c r="X2733" s="26">
        <v>1</v>
      </c>
      <c r="Y2733" s="26">
        <v>1</v>
      </c>
      <c r="Z2733" s="26">
        <v>0</v>
      </c>
      <c r="AA2733" s="23">
        <v>45561</v>
      </c>
      <c r="AB2733" s="23">
        <v>45561</v>
      </c>
      <c r="AC2733" s="33" t="s">
        <v>47</v>
      </c>
    </row>
    <row r="2734" spans="1:29" ht="20.100000000000001" customHeight="1" x14ac:dyDescent="0.25">
      <c r="A2734" s="12">
        <v>2722</v>
      </c>
      <c r="B2734" s="31" t="str">
        <f>VLOOKUP(H2734,'[1]GR X AP X BAIRRO'!$A:$D,4,0)</f>
        <v>GR2</v>
      </c>
      <c r="C2734" s="31" t="str">
        <f>VLOOKUP(H2734,'[1]GR X AP X BAIRRO'!$A:$C,3,0)</f>
        <v>AP 3.5</v>
      </c>
      <c r="D2734" s="31" t="str">
        <f>VLOOKUP(H2734,'[1]GR X AP X BAIRRO'!$A:$B,2,0)</f>
        <v>31RA</v>
      </c>
      <c r="E2734" s="25" t="s">
        <v>2377</v>
      </c>
      <c r="F2734" s="16"/>
      <c r="G2734" s="16"/>
      <c r="H2734" s="26" t="s">
        <v>113</v>
      </c>
      <c r="I2734" s="16" t="s">
        <v>40</v>
      </c>
      <c r="J2734" s="32" t="s">
        <v>64</v>
      </c>
      <c r="K2734" s="37">
        <v>12</v>
      </c>
      <c r="L2734" s="32" t="s">
        <v>42</v>
      </c>
      <c r="M2734" s="37">
        <v>12</v>
      </c>
      <c r="N2734" s="16"/>
      <c r="O2734" s="16"/>
      <c r="P2734" s="21" t="s">
        <v>43</v>
      </c>
      <c r="Q2734" s="16"/>
      <c r="R2734" s="16"/>
      <c r="S2734" s="16"/>
      <c r="T2734" s="16"/>
      <c r="U2734" s="16" t="s">
        <v>44</v>
      </c>
      <c r="V2734" s="26">
        <v>12</v>
      </c>
      <c r="W2734" s="15" t="s">
        <v>45</v>
      </c>
      <c r="X2734" s="26">
        <v>12</v>
      </c>
      <c r="Y2734" s="26">
        <v>12</v>
      </c>
      <c r="Z2734" s="26">
        <v>0</v>
      </c>
      <c r="AA2734" s="23">
        <v>45561</v>
      </c>
      <c r="AB2734" s="23">
        <v>45561</v>
      </c>
      <c r="AC2734" s="33" t="s">
        <v>47</v>
      </c>
    </row>
    <row r="2735" spans="1:29" ht="20.100000000000001" customHeight="1" x14ac:dyDescent="0.25">
      <c r="A2735" s="12">
        <v>2723</v>
      </c>
      <c r="B2735" s="31" t="str">
        <f>VLOOKUP(H2735,'[1]GR X AP X BAIRRO'!$A:$D,4,0)</f>
        <v>GR7</v>
      </c>
      <c r="C2735" s="31" t="str">
        <f>VLOOKUP(H2735,'[1]GR X AP X BAIRRO'!$A:$C,3,0)</f>
        <v>AP 5.3</v>
      </c>
      <c r="D2735" s="31" t="str">
        <f>VLOOKUP(H2735,'[1]GR X AP X BAIRRO'!$A:$B,2,0)</f>
        <v>19RA</v>
      </c>
      <c r="E2735" s="25" t="s">
        <v>2378</v>
      </c>
      <c r="F2735" s="16"/>
      <c r="G2735" s="16"/>
      <c r="H2735" s="26" t="s">
        <v>179</v>
      </c>
      <c r="I2735" s="16" t="s">
        <v>40</v>
      </c>
      <c r="J2735" s="32" t="s">
        <v>53</v>
      </c>
      <c r="K2735" s="37">
        <v>2</v>
      </c>
      <c r="L2735" s="61" t="s">
        <v>54</v>
      </c>
      <c r="M2735" s="37">
        <v>2</v>
      </c>
      <c r="N2735" s="16"/>
      <c r="O2735" s="16"/>
      <c r="P2735" s="21" t="s">
        <v>43</v>
      </c>
      <c r="Q2735" s="16"/>
      <c r="R2735" s="16"/>
      <c r="S2735" s="16"/>
      <c r="T2735" s="16"/>
      <c r="U2735" s="42" t="s">
        <v>58</v>
      </c>
      <c r="V2735" s="26">
        <v>2</v>
      </c>
      <c r="W2735" s="43" t="s">
        <v>59</v>
      </c>
      <c r="X2735" s="26">
        <v>1</v>
      </c>
      <c r="Y2735" s="26">
        <v>2</v>
      </c>
      <c r="Z2735" s="26">
        <v>0</v>
      </c>
      <c r="AA2735" s="23">
        <v>45561</v>
      </c>
      <c r="AB2735" s="23">
        <v>45561</v>
      </c>
      <c r="AC2735" s="33" t="s">
        <v>47</v>
      </c>
    </row>
    <row r="2736" spans="1:29" ht="20.100000000000001" customHeight="1" x14ac:dyDescent="0.25">
      <c r="A2736" s="12">
        <v>2724</v>
      </c>
      <c r="B2736" s="31" t="str">
        <f>VLOOKUP(H2736,'[1]GR X AP X BAIRRO'!$A:$D,4,0)</f>
        <v>GR7</v>
      </c>
      <c r="C2736" s="31" t="str">
        <f>VLOOKUP(H2736,'[1]GR X AP X BAIRRO'!$A:$C,3,0)</f>
        <v>AP 5.3</v>
      </c>
      <c r="D2736" s="31" t="str">
        <f>VLOOKUP(H2736,'[1]GR X AP X BAIRRO'!$A:$B,2,0)</f>
        <v>19RA</v>
      </c>
      <c r="E2736" s="25" t="s">
        <v>2379</v>
      </c>
      <c r="F2736" s="16"/>
      <c r="G2736" s="16"/>
      <c r="H2736" s="26" t="s">
        <v>179</v>
      </c>
      <c r="I2736" s="16" t="s">
        <v>40</v>
      </c>
      <c r="J2736" s="32" t="s">
        <v>53</v>
      </c>
      <c r="K2736" s="37">
        <v>1</v>
      </c>
      <c r="L2736" s="61" t="s">
        <v>54</v>
      </c>
      <c r="M2736" s="37">
        <v>1</v>
      </c>
      <c r="N2736" s="16"/>
      <c r="O2736" s="16"/>
      <c r="P2736" s="21" t="s">
        <v>43</v>
      </c>
      <c r="Q2736" s="16"/>
      <c r="R2736" s="16"/>
      <c r="S2736" s="16"/>
      <c r="T2736" s="16"/>
      <c r="U2736" s="42" t="s">
        <v>58</v>
      </c>
      <c r="V2736" s="26">
        <v>1</v>
      </c>
      <c r="W2736" s="43" t="s">
        <v>59</v>
      </c>
      <c r="X2736" s="26">
        <v>1</v>
      </c>
      <c r="Y2736" s="26">
        <v>1</v>
      </c>
      <c r="Z2736" s="26">
        <v>0</v>
      </c>
      <c r="AA2736" s="23">
        <v>45561</v>
      </c>
      <c r="AB2736" s="23">
        <v>45561</v>
      </c>
      <c r="AC2736" s="33" t="s">
        <v>47</v>
      </c>
    </row>
    <row r="2737" spans="1:29" ht="20.100000000000001" customHeight="1" x14ac:dyDescent="0.25">
      <c r="A2737" s="12">
        <v>2725</v>
      </c>
      <c r="B2737" s="31" t="str">
        <f>VLOOKUP(H2737,'[1]GR X AP X BAIRRO'!$A:$D,4,0)</f>
        <v>GR7</v>
      </c>
      <c r="C2737" s="31" t="str">
        <f>VLOOKUP(H2737,'[1]GR X AP X BAIRRO'!$A:$C,3,0)</f>
        <v>AP 5.3</v>
      </c>
      <c r="D2737" s="31" t="str">
        <f>VLOOKUP(H2737,'[1]GR X AP X BAIRRO'!$A:$B,2,0)</f>
        <v>19RA</v>
      </c>
      <c r="E2737" s="25" t="s">
        <v>2380</v>
      </c>
      <c r="F2737" s="16"/>
      <c r="G2737" s="16"/>
      <c r="H2737" s="26" t="s">
        <v>179</v>
      </c>
      <c r="I2737" s="16" t="s">
        <v>40</v>
      </c>
      <c r="J2737" s="32" t="s">
        <v>53</v>
      </c>
      <c r="K2737" s="37">
        <v>1</v>
      </c>
      <c r="L2737" s="61" t="s">
        <v>54</v>
      </c>
      <c r="M2737" s="37">
        <v>1</v>
      </c>
      <c r="N2737" s="16"/>
      <c r="O2737" s="16"/>
      <c r="P2737" s="21" t="s">
        <v>43</v>
      </c>
      <c r="Q2737" s="16"/>
      <c r="R2737" s="16"/>
      <c r="S2737" s="16"/>
      <c r="T2737" s="16"/>
      <c r="U2737" s="42" t="s">
        <v>58</v>
      </c>
      <c r="V2737" s="26">
        <v>1</v>
      </c>
      <c r="W2737" s="43" t="s">
        <v>59</v>
      </c>
      <c r="X2737" s="26">
        <v>1</v>
      </c>
      <c r="Y2737" s="26">
        <v>1</v>
      </c>
      <c r="Z2737" s="26">
        <v>0</v>
      </c>
      <c r="AA2737" s="23">
        <v>45561</v>
      </c>
      <c r="AB2737" s="23">
        <v>45561</v>
      </c>
      <c r="AC2737" s="33" t="s">
        <v>47</v>
      </c>
    </row>
    <row r="2738" spans="1:29" ht="20.100000000000001" customHeight="1" x14ac:dyDescent="0.25">
      <c r="A2738" s="12">
        <v>2726</v>
      </c>
      <c r="B2738" s="31" t="str">
        <f>VLOOKUP(H2738,'[1]GR X AP X BAIRRO'!$A:$D,4,0)</f>
        <v>GR7</v>
      </c>
      <c r="C2738" s="31" t="str">
        <f>VLOOKUP(H2738,'[1]GR X AP X BAIRRO'!$A:$C,3,0)</f>
        <v>AP 5.3</v>
      </c>
      <c r="D2738" s="31" t="str">
        <f>VLOOKUP(H2738,'[1]GR X AP X BAIRRO'!$A:$B,2,0)</f>
        <v>19RA</v>
      </c>
      <c r="E2738" s="25" t="s">
        <v>2381</v>
      </c>
      <c r="F2738" s="16"/>
      <c r="G2738" s="16"/>
      <c r="H2738" s="26" t="s">
        <v>179</v>
      </c>
      <c r="I2738" s="16" t="s">
        <v>40</v>
      </c>
      <c r="J2738" s="32" t="s">
        <v>53</v>
      </c>
      <c r="K2738" s="37">
        <v>1</v>
      </c>
      <c r="L2738" s="61" t="s">
        <v>54</v>
      </c>
      <c r="M2738" s="37">
        <v>1</v>
      </c>
      <c r="N2738" s="16"/>
      <c r="O2738" s="16"/>
      <c r="P2738" s="21" t="s">
        <v>43</v>
      </c>
      <c r="Q2738" s="16"/>
      <c r="R2738" s="16"/>
      <c r="S2738" s="16"/>
      <c r="T2738" s="16"/>
      <c r="U2738" s="42" t="s">
        <v>58</v>
      </c>
      <c r="V2738" s="26">
        <v>1</v>
      </c>
      <c r="W2738" s="43" t="s">
        <v>59</v>
      </c>
      <c r="X2738" s="26">
        <v>2</v>
      </c>
      <c r="Y2738" s="26">
        <v>1</v>
      </c>
      <c r="Z2738" s="26">
        <v>1</v>
      </c>
      <c r="AA2738" s="23">
        <v>45561</v>
      </c>
      <c r="AB2738" s="23">
        <v>45561</v>
      </c>
      <c r="AC2738" s="33" t="s">
        <v>171</v>
      </c>
    </row>
    <row r="2739" spans="1:29" ht="20.100000000000001" customHeight="1" x14ac:dyDescent="0.25">
      <c r="A2739" s="12">
        <v>2727</v>
      </c>
      <c r="B2739" s="31" t="str">
        <f>VLOOKUP(H2739,'[1]GR X AP X BAIRRO'!$A:$D,4,0)</f>
        <v>GR7</v>
      </c>
      <c r="C2739" s="31" t="str">
        <f>VLOOKUP(H2739,'[1]GR X AP X BAIRRO'!$A:$C,3,0)</f>
        <v>AP 5.2</v>
      </c>
      <c r="D2739" s="31" t="str">
        <f>VLOOKUP(H2739,'[1]GR X AP X BAIRRO'!$A:$B,2,0)</f>
        <v>18RA</v>
      </c>
      <c r="E2739" s="25" t="s">
        <v>2382</v>
      </c>
      <c r="F2739" s="16"/>
      <c r="G2739" s="16"/>
      <c r="H2739" s="26" t="s">
        <v>232</v>
      </c>
      <c r="I2739" s="16" t="s">
        <v>40</v>
      </c>
      <c r="J2739" s="32" t="s">
        <v>53</v>
      </c>
      <c r="K2739" s="37">
        <v>6</v>
      </c>
      <c r="L2739" s="61" t="s">
        <v>54</v>
      </c>
      <c r="M2739" s="37">
        <v>6</v>
      </c>
      <c r="N2739" s="16"/>
      <c r="O2739" s="16"/>
      <c r="P2739" s="21" t="s">
        <v>43</v>
      </c>
      <c r="Q2739" s="16"/>
      <c r="R2739" s="16"/>
      <c r="S2739" s="16"/>
      <c r="T2739" s="16"/>
      <c r="U2739" s="42" t="s">
        <v>58</v>
      </c>
      <c r="V2739" s="26">
        <v>6</v>
      </c>
      <c r="W2739" s="43" t="s">
        <v>59</v>
      </c>
      <c r="X2739" s="26">
        <v>6</v>
      </c>
      <c r="Y2739" s="26">
        <v>6</v>
      </c>
      <c r="Z2739" s="26">
        <v>0</v>
      </c>
      <c r="AA2739" s="23">
        <v>45561</v>
      </c>
      <c r="AB2739" s="23">
        <v>45561</v>
      </c>
      <c r="AC2739" s="33" t="s">
        <v>47</v>
      </c>
    </row>
    <row r="2740" spans="1:29" ht="20.100000000000001" customHeight="1" x14ac:dyDescent="0.25">
      <c r="A2740" s="12">
        <v>2728</v>
      </c>
      <c r="B2740" s="31" t="str">
        <f>VLOOKUP(H2740,'[1]GR X AP X BAIRRO'!$A:$D,4,0)</f>
        <v>GR7</v>
      </c>
      <c r="C2740" s="31" t="str">
        <f>VLOOKUP(H2740,'[1]GR X AP X BAIRRO'!$A:$C,3,0)</f>
        <v>AP 5.2</v>
      </c>
      <c r="D2740" s="31" t="str">
        <f>VLOOKUP(H2740,'[1]GR X AP X BAIRRO'!$A:$B,2,0)</f>
        <v>18RA</v>
      </c>
      <c r="E2740" s="25" t="s">
        <v>2383</v>
      </c>
      <c r="F2740" s="16"/>
      <c r="G2740" s="16"/>
      <c r="H2740" s="26" t="s">
        <v>232</v>
      </c>
      <c r="I2740" s="16" t="s">
        <v>40</v>
      </c>
      <c r="J2740" s="32" t="s">
        <v>53</v>
      </c>
      <c r="K2740" s="37">
        <v>1</v>
      </c>
      <c r="L2740" s="61" t="s">
        <v>54</v>
      </c>
      <c r="M2740" s="37">
        <v>1</v>
      </c>
      <c r="N2740" s="16"/>
      <c r="O2740" s="16"/>
      <c r="P2740" s="21" t="s">
        <v>43</v>
      </c>
      <c r="Q2740" s="16"/>
      <c r="R2740" s="16"/>
      <c r="S2740" s="16"/>
      <c r="T2740" s="16"/>
      <c r="U2740" s="42" t="s">
        <v>58</v>
      </c>
      <c r="V2740" s="26">
        <v>1</v>
      </c>
      <c r="W2740" s="43" t="s">
        <v>59</v>
      </c>
      <c r="X2740" s="26">
        <v>1</v>
      </c>
      <c r="Y2740" s="26">
        <v>1</v>
      </c>
      <c r="Z2740" s="26">
        <v>0</v>
      </c>
      <c r="AA2740" s="23">
        <v>45561</v>
      </c>
      <c r="AB2740" s="23">
        <v>45561</v>
      </c>
      <c r="AC2740" s="33" t="s">
        <v>47</v>
      </c>
    </row>
    <row r="2741" spans="1:29" ht="20.100000000000001" customHeight="1" x14ac:dyDescent="0.25">
      <c r="A2741" s="12">
        <v>2729</v>
      </c>
      <c r="B2741" s="31" t="str">
        <f>VLOOKUP(H2741,'[1]GR X AP X BAIRRO'!$A:$D,4,0)</f>
        <v>GR7</v>
      </c>
      <c r="C2741" s="31" t="str">
        <f>VLOOKUP(H2741,'[1]GR X AP X BAIRRO'!$A:$C,3,0)</f>
        <v>AP 5.2</v>
      </c>
      <c r="D2741" s="31" t="str">
        <f>VLOOKUP(H2741,'[1]GR X AP X BAIRRO'!$A:$B,2,0)</f>
        <v>18RA</v>
      </c>
      <c r="E2741" s="25" t="s">
        <v>2384</v>
      </c>
      <c r="F2741" s="16"/>
      <c r="G2741" s="16"/>
      <c r="H2741" s="26" t="s">
        <v>232</v>
      </c>
      <c r="I2741" s="16" t="s">
        <v>40</v>
      </c>
      <c r="J2741" s="32" t="s">
        <v>53</v>
      </c>
      <c r="K2741" s="37">
        <v>5</v>
      </c>
      <c r="L2741" s="61" t="s">
        <v>54</v>
      </c>
      <c r="M2741" s="37">
        <v>5</v>
      </c>
      <c r="N2741" s="16"/>
      <c r="O2741" s="16"/>
      <c r="P2741" s="21" t="s">
        <v>43</v>
      </c>
      <c r="Q2741" s="16"/>
      <c r="R2741" s="16"/>
      <c r="S2741" s="16"/>
      <c r="T2741" s="16"/>
      <c r="U2741" s="42" t="s">
        <v>58</v>
      </c>
      <c r="V2741" s="26">
        <v>5</v>
      </c>
      <c r="W2741" s="43" t="s">
        <v>59</v>
      </c>
      <c r="X2741" s="26">
        <v>1</v>
      </c>
      <c r="Y2741" s="26">
        <v>5</v>
      </c>
      <c r="Z2741" s="26">
        <v>0</v>
      </c>
      <c r="AA2741" s="23">
        <v>45561</v>
      </c>
      <c r="AB2741" s="23">
        <v>45561</v>
      </c>
      <c r="AC2741" s="33" t="s">
        <v>47</v>
      </c>
    </row>
    <row r="2742" spans="1:29" ht="20.100000000000001" customHeight="1" x14ac:dyDescent="0.25">
      <c r="A2742" s="12">
        <v>2730</v>
      </c>
      <c r="B2742" s="31" t="str">
        <f>VLOOKUP(H2742,'[1]GR X AP X BAIRRO'!$A:$D,4,0)</f>
        <v>GR7</v>
      </c>
      <c r="C2742" s="31" t="str">
        <f>VLOOKUP(H2742,'[1]GR X AP X BAIRRO'!$A:$C,3,0)</f>
        <v>AP 5.2</v>
      </c>
      <c r="D2742" s="31" t="str">
        <f>VLOOKUP(H2742,'[1]GR X AP X BAIRRO'!$A:$B,2,0)</f>
        <v>18RA</v>
      </c>
      <c r="E2742" s="25" t="s">
        <v>336</v>
      </c>
      <c r="F2742" s="16"/>
      <c r="G2742" s="16"/>
      <c r="H2742" s="26" t="s">
        <v>232</v>
      </c>
      <c r="I2742" s="16" t="s">
        <v>40</v>
      </c>
      <c r="J2742" s="32" t="s">
        <v>53</v>
      </c>
      <c r="K2742" s="37">
        <v>1</v>
      </c>
      <c r="L2742" s="61" t="s">
        <v>54</v>
      </c>
      <c r="M2742" s="37">
        <v>1</v>
      </c>
      <c r="N2742" s="16"/>
      <c r="O2742" s="16"/>
      <c r="P2742" s="21" t="s">
        <v>43</v>
      </c>
      <c r="Q2742" s="16"/>
      <c r="R2742" s="16"/>
      <c r="S2742" s="16"/>
      <c r="T2742" s="16"/>
      <c r="U2742" s="42" t="s">
        <v>58</v>
      </c>
      <c r="V2742" s="26">
        <v>1</v>
      </c>
      <c r="W2742" s="43" t="s">
        <v>59</v>
      </c>
      <c r="X2742" s="26">
        <v>7</v>
      </c>
      <c r="Y2742" s="26">
        <v>1</v>
      </c>
      <c r="Z2742" s="26">
        <v>0</v>
      </c>
      <c r="AA2742" s="23">
        <v>45561</v>
      </c>
      <c r="AB2742" s="23">
        <v>45561</v>
      </c>
      <c r="AC2742" s="33" t="s">
        <v>47</v>
      </c>
    </row>
    <row r="2743" spans="1:29" ht="20.100000000000001" customHeight="1" x14ac:dyDescent="0.25">
      <c r="A2743" s="12">
        <v>2731</v>
      </c>
      <c r="B2743" s="31" t="str">
        <f>VLOOKUP(H2743,'[1]GR X AP X BAIRRO'!$A:$D,4,0)</f>
        <v>GR7</v>
      </c>
      <c r="C2743" s="31" t="str">
        <f>VLOOKUP(H2743,'[1]GR X AP X BAIRRO'!$A:$C,3,0)</f>
        <v>AP 5.3</v>
      </c>
      <c r="D2743" s="31" t="str">
        <f>VLOOKUP(H2743,'[1]GR X AP X BAIRRO'!$A:$B,2,0)</f>
        <v>19RA</v>
      </c>
      <c r="E2743" s="25" t="s">
        <v>2385</v>
      </c>
      <c r="F2743" s="16"/>
      <c r="G2743" s="16"/>
      <c r="H2743" s="26" t="s">
        <v>179</v>
      </c>
      <c r="I2743" s="16" t="s">
        <v>40</v>
      </c>
      <c r="J2743" s="32" t="s">
        <v>53</v>
      </c>
      <c r="K2743" s="37">
        <v>3</v>
      </c>
      <c r="L2743" s="61" t="s">
        <v>54</v>
      </c>
      <c r="M2743" s="37">
        <v>3</v>
      </c>
      <c r="N2743" s="16"/>
      <c r="O2743" s="16"/>
      <c r="P2743" s="21" t="s">
        <v>43</v>
      </c>
      <c r="Q2743" s="16"/>
      <c r="R2743" s="16"/>
      <c r="S2743" s="16"/>
      <c r="T2743" s="16"/>
      <c r="U2743" s="42" t="s">
        <v>58</v>
      </c>
      <c r="V2743" s="26">
        <v>3</v>
      </c>
      <c r="W2743" s="43" t="s">
        <v>59</v>
      </c>
      <c r="X2743" s="26">
        <v>3</v>
      </c>
      <c r="Y2743" s="26">
        <v>3</v>
      </c>
      <c r="Z2743" s="26">
        <v>0</v>
      </c>
      <c r="AA2743" s="23">
        <v>45561</v>
      </c>
      <c r="AB2743" s="23">
        <v>45561</v>
      </c>
      <c r="AC2743" s="33" t="s">
        <v>47</v>
      </c>
    </row>
    <row r="2744" spans="1:29" ht="20.100000000000001" customHeight="1" x14ac:dyDescent="0.25">
      <c r="A2744" s="12">
        <v>2732</v>
      </c>
      <c r="B2744" s="31" t="str">
        <f>VLOOKUP(H2744,'[1]GR X AP X BAIRRO'!$A:$D,4,0)</f>
        <v>GR7</v>
      </c>
      <c r="C2744" s="31" t="str">
        <f>VLOOKUP(H2744,'[1]GR X AP X BAIRRO'!$A:$C,3,0)</f>
        <v>AP 5.3</v>
      </c>
      <c r="D2744" s="31" t="str">
        <f>VLOOKUP(H2744,'[1]GR X AP X BAIRRO'!$A:$B,2,0)</f>
        <v>19RA</v>
      </c>
      <c r="E2744" s="25" t="s">
        <v>2386</v>
      </c>
      <c r="F2744" s="16"/>
      <c r="G2744" s="16"/>
      <c r="H2744" s="26" t="s">
        <v>179</v>
      </c>
      <c r="I2744" s="16" t="s">
        <v>40</v>
      </c>
      <c r="J2744" s="32" t="s">
        <v>53</v>
      </c>
      <c r="K2744" s="37">
        <v>2</v>
      </c>
      <c r="L2744" s="61" t="s">
        <v>54</v>
      </c>
      <c r="M2744" s="37">
        <v>2</v>
      </c>
      <c r="N2744" s="16"/>
      <c r="O2744" s="16"/>
      <c r="P2744" s="21" t="s">
        <v>43</v>
      </c>
      <c r="Q2744" s="16"/>
      <c r="R2744" s="16"/>
      <c r="S2744" s="16"/>
      <c r="T2744" s="16"/>
      <c r="U2744" s="42" t="s">
        <v>58</v>
      </c>
      <c r="V2744" s="26">
        <v>2</v>
      </c>
      <c r="W2744" s="43" t="s">
        <v>59</v>
      </c>
      <c r="X2744" s="26">
        <v>2</v>
      </c>
      <c r="Y2744" s="26">
        <v>2</v>
      </c>
      <c r="Z2744" s="26">
        <v>0</v>
      </c>
      <c r="AA2744" s="23">
        <v>45561</v>
      </c>
      <c r="AB2744" s="23">
        <v>45561</v>
      </c>
      <c r="AC2744" s="33" t="s">
        <v>47</v>
      </c>
    </row>
    <row r="2745" spans="1:29" ht="20.100000000000001" customHeight="1" x14ac:dyDescent="0.25">
      <c r="A2745" s="12">
        <v>2733</v>
      </c>
      <c r="B2745" s="31" t="str">
        <f>VLOOKUP(H2745,'[1]GR X AP X BAIRRO'!$A:$D,4,0)</f>
        <v>GR3</v>
      </c>
      <c r="C2745" s="31" t="str">
        <f>VLOOKUP(H2745,'[1]GR X AP X BAIRRO'!$A:$C,3,0)</f>
        <v>AP 3.3</v>
      </c>
      <c r="D2745" s="31" t="str">
        <f>VLOOKUP(H2745,'[1]GR X AP X BAIRRO'!$A:$B,2,0)</f>
        <v>14RA</v>
      </c>
      <c r="E2745" s="25" t="s">
        <v>2085</v>
      </c>
      <c r="F2745" s="16"/>
      <c r="G2745" s="16"/>
      <c r="H2745" s="26" t="s">
        <v>183</v>
      </c>
      <c r="I2745" s="16" t="s">
        <v>40</v>
      </c>
      <c r="J2745" s="32" t="s">
        <v>173</v>
      </c>
      <c r="K2745" s="52">
        <v>8</v>
      </c>
      <c r="L2745" s="32" t="s">
        <v>49</v>
      </c>
      <c r="M2745" s="52">
        <v>8</v>
      </c>
      <c r="N2745" s="16"/>
      <c r="O2745" s="16"/>
      <c r="P2745" s="21" t="s">
        <v>43</v>
      </c>
      <c r="Q2745" s="16"/>
      <c r="R2745" s="16"/>
      <c r="S2745" s="16"/>
      <c r="T2745" s="16"/>
      <c r="U2745" s="42" t="s">
        <v>58</v>
      </c>
      <c r="V2745" s="40">
        <v>8</v>
      </c>
      <c r="W2745" s="43" t="s">
        <v>59</v>
      </c>
      <c r="X2745" s="26">
        <v>8</v>
      </c>
      <c r="Y2745" s="40">
        <v>8</v>
      </c>
      <c r="Z2745" s="40">
        <v>0</v>
      </c>
      <c r="AA2745" s="23">
        <v>45561</v>
      </c>
      <c r="AB2745" s="23">
        <v>45561</v>
      </c>
      <c r="AC2745" s="33" t="s">
        <v>47</v>
      </c>
    </row>
    <row r="2746" spans="1:29" ht="20.100000000000001" customHeight="1" x14ac:dyDescent="0.25">
      <c r="A2746" s="12">
        <v>2734</v>
      </c>
      <c r="B2746" s="31" t="str">
        <f>VLOOKUP(H2746,'[1]GR X AP X BAIRRO'!$A:$D,4,0)</f>
        <v>GR3</v>
      </c>
      <c r="C2746" s="31" t="str">
        <f>VLOOKUP(H2746,'[1]GR X AP X BAIRRO'!$A:$C,3,0)</f>
        <v>AP 3.3</v>
      </c>
      <c r="D2746" s="31" t="str">
        <f>VLOOKUP(H2746,'[1]GR X AP X BAIRRO'!$A:$B,2,0)</f>
        <v>14RA</v>
      </c>
      <c r="E2746" s="25" t="s">
        <v>2387</v>
      </c>
      <c r="F2746" s="16"/>
      <c r="G2746" s="16"/>
      <c r="H2746" s="26" t="s">
        <v>183</v>
      </c>
      <c r="I2746" s="16" t="s">
        <v>40</v>
      </c>
      <c r="J2746" s="32" t="s">
        <v>53</v>
      </c>
      <c r="K2746" s="52">
        <v>4</v>
      </c>
      <c r="L2746" s="61" t="s">
        <v>54</v>
      </c>
      <c r="M2746" s="52">
        <v>4</v>
      </c>
      <c r="N2746" s="16"/>
      <c r="O2746" s="16"/>
      <c r="P2746" s="21" t="s">
        <v>43</v>
      </c>
      <c r="Q2746" s="16"/>
      <c r="R2746" s="16"/>
      <c r="S2746" s="16"/>
      <c r="T2746" s="16"/>
      <c r="U2746" s="42" t="s">
        <v>259</v>
      </c>
      <c r="V2746" s="40">
        <v>4</v>
      </c>
      <c r="W2746" s="43" t="s">
        <v>133</v>
      </c>
      <c r="X2746" s="26">
        <v>8</v>
      </c>
      <c r="Y2746" s="40">
        <v>4</v>
      </c>
      <c r="Z2746" s="40">
        <v>4</v>
      </c>
      <c r="AA2746" s="23">
        <v>45561</v>
      </c>
      <c r="AB2746" s="23">
        <v>45561</v>
      </c>
      <c r="AC2746" s="33" t="s">
        <v>171</v>
      </c>
    </row>
    <row r="2747" spans="1:29" ht="20.100000000000001" customHeight="1" x14ac:dyDescent="0.25">
      <c r="A2747" s="12">
        <v>2735</v>
      </c>
      <c r="B2747" s="31" t="str">
        <f>VLOOKUP(H2747,'[1]GR X AP X BAIRRO'!$A:$D,4,0)</f>
        <v>GR1</v>
      </c>
      <c r="C2747" s="31" t="str">
        <f>VLOOKUP(H2747,'[1]GR X AP X BAIRRO'!$A:$C,3,0)</f>
        <v>AP 2.2</v>
      </c>
      <c r="D2747" s="31" t="str">
        <f>VLOOKUP(H2747,'[1]GR X AP X BAIRRO'!$A:$B,2,0)</f>
        <v>8RA</v>
      </c>
      <c r="E2747" s="28" t="s">
        <v>2388</v>
      </c>
      <c r="F2747" s="16"/>
      <c r="G2747" s="16"/>
      <c r="H2747" s="40" t="s">
        <v>65</v>
      </c>
      <c r="I2747" s="16" t="s">
        <v>40</v>
      </c>
      <c r="J2747" s="32" t="s">
        <v>41</v>
      </c>
      <c r="K2747" s="52">
        <v>4</v>
      </c>
      <c r="L2747" s="32" t="s">
        <v>85</v>
      </c>
      <c r="M2747" s="52">
        <v>4</v>
      </c>
      <c r="N2747" s="16"/>
      <c r="O2747" s="16"/>
      <c r="P2747" s="21" t="s">
        <v>43</v>
      </c>
      <c r="Q2747" s="16"/>
      <c r="R2747" s="16"/>
      <c r="S2747" s="16"/>
      <c r="T2747" s="16"/>
      <c r="U2747" s="15" t="s">
        <v>50</v>
      </c>
      <c r="V2747" s="40">
        <v>4</v>
      </c>
      <c r="W2747" s="15" t="s">
        <v>51</v>
      </c>
      <c r="X2747" s="40">
        <v>4</v>
      </c>
      <c r="Y2747" s="40">
        <v>4</v>
      </c>
      <c r="Z2747" s="40">
        <v>0</v>
      </c>
      <c r="AA2747" s="23">
        <v>45561</v>
      </c>
      <c r="AB2747" s="23">
        <v>45561</v>
      </c>
      <c r="AC2747" s="33" t="s">
        <v>47</v>
      </c>
    </row>
    <row r="2748" spans="1:29" ht="20.100000000000001" customHeight="1" x14ac:dyDescent="0.25">
      <c r="A2748" s="12">
        <v>2736</v>
      </c>
      <c r="B2748" s="31" t="str">
        <f>VLOOKUP(H2748,'[1]GR X AP X BAIRRO'!$A:$D,4,0)</f>
        <v>GR1</v>
      </c>
      <c r="C2748" s="31" t="str">
        <f>VLOOKUP(H2748,'[1]GR X AP X BAIRRO'!$A:$C,3,0)</f>
        <v>AP 2.2</v>
      </c>
      <c r="D2748" s="31" t="str">
        <f>VLOOKUP(H2748,'[1]GR X AP X BAIRRO'!$A:$B,2,0)</f>
        <v>8RA</v>
      </c>
      <c r="E2748" s="28" t="s">
        <v>2388</v>
      </c>
      <c r="F2748" s="16"/>
      <c r="G2748" s="16"/>
      <c r="H2748" s="40" t="s">
        <v>65</v>
      </c>
      <c r="I2748" s="16" t="s">
        <v>40</v>
      </c>
      <c r="J2748" s="32" t="s">
        <v>41</v>
      </c>
      <c r="K2748" s="52">
        <v>2</v>
      </c>
      <c r="L2748" s="32" t="s">
        <v>85</v>
      </c>
      <c r="M2748" s="52">
        <v>2</v>
      </c>
      <c r="N2748" s="16"/>
      <c r="O2748" s="16"/>
      <c r="P2748" s="21" t="s">
        <v>43</v>
      </c>
      <c r="Q2748" s="16"/>
      <c r="R2748" s="16"/>
      <c r="S2748" s="16"/>
      <c r="T2748" s="16"/>
      <c r="U2748" s="15" t="s">
        <v>50</v>
      </c>
      <c r="V2748" s="40">
        <v>2</v>
      </c>
      <c r="W2748" s="15" t="s">
        <v>51</v>
      </c>
      <c r="X2748" s="40">
        <v>4</v>
      </c>
      <c r="Y2748" s="40">
        <v>2</v>
      </c>
      <c r="Z2748" s="40">
        <v>0</v>
      </c>
      <c r="AA2748" s="23">
        <v>45561</v>
      </c>
      <c r="AB2748" s="23">
        <v>45561</v>
      </c>
      <c r="AC2748" s="33" t="s">
        <v>47</v>
      </c>
    </row>
    <row r="2749" spans="1:29" ht="20.100000000000001" customHeight="1" x14ac:dyDescent="0.25">
      <c r="A2749" s="12">
        <v>2737</v>
      </c>
      <c r="B2749" s="31" t="str">
        <f>VLOOKUP(H2749,'[1]GR X AP X BAIRRO'!$A:$D,4,0)</f>
        <v>GR2</v>
      </c>
      <c r="C2749" s="31" t="str">
        <f>VLOOKUP(H2749,'[1]GR X AP X BAIRRO'!$A:$C,3,0)</f>
        <v>AP 3.2</v>
      </c>
      <c r="D2749" s="31" t="str">
        <f>VLOOKUP(H2749,'[1]GR X AP X BAIRRO'!$A:$B,2,0)</f>
        <v>13RA</v>
      </c>
      <c r="E2749" s="28" t="s">
        <v>2389</v>
      </c>
      <c r="F2749" s="16"/>
      <c r="G2749" s="16"/>
      <c r="H2749" s="40" t="s">
        <v>86</v>
      </c>
      <c r="I2749" s="16" t="s">
        <v>67</v>
      </c>
      <c r="J2749" s="32"/>
      <c r="K2749" s="52"/>
      <c r="L2749" s="32"/>
      <c r="M2749" s="52"/>
      <c r="N2749" s="16"/>
      <c r="O2749" s="16"/>
      <c r="P2749" s="21" t="s">
        <v>43</v>
      </c>
      <c r="Q2749" s="16"/>
      <c r="R2749" s="16"/>
      <c r="S2749" s="16"/>
      <c r="T2749" s="16"/>
      <c r="U2749" s="15" t="s">
        <v>50</v>
      </c>
      <c r="V2749" s="40">
        <v>4</v>
      </c>
      <c r="W2749" s="15" t="s">
        <v>51</v>
      </c>
      <c r="X2749" s="40">
        <v>4</v>
      </c>
      <c r="Y2749" s="40">
        <v>4</v>
      </c>
      <c r="Z2749" s="40">
        <v>0</v>
      </c>
      <c r="AA2749" s="23">
        <v>45561</v>
      </c>
      <c r="AB2749" s="23">
        <v>45561</v>
      </c>
      <c r="AC2749" s="33" t="s">
        <v>47</v>
      </c>
    </row>
    <row r="2750" spans="1:29" ht="20.100000000000001" customHeight="1" x14ac:dyDescent="0.25">
      <c r="A2750" s="12">
        <v>2738</v>
      </c>
      <c r="B2750" s="31" t="str">
        <f>VLOOKUP(H2750,'[1]GR X AP X BAIRRO'!$A:$D,4,0)</f>
        <v>GR2</v>
      </c>
      <c r="C2750" s="31" t="str">
        <f>VLOOKUP(H2750,'[1]GR X AP X BAIRRO'!$A:$C,3,0)</f>
        <v>AP 3.2</v>
      </c>
      <c r="D2750" s="31" t="str">
        <f>VLOOKUP(H2750,'[1]GR X AP X BAIRRO'!$A:$B,2,0)</f>
        <v>13RA</v>
      </c>
      <c r="E2750" s="28" t="s">
        <v>2390</v>
      </c>
      <c r="F2750" s="16"/>
      <c r="G2750" s="16"/>
      <c r="H2750" s="40" t="s">
        <v>158</v>
      </c>
      <c r="I2750" s="16" t="s">
        <v>67</v>
      </c>
      <c r="J2750" s="32"/>
      <c r="K2750" s="52"/>
      <c r="L2750" s="32"/>
      <c r="M2750" s="52"/>
      <c r="N2750" s="16"/>
      <c r="O2750" s="16"/>
      <c r="P2750" s="21" t="s">
        <v>43</v>
      </c>
      <c r="Q2750" s="16"/>
      <c r="R2750" s="16"/>
      <c r="S2750" s="16"/>
      <c r="T2750" s="16"/>
      <c r="U2750" s="15" t="s">
        <v>50</v>
      </c>
      <c r="V2750" s="40">
        <v>2</v>
      </c>
      <c r="W2750" s="15" t="s">
        <v>51</v>
      </c>
      <c r="X2750" s="40">
        <v>1</v>
      </c>
      <c r="Y2750" s="40">
        <v>2</v>
      </c>
      <c r="Z2750" s="40">
        <v>0</v>
      </c>
      <c r="AA2750" s="23">
        <v>45561</v>
      </c>
      <c r="AB2750" s="23">
        <v>45561</v>
      </c>
      <c r="AC2750" s="33" t="s">
        <v>47</v>
      </c>
    </row>
    <row r="2751" spans="1:29" ht="20.100000000000001" customHeight="1" x14ac:dyDescent="0.25">
      <c r="A2751" s="12">
        <v>2739</v>
      </c>
      <c r="B2751" s="31" t="str">
        <f>VLOOKUP(H2751,'[1]GR X AP X BAIRRO'!$A:$D,4,0)</f>
        <v>GR2</v>
      </c>
      <c r="C2751" s="31" t="str">
        <f>VLOOKUP(H2751,'[1]GR X AP X BAIRRO'!$A:$C,3,0)</f>
        <v>AP 3.2</v>
      </c>
      <c r="D2751" s="31" t="str">
        <f>VLOOKUP(H2751,'[1]GR X AP X BAIRRO'!$A:$B,2,0)</f>
        <v>13RA</v>
      </c>
      <c r="E2751" s="28" t="s">
        <v>2390</v>
      </c>
      <c r="F2751" s="16"/>
      <c r="G2751" s="16"/>
      <c r="H2751" s="40" t="s">
        <v>158</v>
      </c>
      <c r="I2751" s="16" t="s">
        <v>67</v>
      </c>
      <c r="J2751" s="32"/>
      <c r="K2751" s="52"/>
      <c r="L2751" s="32"/>
      <c r="M2751" s="52"/>
      <c r="N2751" s="16"/>
      <c r="O2751" s="16"/>
      <c r="P2751" s="21" t="s">
        <v>43</v>
      </c>
      <c r="Q2751" s="16"/>
      <c r="R2751" s="16"/>
      <c r="S2751" s="16"/>
      <c r="T2751" s="16"/>
      <c r="U2751" s="15" t="s">
        <v>50</v>
      </c>
      <c r="V2751" s="40">
        <v>2</v>
      </c>
      <c r="W2751" s="15" t="s">
        <v>51</v>
      </c>
      <c r="X2751" s="40">
        <v>1</v>
      </c>
      <c r="Y2751" s="40">
        <v>2</v>
      </c>
      <c r="Z2751" s="40">
        <v>0</v>
      </c>
      <c r="AA2751" s="23">
        <v>45561</v>
      </c>
      <c r="AB2751" s="23">
        <v>45561</v>
      </c>
      <c r="AC2751" s="33" t="s">
        <v>47</v>
      </c>
    </row>
    <row r="2752" spans="1:29" ht="20.100000000000001" customHeight="1" x14ac:dyDescent="0.25">
      <c r="A2752" s="12">
        <v>2740</v>
      </c>
      <c r="B2752" s="31" t="str">
        <f>VLOOKUP(H2752,'[1]GR X AP X BAIRRO'!$A:$D,4,0)</f>
        <v>GR2</v>
      </c>
      <c r="C2752" s="31" t="str">
        <f>VLOOKUP(H2752,'[1]GR X AP X BAIRRO'!$A:$C,3,0)</f>
        <v>AP 3.2</v>
      </c>
      <c r="D2752" s="31" t="str">
        <f>VLOOKUP(H2752,'[1]GR X AP X BAIRRO'!$A:$B,2,0)</f>
        <v>13RA</v>
      </c>
      <c r="E2752" s="28" t="s">
        <v>2391</v>
      </c>
      <c r="F2752" s="16"/>
      <c r="G2752" s="16"/>
      <c r="H2752" s="40" t="s">
        <v>158</v>
      </c>
      <c r="I2752" s="16" t="s">
        <v>67</v>
      </c>
      <c r="J2752" s="32"/>
      <c r="K2752" s="52"/>
      <c r="L2752" s="32"/>
      <c r="M2752" s="52"/>
      <c r="N2752" s="16"/>
      <c r="O2752" s="16"/>
      <c r="P2752" s="21" t="s">
        <v>43</v>
      </c>
      <c r="Q2752" s="16"/>
      <c r="R2752" s="16"/>
      <c r="S2752" s="16"/>
      <c r="T2752" s="16"/>
      <c r="U2752" s="15" t="s">
        <v>50</v>
      </c>
      <c r="V2752" s="40">
        <v>1</v>
      </c>
      <c r="W2752" s="15" t="s">
        <v>51</v>
      </c>
      <c r="X2752" s="40">
        <v>1</v>
      </c>
      <c r="Y2752" s="40">
        <v>1</v>
      </c>
      <c r="Z2752" s="40">
        <v>0</v>
      </c>
      <c r="AA2752" s="23">
        <v>45561</v>
      </c>
      <c r="AB2752" s="23">
        <v>45561</v>
      </c>
      <c r="AC2752" s="33" t="s">
        <v>47</v>
      </c>
    </row>
    <row r="2753" spans="1:29" ht="20.100000000000001" customHeight="1" x14ac:dyDescent="0.25">
      <c r="A2753" s="12">
        <v>2741</v>
      </c>
      <c r="B2753" s="31" t="str">
        <f>VLOOKUP(H2753,'[1]GR X AP X BAIRRO'!$A:$D,4,0)</f>
        <v>GR2</v>
      </c>
      <c r="C2753" s="31" t="str">
        <f>VLOOKUP(H2753,'[1]GR X AP X BAIRRO'!$A:$C,3,0)</f>
        <v>AP 3.2</v>
      </c>
      <c r="D2753" s="31" t="str">
        <f>VLOOKUP(H2753,'[1]GR X AP X BAIRRO'!$A:$B,2,0)</f>
        <v>13RA</v>
      </c>
      <c r="E2753" s="28" t="s">
        <v>2392</v>
      </c>
      <c r="F2753" s="16"/>
      <c r="G2753" s="16"/>
      <c r="H2753" s="40" t="s">
        <v>158</v>
      </c>
      <c r="I2753" s="16" t="s">
        <v>67</v>
      </c>
      <c r="J2753" s="32"/>
      <c r="K2753" s="52"/>
      <c r="L2753" s="32"/>
      <c r="M2753" s="52"/>
      <c r="N2753" s="16"/>
      <c r="O2753" s="16"/>
      <c r="P2753" s="21" t="s">
        <v>43</v>
      </c>
      <c r="Q2753" s="16"/>
      <c r="R2753" s="16"/>
      <c r="S2753" s="16"/>
      <c r="T2753" s="16"/>
      <c r="U2753" s="15" t="s">
        <v>50</v>
      </c>
      <c r="V2753" s="40">
        <v>1</v>
      </c>
      <c r="W2753" s="15" t="s">
        <v>51</v>
      </c>
      <c r="X2753" s="40">
        <v>1</v>
      </c>
      <c r="Y2753" s="40">
        <v>1</v>
      </c>
      <c r="Z2753" s="40">
        <v>0</v>
      </c>
      <c r="AA2753" s="23">
        <v>45561</v>
      </c>
      <c r="AB2753" s="23">
        <v>45561</v>
      </c>
      <c r="AC2753" s="33" t="s">
        <v>47</v>
      </c>
    </row>
    <row r="2754" spans="1:29" ht="20.100000000000001" customHeight="1" x14ac:dyDescent="0.25">
      <c r="A2754" s="12">
        <v>2742</v>
      </c>
      <c r="B2754" s="31" t="str">
        <f>VLOOKUP(H2754,'[1]GR X AP X BAIRRO'!$A:$D,4,0)</f>
        <v>GR2</v>
      </c>
      <c r="C2754" s="31" t="str">
        <f>VLOOKUP(H2754,'[1]GR X AP X BAIRRO'!$A:$C,3,0)</f>
        <v>AP 3.2</v>
      </c>
      <c r="D2754" s="31" t="str">
        <f>VLOOKUP(H2754,'[1]GR X AP X BAIRRO'!$A:$B,2,0)</f>
        <v>13RA</v>
      </c>
      <c r="E2754" s="28" t="s">
        <v>2392</v>
      </c>
      <c r="F2754" s="16"/>
      <c r="G2754" s="16"/>
      <c r="H2754" s="40" t="s">
        <v>158</v>
      </c>
      <c r="I2754" s="16" t="s">
        <v>67</v>
      </c>
      <c r="J2754" s="32"/>
      <c r="K2754" s="52"/>
      <c r="L2754" s="32"/>
      <c r="M2754" s="52"/>
      <c r="N2754" s="16"/>
      <c r="O2754" s="16"/>
      <c r="P2754" s="21" t="s">
        <v>43</v>
      </c>
      <c r="Q2754" s="16"/>
      <c r="R2754" s="16"/>
      <c r="S2754" s="16"/>
      <c r="T2754" s="16"/>
      <c r="U2754" s="15" t="s">
        <v>50</v>
      </c>
      <c r="V2754" s="40">
        <v>2</v>
      </c>
      <c r="W2754" s="15" t="s">
        <v>51</v>
      </c>
      <c r="X2754" s="40">
        <v>2</v>
      </c>
      <c r="Y2754" s="40">
        <v>2</v>
      </c>
      <c r="Z2754" s="40">
        <v>0</v>
      </c>
      <c r="AA2754" s="23">
        <v>45561</v>
      </c>
      <c r="AB2754" s="23">
        <v>45561</v>
      </c>
      <c r="AC2754" s="33" t="s">
        <v>47</v>
      </c>
    </row>
    <row r="2755" spans="1:29" ht="20.100000000000001" customHeight="1" x14ac:dyDescent="0.25">
      <c r="A2755" s="12">
        <v>2743</v>
      </c>
      <c r="B2755" s="31" t="str">
        <f>VLOOKUP(H2755,'[1]GR X AP X BAIRRO'!$A:$D,4,0)</f>
        <v>GR2</v>
      </c>
      <c r="C2755" s="31" t="str">
        <f>VLOOKUP(H2755,'[1]GR X AP X BAIRRO'!$A:$C,3,0)</f>
        <v>AP 3.2</v>
      </c>
      <c r="D2755" s="31" t="str">
        <f>VLOOKUP(H2755,'[1]GR X AP X BAIRRO'!$A:$B,2,0)</f>
        <v>13RA</v>
      </c>
      <c r="E2755" s="28" t="s">
        <v>2393</v>
      </c>
      <c r="F2755" s="16"/>
      <c r="G2755" s="16"/>
      <c r="H2755" s="40" t="s">
        <v>158</v>
      </c>
      <c r="I2755" s="16" t="s">
        <v>67</v>
      </c>
      <c r="J2755" s="32"/>
      <c r="K2755" s="52"/>
      <c r="L2755" s="32"/>
      <c r="M2755" s="52"/>
      <c r="N2755" s="16"/>
      <c r="O2755" s="16"/>
      <c r="P2755" s="21" t="s">
        <v>43</v>
      </c>
      <c r="Q2755" s="16"/>
      <c r="R2755" s="16"/>
      <c r="S2755" s="16"/>
      <c r="T2755" s="16"/>
      <c r="U2755" s="16" t="s">
        <v>44</v>
      </c>
      <c r="V2755" s="40">
        <v>2</v>
      </c>
      <c r="W2755" s="15" t="s">
        <v>45</v>
      </c>
      <c r="X2755" s="40">
        <v>2</v>
      </c>
      <c r="Y2755" s="40">
        <v>2</v>
      </c>
      <c r="Z2755" s="40">
        <v>0</v>
      </c>
      <c r="AA2755" s="23">
        <v>45561</v>
      </c>
      <c r="AB2755" s="23">
        <v>45561</v>
      </c>
      <c r="AC2755" s="33" t="s">
        <v>47</v>
      </c>
    </row>
    <row r="2756" spans="1:29" ht="20.100000000000001" customHeight="1" x14ac:dyDescent="0.25">
      <c r="A2756" s="12">
        <v>2744</v>
      </c>
      <c r="B2756" s="31" t="str">
        <f>VLOOKUP(H2756,'[1]GR X AP X BAIRRO'!$A:$D,4,0)</f>
        <v>GR2</v>
      </c>
      <c r="C2756" s="31" t="str">
        <f>VLOOKUP(H2756,'[1]GR X AP X BAIRRO'!$A:$C,3,0)</f>
        <v>AP 3.2</v>
      </c>
      <c r="D2756" s="31" t="str">
        <f>VLOOKUP(H2756,'[1]GR X AP X BAIRRO'!$A:$B,2,0)</f>
        <v>13RA</v>
      </c>
      <c r="E2756" s="28" t="s">
        <v>2393</v>
      </c>
      <c r="F2756" s="16"/>
      <c r="G2756" s="16"/>
      <c r="H2756" s="40" t="s">
        <v>158</v>
      </c>
      <c r="I2756" s="16" t="s">
        <v>67</v>
      </c>
      <c r="J2756" s="32"/>
      <c r="K2756" s="52"/>
      <c r="L2756" s="32"/>
      <c r="M2756" s="52"/>
      <c r="N2756" s="16"/>
      <c r="O2756" s="16"/>
      <c r="P2756" s="21" t="s">
        <v>43</v>
      </c>
      <c r="Q2756" s="16"/>
      <c r="R2756" s="16"/>
      <c r="S2756" s="16"/>
      <c r="T2756" s="16"/>
      <c r="U2756" s="15" t="s">
        <v>50</v>
      </c>
      <c r="V2756" s="40">
        <v>1</v>
      </c>
      <c r="W2756" s="15" t="s">
        <v>51</v>
      </c>
      <c r="X2756" s="40">
        <v>1</v>
      </c>
      <c r="Y2756" s="40">
        <v>1</v>
      </c>
      <c r="Z2756" s="40">
        <v>0</v>
      </c>
      <c r="AA2756" s="23">
        <v>45561</v>
      </c>
      <c r="AB2756" s="23">
        <v>45561</v>
      </c>
      <c r="AC2756" s="33" t="s">
        <v>47</v>
      </c>
    </row>
    <row r="2757" spans="1:29" ht="20.100000000000001" customHeight="1" x14ac:dyDescent="0.25">
      <c r="A2757" s="12">
        <v>2745</v>
      </c>
      <c r="B2757" s="31" t="str">
        <f>VLOOKUP(H2757,'[1]GR X AP X BAIRRO'!$A:$D,4,0)</f>
        <v>GR2</v>
      </c>
      <c r="C2757" s="31" t="str">
        <f>VLOOKUP(H2757,'[1]GR X AP X BAIRRO'!$A:$C,3,0)</f>
        <v>AP 3.2</v>
      </c>
      <c r="D2757" s="31" t="str">
        <f>VLOOKUP(H2757,'[1]GR X AP X BAIRRO'!$A:$B,2,0)</f>
        <v>13RA</v>
      </c>
      <c r="E2757" s="28" t="s">
        <v>2394</v>
      </c>
      <c r="F2757" s="16"/>
      <c r="G2757" s="16"/>
      <c r="H2757" s="40" t="s">
        <v>86</v>
      </c>
      <c r="I2757" s="16" t="s">
        <v>67</v>
      </c>
      <c r="J2757" s="32"/>
      <c r="K2757" s="52"/>
      <c r="L2757" s="32"/>
      <c r="M2757" s="52"/>
      <c r="N2757" s="16"/>
      <c r="O2757" s="16"/>
      <c r="P2757" s="21" t="s">
        <v>43</v>
      </c>
      <c r="Q2757" s="16"/>
      <c r="R2757" s="16"/>
      <c r="S2757" s="16"/>
      <c r="T2757" s="16"/>
      <c r="U2757" s="15" t="s">
        <v>50</v>
      </c>
      <c r="V2757" s="40">
        <v>4</v>
      </c>
      <c r="W2757" s="15" t="s">
        <v>51</v>
      </c>
      <c r="X2757" s="40">
        <v>4</v>
      </c>
      <c r="Y2757" s="40">
        <v>4</v>
      </c>
      <c r="Z2757" s="40">
        <v>0</v>
      </c>
      <c r="AA2757" s="23">
        <v>45561</v>
      </c>
      <c r="AB2757" s="23">
        <v>45561</v>
      </c>
      <c r="AC2757" s="33" t="s">
        <v>47</v>
      </c>
    </row>
    <row r="2758" spans="1:29" ht="20.100000000000001" customHeight="1" x14ac:dyDescent="0.25">
      <c r="A2758" s="12">
        <v>2746</v>
      </c>
      <c r="B2758" s="31" t="str">
        <f>VLOOKUP(H2758,'[1]GR X AP X BAIRRO'!$A:$D,4,0)</f>
        <v>GR2</v>
      </c>
      <c r="C2758" s="31" t="str">
        <f>VLOOKUP(H2758,'[1]GR X AP X BAIRRO'!$A:$C,3,0)</f>
        <v>AP 3.2</v>
      </c>
      <c r="D2758" s="31" t="str">
        <f>VLOOKUP(H2758,'[1]GR X AP X BAIRRO'!$A:$B,2,0)</f>
        <v>13RA</v>
      </c>
      <c r="E2758" s="28" t="s">
        <v>2395</v>
      </c>
      <c r="F2758" s="16"/>
      <c r="G2758" s="16"/>
      <c r="H2758" s="40" t="s">
        <v>229</v>
      </c>
      <c r="I2758" s="16" t="s">
        <v>67</v>
      </c>
      <c r="J2758" s="32"/>
      <c r="K2758" s="52"/>
      <c r="L2758" s="32"/>
      <c r="M2758" s="52"/>
      <c r="N2758" s="16"/>
      <c r="O2758" s="16"/>
      <c r="P2758" s="21" t="s">
        <v>43</v>
      </c>
      <c r="Q2758" s="16"/>
      <c r="R2758" s="16"/>
      <c r="S2758" s="16"/>
      <c r="T2758" s="16"/>
      <c r="U2758" s="15" t="s">
        <v>50</v>
      </c>
      <c r="V2758" s="40">
        <v>1</v>
      </c>
      <c r="W2758" s="15" t="s">
        <v>51</v>
      </c>
      <c r="X2758" s="40">
        <v>1</v>
      </c>
      <c r="Y2758" s="40">
        <v>1</v>
      </c>
      <c r="Z2758" s="40">
        <v>0</v>
      </c>
      <c r="AA2758" s="23">
        <v>45561</v>
      </c>
      <c r="AB2758" s="23">
        <v>45561</v>
      </c>
      <c r="AC2758" s="33" t="s">
        <v>47</v>
      </c>
    </row>
    <row r="2759" spans="1:29" ht="20.100000000000001" customHeight="1" x14ac:dyDescent="0.25">
      <c r="A2759" s="12">
        <v>2747</v>
      </c>
      <c r="B2759" s="31" t="str">
        <f>VLOOKUP(H2759,'[1]GR X AP X BAIRRO'!$A:$D,4,0)</f>
        <v>GR2</v>
      </c>
      <c r="C2759" s="31" t="str">
        <f>VLOOKUP(H2759,'[1]GR X AP X BAIRRO'!$A:$C,3,0)</f>
        <v>AP 3.2</v>
      </c>
      <c r="D2759" s="31" t="str">
        <f>VLOOKUP(H2759,'[1]GR X AP X BAIRRO'!$A:$B,2,0)</f>
        <v>13RA</v>
      </c>
      <c r="E2759" s="28" t="s">
        <v>2396</v>
      </c>
      <c r="F2759" s="16"/>
      <c r="G2759" s="16"/>
      <c r="H2759" s="40" t="s">
        <v>229</v>
      </c>
      <c r="I2759" s="16" t="s">
        <v>67</v>
      </c>
      <c r="J2759" s="32"/>
      <c r="K2759" s="52"/>
      <c r="L2759" s="32"/>
      <c r="M2759" s="52"/>
      <c r="N2759" s="16"/>
      <c r="O2759" s="16"/>
      <c r="P2759" s="21" t="s">
        <v>43</v>
      </c>
      <c r="Q2759" s="16"/>
      <c r="R2759" s="16"/>
      <c r="S2759" s="16"/>
      <c r="T2759" s="16"/>
      <c r="U2759" s="16" t="s">
        <v>44</v>
      </c>
      <c r="V2759" s="40">
        <v>2</v>
      </c>
      <c r="W2759" s="15" t="s">
        <v>45</v>
      </c>
      <c r="X2759" s="40">
        <v>3</v>
      </c>
      <c r="Y2759" s="40">
        <v>2</v>
      </c>
      <c r="Z2759" s="40">
        <v>0</v>
      </c>
      <c r="AA2759" s="23">
        <v>45561</v>
      </c>
      <c r="AB2759" s="23">
        <v>45561</v>
      </c>
      <c r="AC2759" s="33" t="s">
        <v>47</v>
      </c>
    </row>
    <row r="2760" spans="1:29" ht="20.100000000000001" customHeight="1" x14ac:dyDescent="0.25">
      <c r="A2760" s="12">
        <v>2748</v>
      </c>
      <c r="B2760" s="31" t="str">
        <f>VLOOKUP(H2760,'[1]GR X AP X BAIRRO'!$A:$D,4,0)</f>
        <v>GR2</v>
      </c>
      <c r="C2760" s="31" t="str">
        <f>VLOOKUP(H2760,'[1]GR X AP X BAIRRO'!$A:$C,3,0)</f>
        <v>AP 3.2</v>
      </c>
      <c r="D2760" s="31" t="str">
        <f>VLOOKUP(H2760,'[1]GR X AP X BAIRRO'!$A:$B,2,0)</f>
        <v>13RA</v>
      </c>
      <c r="E2760" s="28" t="s">
        <v>265</v>
      </c>
      <c r="F2760" s="16"/>
      <c r="G2760" s="16"/>
      <c r="H2760" s="40" t="s">
        <v>158</v>
      </c>
      <c r="I2760" s="16" t="s">
        <v>67</v>
      </c>
      <c r="J2760" s="32"/>
      <c r="K2760" s="52"/>
      <c r="L2760" s="32"/>
      <c r="M2760" s="52"/>
      <c r="N2760" s="16"/>
      <c r="O2760" s="16"/>
      <c r="P2760" s="21" t="s">
        <v>43</v>
      </c>
      <c r="Q2760" s="16"/>
      <c r="R2760" s="16"/>
      <c r="S2760" s="16"/>
      <c r="T2760" s="16"/>
      <c r="U2760" s="15" t="s">
        <v>50</v>
      </c>
      <c r="V2760" s="40">
        <v>3</v>
      </c>
      <c r="W2760" s="15" t="s">
        <v>51</v>
      </c>
      <c r="X2760" s="40">
        <v>3</v>
      </c>
      <c r="Y2760" s="40">
        <v>3</v>
      </c>
      <c r="Z2760" s="40">
        <v>0</v>
      </c>
      <c r="AA2760" s="23">
        <v>45561</v>
      </c>
      <c r="AB2760" s="23">
        <v>45561</v>
      </c>
      <c r="AC2760" s="33" t="s">
        <v>47</v>
      </c>
    </row>
    <row r="2761" spans="1:29" ht="20.100000000000001" customHeight="1" x14ac:dyDescent="0.25">
      <c r="A2761" s="12">
        <v>2749</v>
      </c>
      <c r="B2761" s="31" t="str">
        <f>VLOOKUP(H2761,'[1]GR X AP X BAIRRO'!$A:$D,4,0)</f>
        <v>GR2</v>
      </c>
      <c r="C2761" s="31" t="str">
        <f>VLOOKUP(H2761,'[1]GR X AP X BAIRRO'!$A:$C,3,0)</f>
        <v>AP 3.4</v>
      </c>
      <c r="D2761" s="31" t="str">
        <f>VLOOKUP(H2761,'[1]GR X AP X BAIRRO'!$A:$B,2,0)</f>
        <v>12RA</v>
      </c>
      <c r="E2761" s="14" t="s">
        <v>2397</v>
      </c>
      <c r="F2761" s="16"/>
      <c r="G2761" s="16"/>
      <c r="H2761" s="16" t="s">
        <v>150</v>
      </c>
      <c r="I2761" s="16" t="s">
        <v>67</v>
      </c>
      <c r="J2761" s="32"/>
      <c r="K2761" s="19"/>
      <c r="L2761" s="32"/>
      <c r="M2761" s="19"/>
      <c r="N2761" s="16"/>
      <c r="O2761" s="16"/>
      <c r="P2761" s="21" t="s">
        <v>43</v>
      </c>
      <c r="Q2761" s="16"/>
      <c r="R2761" s="16"/>
      <c r="S2761" s="16"/>
      <c r="T2761" s="16"/>
      <c r="U2761" s="16" t="s">
        <v>44</v>
      </c>
      <c r="V2761" s="16">
        <v>4</v>
      </c>
      <c r="W2761" s="15" t="s">
        <v>45</v>
      </c>
      <c r="X2761" s="16">
        <v>3</v>
      </c>
      <c r="Y2761" s="16">
        <v>4</v>
      </c>
      <c r="Z2761" s="16">
        <v>0</v>
      </c>
      <c r="AA2761" s="23">
        <v>45561</v>
      </c>
      <c r="AB2761" s="23">
        <v>45561</v>
      </c>
      <c r="AC2761" s="33" t="s">
        <v>47</v>
      </c>
    </row>
    <row r="2762" spans="1:29" ht="20.100000000000001" customHeight="1" x14ac:dyDescent="0.25">
      <c r="A2762" s="12">
        <v>2750</v>
      </c>
      <c r="B2762" s="31" t="str">
        <f>VLOOKUP(H2762,'[1]GR X AP X BAIRRO'!$A:$D,4,0)</f>
        <v>GR2</v>
      </c>
      <c r="C2762" s="31" t="str">
        <f>VLOOKUP(H2762,'[1]GR X AP X BAIRRO'!$A:$C,3,0)</f>
        <v>AP 3.1</v>
      </c>
      <c r="D2762" s="31" t="str">
        <f>VLOOKUP(H2762,'[1]GR X AP X BAIRRO'!$A:$B,2,0)</f>
        <v>10RA</v>
      </c>
      <c r="E2762" s="14" t="s">
        <v>2398</v>
      </c>
      <c r="F2762" s="16"/>
      <c r="G2762" s="16"/>
      <c r="H2762" s="16" t="s">
        <v>116</v>
      </c>
      <c r="I2762" s="16" t="s">
        <v>40</v>
      </c>
      <c r="J2762" s="32" t="s">
        <v>218</v>
      </c>
      <c r="K2762" s="19">
        <v>8</v>
      </c>
      <c r="L2762" s="61" t="s">
        <v>54</v>
      </c>
      <c r="M2762" s="19">
        <v>8</v>
      </c>
      <c r="N2762" s="16"/>
      <c r="O2762" s="16"/>
      <c r="P2762" s="21" t="s">
        <v>43</v>
      </c>
      <c r="Q2762" s="16"/>
      <c r="R2762" s="16"/>
      <c r="S2762" s="16"/>
      <c r="T2762" s="16"/>
      <c r="U2762" s="42" t="s">
        <v>58</v>
      </c>
      <c r="V2762" s="16">
        <v>8</v>
      </c>
      <c r="W2762" s="43" t="s">
        <v>59</v>
      </c>
      <c r="X2762" s="16">
        <v>8</v>
      </c>
      <c r="Y2762" s="16">
        <v>8</v>
      </c>
      <c r="Z2762" s="16">
        <v>0</v>
      </c>
      <c r="AA2762" s="23">
        <v>45561</v>
      </c>
      <c r="AB2762" s="23">
        <v>45561</v>
      </c>
      <c r="AC2762" s="33" t="s">
        <v>47</v>
      </c>
    </row>
    <row r="2763" spans="1:29" ht="20.100000000000001" customHeight="1" x14ac:dyDescent="0.25">
      <c r="A2763" s="12">
        <v>2751</v>
      </c>
      <c r="B2763" s="31" t="str">
        <f>VLOOKUP(H2763,'[1]GR X AP X BAIRRO'!$A:$D,4,0)</f>
        <v>GR6</v>
      </c>
      <c r="C2763" s="31" t="str">
        <f>VLOOKUP(H2763,'[1]GR X AP X BAIRRO'!$A:$C,3,0)</f>
        <v>AP 5.1</v>
      </c>
      <c r="D2763" s="31" t="str">
        <f>VLOOKUP(H2763,'[1]GR X AP X BAIRRO'!$A:$B,2,0)</f>
        <v>17RA</v>
      </c>
      <c r="E2763" s="14" t="s">
        <v>2399</v>
      </c>
      <c r="F2763" s="16"/>
      <c r="G2763" s="16"/>
      <c r="H2763" s="16" t="s">
        <v>96</v>
      </c>
      <c r="I2763" s="16" t="s">
        <v>67</v>
      </c>
      <c r="J2763" s="32"/>
      <c r="K2763" s="19"/>
      <c r="L2763" s="32"/>
      <c r="M2763" s="19"/>
      <c r="N2763" s="16"/>
      <c r="O2763" s="16"/>
      <c r="P2763" s="21" t="s">
        <v>43</v>
      </c>
      <c r="Q2763" s="16"/>
      <c r="R2763" s="16"/>
      <c r="S2763" s="16"/>
      <c r="T2763" s="16"/>
      <c r="U2763" s="15" t="s">
        <v>50</v>
      </c>
      <c r="V2763" s="16">
        <v>1</v>
      </c>
      <c r="W2763" s="15" t="s">
        <v>51</v>
      </c>
      <c r="X2763" s="16">
        <v>1</v>
      </c>
      <c r="Y2763" s="16">
        <v>1</v>
      </c>
      <c r="Z2763" s="16">
        <v>0</v>
      </c>
      <c r="AA2763" s="23">
        <v>45561</v>
      </c>
      <c r="AB2763" s="23">
        <v>45561</v>
      </c>
      <c r="AC2763" s="33" t="s">
        <v>47</v>
      </c>
    </row>
    <row r="2764" spans="1:29" ht="20.100000000000001" customHeight="1" x14ac:dyDescent="0.25">
      <c r="A2764" s="12">
        <v>2752</v>
      </c>
      <c r="B2764" s="31" t="str">
        <f>VLOOKUP(H2764,'[1]GR X AP X BAIRRO'!$A:$D,4,0)</f>
        <v>GR6</v>
      </c>
      <c r="C2764" s="31" t="str">
        <f>VLOOKUP(H2764,'[1]GR X AP X BAIRRO'!$A:$C,3,0)</f>
        <v>AP 5.1</v>
      </c>
      <c r="D2764" s="31" t="str">
        <f>VLOOKUP(H2764,'[1]GR X AP X BAIRRO'!$A:$B,2,0)</f>
        <v>17RA</v>
      </c>
      <c r="E2764" s="14" t="s">
        <v>2400</v>
      </c>
      <c r="F2764" s="16"/>
      <c r="G2764" s="16"/>
      <c r="H2764" s="16" t="s">
        <v>96</v>
      </c>
      <c r="I2764" s="16" t="s">
        <v>67</v>
      </c>
      <c r="J2764" s="32"/>
      <c r="K2764" s="19"/>
      <c r="L2764" s="32"/>
      <c r="M2764" s="19"/>
      <c r="N2764" s="16"/>
      <c r="O2764" s="16"/>
      <c r="P2764" s="21" t="s">
        <v>43</v>
      </c>
      <c r="Q2764" s="16"/>
      <c r="R2764" s="16"/>
      <c r="S2764" s="16"/>
      <c r="T2764" s="16"/>
      <c r="U2764" s="42" t="s">
        <v>58</v>
      </c>
      <c r="V2764" s="16">
        <v>1</v>
      </c>
      <c r="W2764" s="43" t="s">
        <v>59</v>
      </c>
      <c r="X2764" s="16">
        <v>1</v>
      </c>
      <c r="Y2764" s="16">
        <v>1</v>
      </c>
      <c r="Z2764" s="16">
        <v>0</v>
      </c>
      <c r="AA2764" s="23">
        <v>45561</v>
      </c>
      <c r="AB2764" s="23">
        <v>45561</v>
      </c>
      <c r="AC2764" s="33" t="s">
        <v>47</v>
      </c>
    </row>
    <row r="2765" spans="1:29" ht="20.100000000000001" customHeight="1" x14ac:dyDescent="0.25">
      <c r="A2765" s="12">
        <v>2753</v>
      </c>
      <c r="B2765" s="31" t="str">
        <f>VLOOKUP(H2765,'[1]GR X AP X BAIRRO'!$A:$D,4,0)</f>
        <v>GR6</v>
      </c>
      <c r="C2765" s="31" t="str">
        <f>VLOOKUP(H2765,'[1]GR X AP X BAIRRO'!$A:$C,3,0)</f>
        <v>AP 5.1</v>
      </c>
      <c r="D2765" s="31" t="str">
        <f>VLOOKUP(H2765,'[1]GR X AP X BAIRRO'!$A:$B,2,0)</f>
        <v>17RA</v>
      </c>
      <c r="E2765" s="14" t="s">
        <v>2401</v>
      </c>
      <c r="F2765" s="16"/>
      <c r="G2765" s="16"/>
      <c r="H2765" s="16" t="s">
        <v>96</v>
      </c>
      <c r="I2765" s="16" t="s">
        <v>67</v>
      </c>
      <c r="J2765" s="32"/>
      <c r="K2765" s="19"/>
      <c r="L2765" s="32"/>
      <c r="M2765" s="19"/>
      <c r="N2765" s="16"/>
      <c r="O2765" s="16"/>
      <c r="P2765" s="21" t="s">
        <v>43</v>
      </c>
      <c r="Q2765" s="16"/>
      <c r="R2765" s="16"/>
      <c r="S2765" s="16"/>
      <c r="T2765" s="16"/>
      <c r="U2765" s="42" t="s">
        <v>58</v>
      </c>
      <c r="V2765" s="16">
        <v>1</v>
      </c>
      <c r="W2765" s="43" t="s">
        <v>59</v>
      </c>
      <c r="X2765" s="16">
        <v>1</v>
      </c>
      <c r="Y2765" s="16">
        <v>1</v>
      </c>
      <c r="Z2765" s="16">
        <v>0</v>
      </c>
      <c r="AA2765" s="23">
        <v>45561</v>
      </c>
      <c r="AB2765" s="23">
        <v>45561</v>
      </c>
      <c r="AC2765" s="33" t="s">
        <v>47</v>
      </c>
    </row>
    <row r="2766" spans="1:29" ht="20.100000000000001" customHeight="1" x14ac:dyDescent="0.25">
      <c r="A2766" s="12">
        <v>2754</v>
      </c>
      <c r="B2766" s="31" t="str">
        <f>VLOOKUP(H2766,'[1]GR X AP X BAIRRO'!$A:$D,4,0)</f>
        <v>GR6</v>
      </c>
      <c r="C2766" s="31" t="str">
        <f>VLOOKUP(H2766,'[1]GR X AP X BAIRRO'!$A:$C,3,0)</f>
        <v>AP 5.1</v>
      </c>
      <c r="D2766" s="31" t="str">
        <f>VLOOKUP(H2766,'[1]GR X AP X BAIRRO'!$A:$B,2,0)</f>
        <v>17RA</v>
      </c>
      <c r="E2766" s="14" t="s">
        <v>2402</v>
      </c>
      <c r="F2766" s="16"/>
      <c r="G2766" s="16"/>
      <c r="H2766" s="16" t="s">
        <v>96</v>
      </c>
      <c r="I2766" s="16" t="s">
        <v>67</v>
      </c>
      <c r="J2766" s="32"/>
      <c r="K2766" s="19"/>
      <c r="L2766" s="32"/>
      <c r="M2766" s="19"/>
      <c r="N2766" s="16"/>
      <c r="O2766" s="16"/>
      <c r="P2766" s="21" t="s">
        <v>43</v>
      </c>
      <c r="Q2766" s="16"/>
      <c r="R2766" s="16"/>
      <c r="S2766" s="16"/>
      <c r="T2766" s="16"/>
      <c r="U2766" s="42" t="s">
        <v>58</v>
      </c>
      <c r="V2766" s="16">
        <v>2</v>
      </c>
      <c r="W2766" s="43" t="s">
        <v>59</v>
      </c>
      <c r="X2766" s="16">
        <v>2</v>
      </c>
      <c r="Y2766" s="16">
        <v>2</v>
      </c>
      <c r="Z2766" s="16">
        <v>0</v>
      </c>
      <c r="AA2766" s="23">
        <v>45561</v>
      </c>
      <c r="AB2766" s="23">
        <v>45561</v>
      </c>
      <c r="AC2766" s="33" t="s">
        <v>47</v>
      </c>
    </row>
    <row r="2767" spans="1:29" ht="20.100000000000001" customHeight="1" x14ac:dyDescent="0.25">
      <c r="A2767" s="12">
        <v>2755</v>
      </c>
      <c r="B2767" s="31" t="str">
        <f>VLOOKUP(H2767,'[1]GR X AP X BAIRRO'!$A:$D,4,0)</f>
        <v>GR6</v>
      </c>
      <c r="C2767" s="31" t="str">
        <f>VLOOKUP(H2767,'[1]GR X AP X BAIRRO'!$A:$C,3,0)</f>
        <v>AP 5.1</v>
      </c>
      <c r="D2767" s="31" t="str">
        <f>VLOOKUP(H2767,'[1]GR X AP X BAIRRO'!$A:$B,2,0)</f>
        <v>17RA</v>
      </c>
      <c r="E2767" s="14" t="s">
        <v>2403</v>
      </c>
      <c r="F2767" s="16"/>
      <c r="G2767" s="16"/>
      <c r="H2767" s="16" t="s">
        <v>96</v>
      </c>
      <c r="I2767" s="16" t="s">
        <v>67</v>
      </c>
      <c r="J2767" s="32"/>
      <c r="K2767" s="19"/>
      <c r="L2767" s="32"/>
      <c r="M2767" s="19"/>
      <c r="N2767" s="16"/>
      <c r="O2767" s="16"/>
      <c r="P2767" s="21" t="s">
        <v>43</v>
      </c>
      <c r="Q2767" s="16"/>
      <c r="R2767" s="16"/>
      <c r="S2767" s="16"/>
      <c r="T2767" s="16"/>
      <c r="U2767" s="42" t="s">
        <v>58</v>
      </c>
      <c r="V2767" s="16">
        <v>2</v>
      </c>
      <c r="W2767" s="43" t="s">
        <v>59</v>
      </c>
      <c r="X2767" s="16">
        <v>2</v>
      </c>
      <c r="Y2767" s="16">
        <v>2</v>
      </c>
      <c r="Z2767" s="16">
        <v>0</v>
      </c>
      <c r="AA2767" s="23">
        <v>45561</v>
      </c>
      <c r="AB2767" s="23">
        <v>45561</v>
      </c>
      <c r="AC2767" s="33" t="s">
        <v>47</v>
      </c>
    </row>
    <row r="2768" spans="1:29" ht="20.100000000000001" customHeight="1" x14ac:dyDescent="0.25">
      <c r="A2768" s="12">
        <v>2756</v>
      </c>
      <c r="B2768" s="31" t="str">
        <f>VLOOKUP(H2768,'[1]GR X AP X BAIRRO'!$A:$D,4,0)</f>
        <v>GR6</v>
      </c>
      <c r="C2768" s="31" t="str">
        <f>VLOOKUP(H2768,'[1]GR X AP X BAIRRO'!$A:$C,3,0)</f>
        <v>AP 5.1</v>
      </c>
      <c r="D2768" s="31" t="str">
        <f>VLOOKUP(H2768,'[1]GR X AP X BAIRRO'!$A:$B,2,0)</f>
        <v>17RA</v>
      </c>
      <c r="E2768" s="14" t="s">
        <v>2404</v>
      </c>
      <c r="F2768" s="16"/>
      <c r="G2768" s="16"/>
      <c r="H2768" s="16" t="s">
        <v>96</v>
      </c>
      <c r="I2768" s="16" t="s">
        <v>67</v>
      </c>
      <c r="J2768" s="32"/>
      <c r="K2768" s="19"/>
      <c r="L2768" s="32"/>
      <c r="M2768" s="19"/>
      <c r="N2768" s="16"/>
      <c r="O2768" s="16"/>
      <c r="P2768" s="21" t="s">
        <v>43</v>
      </c>
      <c r="Q2768" s="16"/>
      <c r="R2768" s="16"/>
      <c r="S2768" s="16"/>
      <c r="T2768" s="16"/>
      <c r="U2768" s="42" t="s">
        <v>58</v>
      </c>
      <c r="V2768" s="16">
        <v>2</v>
      </c>
      <c r="W2768" s="43" t="s">
        <v>59</v>
      </c>
      <c r="X2768" s="16">
        <v>2</v>
      </c>
      <c r="Y2768" s="16">
        <v>2</v>
      </c>
      <c r="Z2768" s="16">
        <v>0</v>
      </c>
      <c r="AA2768" s="23">
        <v>45561</v>
      </c>
      <c r="AB2768" s="23">
        <v>45561</v>
      </c>
      <c r="AC2768" s="33" t="s">
        <v>47</v>
      </c>
    </row>
    <row r="2769" spans="1:29" ht="20.100000000000001" customHeight="1" x14ac:dyDescent="0.25">
      <c r="A2769" s="12">
        <v>2757</v>
      </c>
      <c r="B2769" s="31" t="str">
        <f>VLOOKUP(H2769,'[1]GR X AP X BAIRRO'!$A:$D,4,0)</f>
        <v>GR6</v>
      </c>
      <c r="C2769" s="31" t="str">
        <f>VLOOKUP(H2769,'[1]GR X AP X BAIRRO'!$A:$C,3,0)</f>
        <v>AP 5.1</v>
      </c>
      <c r="D2769" s="31" t="str">
        <f>VLOOKUP(H2769,'[1]GR X AP X BAIRRO'!$A:$B,2,0)</f>
        <v>17RA</v>
      </c>
      <c r="E2769" s="14" t="s">
        <v>2405</v>
      </c>
      <c r="F2769" s="16"/>
      <c r="G2769" s="16" t="s">
        <v>2406</v>
      </c>
      <c r="H2769" s="16" t="s">
        <v>96</v>
      </c>
      <c r="I2769" s="16" t="s">
        <v>67</v>
      </c>
      <c r="J2769" s="32"/>
      <c r="K2769" s="19"/>
      <c r="L2769" s="32"/>
      <c r="M2769" s="19"/>
      <c r="N2769" s="16"/>
      <c r="O2769" s="16"/>
      <c r="P2769" s="21" t="s">
        <v>43</v>
      </c>
      <c r="Q2769" s="16"/>
      <c r="R2769" s="16"/>
      <c r="S2769" s="16"/>
      <c r="T2769" s="16"/>
      <c r="U2769" s="15" t="s">
        <v>50</v>
      </c>
      <c r="V2769" s="16">
        <v>2</v>
      </c>
      <c r="W2769" s="15" t="s">
        <v>51</v>
      </c>
      <c r="X2769" s="16">
        <v>2</v>
      </c>
      <c r="Y2769" s="16">
        <v>2</v>
      </c>
      <c r="Z2769" s="16">
        <v>0</v>
      </c>
      <c r="AA2769" s="23">
        <v>45561</v>
      </c>
      <c r="AB2769" s="23">
        <v>45561</v>
      </c>
      <c r="AC2769" s="33" t="s">
        <v>47</v>
      </c>
    </row>
    <row r="2770" spans="1:29" ht="20.100000000000001" customHeight="1" x14ac:dyDescent="0.25">
      <c r="A2770" s="12">
        <v>2758</v>
      </c>
      <c r="B2770" s="31" t="str">
        <f>VLOOKUP(H2770,'[1]GR X AP X BAIRRO'!$A:$D,4,0)</f>
        <v>GR3</v>
      </c>
      <c r="C2770" s="31" t="str">
        <f>VLOOKUP(H2770,'[1]GR X AP X BAIRRO'!$A:$C,3,0)</f>
        <v>AP 5.1</v>
      </c>
      <c r="D2770" s="31" t="str">
        <f>VLOOKUP(H2770,'[1]GR X AP X BAIRRO'!$A:$B,2,0)</f>
        <v>33RA</v>
      </c>
      <c r="E2770" s="14" t="s">
        <v>2407</v>
      </c>
      <c r="F2770" s="16"/>
      <c r="G2770" s="16"/>
      <c r="H2770" s="16" t="s">
        <v>209</v>
      </c>
      <c r="I2770" s="16" t="s">
        <v>40</v>
      </c>
      <c r="J2770" s="32" t="s">
        <v>68</v>
      </c>
      <c r="K2770" s="30">
        <v>8</v>
      </c>
      <c r="L2770" s="32" t="s">
        <v>49</v>
      </c>
      <c r="M2770" s="30">
        <v>8</v>
      </c>
      <c r="N2770" s="16"/>
      <c r="O2770" s="16"/>
      <c r="P2770" s="21" t="s">
        <v>43</v>
      </c>
      <c r="Q2770" s="16"/>
      <c r="R2770" s="16"/>
      <c r="S2770" s="16"/>
      <c r="T2770" s="16"/>
      <c r="U2770" s="15" t="s">
        <v>50</v>
      </c>
      <c r="V2770" s="15">
        <v>8</v>
      </c>
      <c r="W2770" s="15" t="s">
        <v>51</v>
      </c>
      <c r="X2770" s="16">
        <v>8</v>
      </c>
      <c r="Y2770" s="15">
        <v>8</v>
      </c>
      <c r="Z2770" s="15">
        <v>0</v>
      </c>
      <c r="AA2770" s="23">
        <v>45561</v>
      </c>
      <c r="AB2770" s="23">
        <v>45561</v>
      </c>
      <c r="AC2770" s="33" t="s">
        <v>47</v>
      </c>
    </row>
    <row r="2771" spans="1:29" ht="20.100000000000001" customHeight="1" x14ac:dyDescent="0.25">
      <c r="A2771" s="12">
        <v>2759</v>
      </c>
      <c r="B2771" s="31" t="str">
        <f>VLOOKUP(H2771,'[1]GR X AP X BAIRRO'!$A:$D,4,0)</f>
        <v>GR2</v>
      </c>
      <c r="C2771" s="31" t="str">
        <f>VLOOKUP(H2771,'[1]GR X AP X BAIRRO'!$A:$C,3,0)</f>
        <v>AP 3.2</v>
      </c>
      <c r="D2771" s="31" t="str">
        <f>VLOOKUP(H2771,'[1]GR X AP X BAIRRO'!$A:$B,2,0)</f>
        <v>13RA</v>
      </c>
      <c r="E2771" s="14" t="s">
        <v>2408</v>
      </c>
      <c r="F2771" s="16"/>
      <c r="G2771" s="16"/>
      <c r="H2771" s="16" t="s">
        <v>147</v>
      </c>
      <c r="I2771" s="16" t="s">
        <v>40</v>
      </c>
      <c r="J2771" s="32" t="s">
        <v>41</v>
      </c>
      <c r="K2771" s="30">
        <v>4</v>
      </c>
      <c r="L2771" s="32" t="s">
        <v>85</v>
      </c>
      <c r="M2771" s="30">
        <v>4</v>
      </c>
      <c r="N2771" s="16"/>
      <c r="O2771" s="16"/>
      <c r="P2771" s="21" t="s">
        <v>43</v>
      </c>
      <c r="Q2771" s="16"/>
      <c r="R2771" s="16"/>
      <c r="S2771" s="16"/>
      <c r="T2771" s="16"/>
      <c r="U2771" s="15" t="s">
        <v>50</v>
      </c>
      <c r="V2771" s="15">
        <v>4</v>
      </c>
      <c r="W2771" s="15" t="s">
        <v>51</v>
      </c>
      <c r="X2771" s="16">
        <v>4</v>
      </c>
      <c r="Y2771" s="15">
        <v>4</v>
      </c>
      <c r="Z2771" s="15">
        <v>0</v>
      </c>
      <c r="AA2771" s="23">
        <v>45561</v>
      </c>
      <c r="AB2771" s="23">
        <v>45561</v>
      </c>
      <c r="AC2771" s="33" t="s">
        <v>47</v>
      </c>
    </row>
    <row r="2772" spans="1:29" ht="20.100000000000001" customHeight="1" x14ac:dyDescent="0.25">
      <c r="A2772" s="12">
        <v>2760</v>
      </c>
      <c r="B2772" s="31" t="str">
        <f>VLOOKUP(H2772,'[1]GR X AP X BAIRRO'!$A:$D,4,0)</f>
        <v>GR2</v>
      </c>
      <c r="C2772" s="31" t="str">
        <f>VLOOKUP(H2772,'[1]GR X AP X BAIRRO'!$A:$C,3,0)</f>
        <v>AP 3.2</v>
      </c>
      <c r="D2772" s="31" t="str">
        <f>VLOOKUP(H2772,'[1]GR X AP X BAIRRO'!$A:$B,2,0)</f>
        <v>13RA</v>
      </c>
      <c r="E2772" s="14" t="s">
        <v>2409</v>
      </c>
      <c r="F2772" s="16"/>
      <c r="G2772" s="16"/>
      <c r="H2772" s="16" t="s">
        <v>158</v>
      </c>
      <c r="I2772" s="16" t="s">
        <v>67</v>
      </c>
      <c r="J2772" s="32"/>
      <c r="K2772" s="30"/>
      <c r="L2772" s="32"/>
      <c r="M2772" s="30"/>
      <c r="N2772" s="16"/>
      <c r="O2772" s="16"/>
      <c r="P2772" s="21" t="s">
        <v>43</v>
      </c>
      <c r="Q2772" s="16"/>
      <c r="R2772" s="16"/>
      <c r="S2772" s="16"/>
      <c r="T2772" s="16"/>
      <c r="U2772" s="16" t="s">
        <v>44</v>
      </c>
      <c r="V2772" s="15">
        <v>2</v>
      </c>
      <c r="W2772" s="15" t="s">
        <v>45</v>
      </c>
      <c r="X2772" s="16">
        <v>2</v>
      </c>
      <c r="Y2772" s="15">
        <v>2</v>
      </c>
      <c r="Z2772" s="15">
        <v>0</v>
      </c>
      <c r="AA2772" s="23">
        <v>45561</v>
      </c>
      <c r="AB2772" s="23">
        <v>45561</v>
      </c>
      <c r="AC2772" s="33" t="s">
        <v>47</v>
      </c>
    </row>
    <row r="2773" spans="1:29" ht="20.100000000000001" customHeight="1" x14ac:dyDescent="0.25">
      <c r="A2773" s="12">
        <v>2761</v>
      </c>
      <c r="B2773" s="31" t="str">
        <f>VLOOKUP(H2773,'[1]GR X AP X BAIRRO'!$A:$D,4,0)</f>
        <v>GR2</v>
      </c>
      <c r="C2773" s="31" t="str">
        <f>VLOOKUP(H2773,'[1]GR X AP X BAIRRO'!$A:$C,3,0)</f>
        <v>AP 3.2</v>
      </c>
      <c r="D2773" s="31" t="str">
        <f>VLOOKUP(H2773,'[1]GR X AP X BAIRRO'!$A:$B,2,0)</f>
        <v>13RA</v>
      </c>
      <c r="E2773" s="14" t="s">
        <v>2410</v>
      </c>
      <c r="F2773" s="16"/>
      <c r="G2773" s="16"/>
      <c r="H2773" s="16" t="s">
        <v>158</v>
      </c>
      <c r="I2773" s="16" t="s">
        <v>67</v>
      </c>
      <c r="J2773" s="32"/>
      <c r="K2773" s="30"/>
      <c r="L2773" s="32"/>
      <c r="M2773" s="30"/>
      <c r="N2773" s="16"/>
      <c r="O2773" s="16"/>
      <c r="P2773" s="21" t="s">
        <v>43</v>
      </c>
      <c r="Q2773" s="16"/>
      <c r="R2773" s="16"/>
      <c r="S2773" s="16"/>
      <c r="T2773" s="16"/>
      <c r="U2773" s="16" t="s">
        <v>44</v>
      </c>
      <c r="V2773" s="15">
        <v>2</v>
      </c>
      <c r="W2773" s="15" t="s">
        <v>45</v>
      </c>
      <c r="X2773" s="16">
        <v>2</v>
      </c>
      <c r="Y2773" s="15">
        <v>2</v>
      </c>
      <c r="Z2773" s="15">
        <v>0</v>
      </c>
      <c r="AA2773" s="23">
        <v>45561</v>
      </c>
      <c r="AB2773" s="23">
        <v>45561</v>
      </c>
      <c r="AC2773" s="33" t="s">
        <v>47</v>
      </c>
    </row>
    <row r="2774" spans="1:29" ht="20.100000000000001" customHeight="1" x14ac:dyDescent="0.25">
      <c r="A2774" s="12">
        <v>2762</v>
      </c>
      <c r="B2774" s="31" t="str">
        <f>VLOOKUP(H2774,'[1]GR X AP X BAIRRO'!$A:$D,4,0)</f>
        <v>GR3</v>
      </c>
      <c r="C2774" s="31" t="str">
        <f>VLOOKUP(H2774,'[1]GR X AP X BAIRRO'!$A:$C,3,0)</f>
        <v>AP 3.6</v>
      </c>
      <c r="D2774" s="31" t="str">
        <f>VLOOKUP(H2774,'[1]GR X AP X BAIRRO'!$A:$B,2,0)</f>
        <v>25RA</v>
      </c>
      <c r="E2774" s="14" t="s">
        <v>2411</v>
      </c>
      <c r="F2774" s="16"/>
      <c r="G2774" s="16"/>
      <c r="H2774" s="16" t="s">
        <v>84</v>
      </c>
      <c r="I2774" s="16" t="s">
        <v>40</v>
      </c>
      <c r="J2774" s="32" t="s">
        <v>64</v>
      </c>
      <c r="K2774" s="30">
        <v>9</v>
      </c>
      <c r="L2774" s="32" t="s">
        <v>42</v>
      </c>
      <c r="M2774" s="30">
        <v>9</v>
      </c>
      <c r="N2774" s="16"/>
      <c r="O2774" s="16"/>
      <c r="P2774" s="21" t="s">
        <v>43</v>
      </c>
      <c r="Q2774" s="16"/>
      <c r="R2774" s="16"/>
      <c r="S2774" s="16"/>
      <c r="T2774" s="16"/>
      <c r="U2774" s="16" t="s">
        <v>44</v>
      </c>
      <c r="V2774" s="15">
        <v>9</v>
      </c>
      <c r="W2774" s="15" t="s">
        <v>45</v>
      </c>
      <c r="X2774" s="16">
        <v>9</v>
      </c>
      <c r="Y2774" s="15">
        <v>9</v>
      </c>
      <c r="Z2774" s="15">
        <v>0</v>
      </c>
      <c r="AA2774" s="23">
        <v>45561</v>
      </c>
      <c r="AB2774" s="23">
        <v>45561</v>
      </c>
      <c r="AC2774" s="33" t="s">
        <v>47</v>
      </c>
    </row>
    <row r="2775" spans="1:29" ht="20.100000000000001" customHeight="1" x14ac:dyDescent="0.25">
      <c r="A2775" s="12">
        <v>2763</v>
      </c>
      <c r="B2775" s="31" t="str">
        <f>VLOOKUP(H2775,'[1]GR X AP X BAIRRO'!$A:$D,4,0)</f>
        <v>GR7</v>
      </c>
      <c r="C2775" s="31" t="str">
        <f>VLOOKUP(H2775,'[1]GR X AP X BAIRRO'!$A:$C,3,0)</f>
        <v>AP 5.3</v>
      </c>
      <c r="D2775" s="31" t="str">
        <f>VLOOKUP(H2775,'[1]GR X AP X BAIRRO'!$A:$B,2,0)</f>
        <v>19RA</v>
      </c>
      <c r="E2775" s="14" t="s">
        <v>2412</v>
      </c>
      <c r="F2775" s="16"/>
      <c r="G2775" s="16"/>
      <c r="H2775" s="16" t="s">
        <v>304</v>
      </c>
      <c r="I2775" s="16" t="s">
        <v>40</v>
      </c>
      <c r="J2775" s="32" t="s">
        <v>53</v>
      </c>
      <c r="K2775" s="30">
        <v>8</v>
      </c>
      <c r="L2775" s="61" t="s">
        <v>54</v>
      </c>
      <c r="M2775" s="30">
        <v>8</v>
      </c>
      <c r="N2775" s="16"/>
      <c r="O2775" s="16"/>
      <c r="P2775" s="21" t="s">
        <v>43</v>
      </c>
      <c r="Q2775" s="16"/>
      <c r="R2775" s="16"/>
      <c r="S2775" s="16"/>
      <c r="T2775" s="16"/>
      <c r="U2775" s="42" t="s">
        <v>58</v>
      </c>
      <c r="V2775" s="15">
        <v>8</v>
      </c>
      <c r="W2775" s="43" t="s">
        <v>59</v>
      </c>
      <c r="X2775" s="16">
        <v>8</v>
      </c>
      <c r="Y2775" s="15">
        <v>8</v>
      </c>
      <c r="Z2775" s="15">
        <v>0</v>
      </c>
      <c r="AA2775" s="23">
        <v>45561</v>
      </c>
      <c r="AB2775" s="23">
        <v>45561</v>
      </c>
      <c r="AC2775" s="33" t="s">
        <v>47</v>
      </c>
    </row>
    <row r="2776" spans="1:29" ht="20.100000000000001" customHeight="1" x14ac:dyDescent="0.25">
      <c r="A2776" s="12">
        <v>2764</v>
      </c>
      <c r="B2776" s="31" t="str">
        <f>VLOOKUP(H2776,'[1]GR X AP X BAIRRO'!$A:$D,4,0)</f>
        <v>GR3</v>
      </c>
      <c r="C2776" s="31" t="str">
        <f>VLOOKUP(H2776,'[1]GR X AP X BAIRRO'!$A:$C,3,0)</f>
        <v>AP 3.3</v>
      </c>
      <c r="D2776" s="31" t="str">
        <f>VLOOKUP(H2776,'[1]GR X AP X BAIRRO'!$A:$B,2,0)</f>
        <v>15RA</v>
      </c>
      <c r="E2776" s="14" t="s">
        <v>2413</v>
      </c>
      <c r="F2776" s="16"/>
      <c r="G2776" s="16"/>
      <c r="H2776" s="16" t="s">
        <v>175</v>
      </c>
      <c r="I2776" s="16" t="s">
        <v>40</v>
      </c>
      <c r="J2776" s="32" t="s">
        <v>173</v>
      </c>
      <c r="K2776" s="30">
        <v>7</v>
      </c>
      <c r="L2776" s="32" t="s">
        <v>49</v>
      </c>
      <c r="M2776" s="30">
        <v>7</v>
      </c>
      <c r="N2776" s="16"/>
      <c r="O2776" s="16"/>
      <c r="P2776" s="21" t="s">
        <v>43</v>
      </c>
      <c r="Q2776" s="16"/>
      <c r="R2776" s="16"/>
      <c r="S2776" s="16"/>
      <c r="T2776" s="16"/>
      <c r="U2776" s="42" t="s">
        <v>259</v>
      </c>
      <c r="V2776" s="15">
        <v>7</v>
      </c>
      <c r="W2776" s="43" t="s">
        <v>133</v>
      </c>
      <c r="X2776" s="16">
        <v>4</v>
      </c>
      <c r="Y2776" s="15">
        <v>7</v>
      </c>
      <c r="Z2776" s="15">
        <v>0</v>
      </c>
      <c r="AA2776" s="23">
        <v>45561</v>
      </c>
      <c r="AB2776" s="23">
        <v>45561</v>
      </c>
      <c r="AC2776" s="33" t="s">
        <v>47</v>
      </c>
    </row>
    <row r="2777" spans="1:29" ht="20.100000000000001" customHeight="1" x14ac:dyDescent="0.25">
      <c r="A2777" s="12">
        <v>2765</v>
      </c>
      <c r="B2777" s="31" t="str">
        <f>VLOOKUP(H2777,'[1]GR X AP X BAIRRO'!$A:$D,4,0)</f>
        <v>GR3</v>
      </c>
      <c r="C2777" s="31" t="str">
        <f>VLOOKUP(H2777,'[1]GR X AP X BAIRRO'!$A:$C,3,0)</f>
        <v>AP 3.3</v>
      </c>
      <c r="D2777" s="31" t="str">
        <f>VLOOKUP(H2777,'[1]GR X AP X BAIRRO'!$A:$B,2,0)</f>
        <v>15RA</v>
      </c>
      <c r="E2777" s="14" t="s">
        <v>2414</v>
      </c>
      <c r="F2777" s="16"/>
      <c r="G2777" s="16"/>
      <c r="H2777" s="16" t="s">
        <v>175</v>
      </c>
      <c r="I2777" s="16" t="s">
        <v>40</v>
      </c>
      <c r="J2777" s="32" t="s">
        <v>53</v>
      </c>
      <c r="K2777" s="30">
        <v>4</v>
      </c>
      <c r="L2777" s="61" t="s">
        <v>54</v>
      </c>
      <c r="M2777" s="30">
        <v>4</v>
      </c>
      <c r="N2777" s="16"/>
      <c r="O2777" s="16"/>
      <c r="P2777" s="21" t="s">
        <v>43</v>
      </c>
      <c r="Q2777" s="16"/>
      <c r="R2777" s="16"/>
      <c r="S2777" s="16"/>
      <c r="T2777" s="16"/>
      <c r="U2777" s="42" t="s">
        <v>58</v>
      </c>
      <c r="V2777" s="15">
        <v>4</v>
      </c>
      <c r="W2777" s="43" t="s">
        <v>59</v>
      </c>
      <c r="X2777" s="16">
        <v>4</v>
      </c>
      <c r="Y2777" s="15">
        <v>4</v>
      </c>
      <c r="Z2777" s="15">
        <v>0</v>
      </c>
      <c r="AA2777" s="23">
        <v>45561</v>
      </c>
      <c r="AB2777" s="23">
        <v>45561</v>
      </c>
      <c r="AC2777" s="33" t="s">
        <v>47</v>
      </c>
    </row>
    <row r="2778" spans="1:29" ht="20.100000000000001" customHeight="1" x14ac:dyDescent="0.25">
      <c r="A2778" s="12">
        <v>2766</v>
      </c>
      <c r="B2778" s="31" t="str">
        <f>VLOOKUP(H2778,'[1]GR X AP X BAIRRO'!$A:$D,4,0)</f>
        <v>GR3</v>
      </c>
      <c r="C2778" s="31" t="str">
        <f>VLOOKUP(H2778,'[1]GR X AP X BAIRRO'!$A:$C,3,0)</f>
        <v>AP 3.3</v>
      </c>
      <c r="D2778" s="31" t="str">
        <f>VLOOKUP(H2778,'[1]GR X AP X BAIRRO'!$A:$B,2,0)</f>
        <v>15RA</v>
      </c>
      <c r="E2778" s="14" t="s">
        <v>2415</v>
      </c>
      <c r="F2778" s="16"/>
      <c r="G2778" s="16"/>
      <c r="H2778" s="16" t="s">
        <v>175</v>
      </c>
      <c r="I2778" s="16" t="s">
        <v>40</v>
      </c>
      <c r="J2778" s="32" t="s">
        <v>2416</v>
      </c>
      <c r="K2778" s="30">
        <v>4</v>
      </c>
      <c r="L2778" s="32" t="s">
        <v>49</v>
      </c>
      <c r="M2778" s="30">
        <v>4</v>
      </c>
      <c r="N2778" s="16"/>
      <c r="O2778" s="16"/>
      <c r="P2778" s="21" t="s">
        <v>43</v>
      </c>
      <c r="Q2778" s="16"/>
      <c r="R2778" s="16"/>
      <c r="S2778" s="16"/>
      <c r="T2778" s="16"/>
      <c r="U2778" s="16" t="s">
        <v>55</v>
      </c>
      <c r="V2778" s="15">
        <v>4</v>
      </c>
      <c r="W2778" s="16" t="s">
        <v>56</v>
      </c>
      <c r="X2778" s="16">
        <v>4</v>
      </c>
      <c r="Y2778" s="15">
        <v>4</v>
      </c>
      <c r="Z2778" s="15">
        <v>0</v>
      </c>
      <c r="AA2778" s="23">
        <v>45561</v>
      </c>
      <c r="AB2778" s="23">
        <v>45561</v>
      </c>
      <c r="AC2778" s="33" t="s">
        <v>47</v>
      </c>
    </row>
    <row r="2779" spans="1:29" ht="20.100000000000001" customHeight="1" x14ac:dyDescent="0.25">
      <c r="A2779" s="12">
        <v>2767</v>
      </c>
      <c r="B2779" s="31" t="str">
        <f>VLOOKUP(H2779,'[1]GR X AP X BAIRRO'!$A:$D,4,0)</f>
        <v>GR2</v>
      </c>
      <c r="C2779" s="31" t="str">
        <f>VLOOKUP(H2779,'[1]GR X AP X BAIRRO'!$A:$C,3,0)</f>
        <v>AP 3.3</v>
      </c>
      <c r="D2779" s="31" t="str">
        <f>VLOOKUP(H2779,'[1]GR X AP X BAIRRO'!$A:$B,2,0)</f>
        <v>11RA</v>
      </c>
      <c r="E2779" s="14" t="s">
        <v>2417</v>
      </c>
      <c r="F2779" s="16"/>
      <c r="G2779" s="16"/>
      <c r="H2779" s="16" t="s">
        <v>122</v>
      </c>
      <c r="I2779" s="16" t="s">
        <v>67</v>
      </c>
      <c r="J2779" s="32"/>
      <c r="K2779" s="30"/>
      <c r="L2779" s="32"/>
      <c r="M2779" s="30"/>
      <c r="N2779" s="16"/>
      <c r="O2779" s="16"/>
      <c r="P2779" s="21" t="s">
        <v>43</v>
      </c>
      <c r="Q2779" s="16"/>
      <c r="R2779" s="16"/>
      <c r="S2779" s="16"/>
      <c r="T2779" s="16"/>
      <c r="U2779" s="42" t="s">
        <v>58</v>
      </c>
      <c r="V2779" s="15">
        <v>19</v>
      </c>
      <c r="W2779" s="43" t="s">
        <v>59</v>
      </c>
      <c r="X2779" s="16">
        <v>19</v>
      </c>
      <c r="Y2779" s="15">
        <v>19</v>
      </c>
      <c r="Z2779" s="15">
        <v>0</v>
      </c>
      <c r="AA2779" s="23">
        <v>45561</v>
      </c>
      <c r="AB2779" s="23">
        <v>45561</v>
      </c>
      <c r="AC2779" s="33" t="s">
        <v>47</v>
      </c>
    </row>
    <row r="2780" spans="1:29" ht="20.100000000000001" customHeight="1" x14ac:dyDescent="0.25">
      <c r="A2780" s="12">
        <v>2768</v>
      </c>
      <c r="B2780" s="31" t="str">
        <f>VLOOKUP(H2780,'[1]GR X AP X BAIRRO'!$A:$D,4,0)</f>
        <v>GR2</v>
      </c>
      <c r="C2780" s="31" t="str">
        <f>VLOOKUP(H2780,'[1]GR X AP X BAIRRO'!$A:$C,3,0)</f>
        <v>AP 3.3</v>
      </c>
      <c r="D2780" s="31" t="str">
        <f>VLOOKUP(H2780,'[1]GR X AP X BAIRRO'!$A:$B,2,0)</f>
        <v>11RA</v>
      </c>
      <c r="E2780" s="14" t="s">
        <v>2417</v>
      </c>
      <c r="F2780" s="16"/>
      <c r="G2780" s="16"/>
      <c r="H2780" s="16" t="s">
        <v>122</v>
      </c>
      <c r="I2780" s="16" t="s">
        <v>40</v>
      </c>
      <c r="J2780" s="32" t="s">
        <v>53</v>
      </c>
      <c r="K2780" s="30">
        <v>6</v>
      </c>
      <c r="L2780" s="61" t="s">
        <v>54</v>
      </c>
      <c r="M2780" s="30">
        <v>6</v>
      </c>
      <c r="N2780" s="16"/>
      <c r="O2780" s="16"/>
      <c r="P2780" s="21" t="s">
        <v>43</v>
      </c>
      <c r="Q2780" s="16"/>
      <c r="R2780" s="16"/>
      <c r="S2780" s="16"/>
      <c r="T2780" s="16"/>
      <c r="U2780" s="42" t="s">
        <v>58</v>
      </c>
      <c r="V2780" s="15">
        <v>6</v>
      </c>
      <c r="W2780" s="43" t="s">
        <v>59</v>
      </c>
      <c r="X2780" s="16">
        <v>8</v>
      </c>
      <c r="Y2780" s="15">
        <v>6</v>
      </c>
      <c r="Z2780" s="15">
        <v>2</v>
      </c>
      <c r="AA2780" s="23">
        <v>45561</v>
      </c>
      <c r="AB2780" s="23">
        <v>45561</v>
      </c>
      <c r="AC2780" s="33" t="s">
        <v>171</v>
      </c>
    </row>
    <row r="2781" spans="1:29" ht="20.100000000000001" customHeight="1" x14ac:dyDescent="0.25">
      <c r="A2781" s="12">
        <v>2769</v>
      </c>
      <c r="B2781" s="31" t="str">
        <f>VLOOKUP(H2781,'[1]GR X AP X BAIRRO'!$A:$D,4,0)</f>
        <v>GR3</v>
      </c>
      <c r="C2781" s="31" t="str">
        <f>VLOOKUP(H2781,'[1]GR X AP X BAIRRO'!$A:$C,3,0)</f>
        <v>AP 3.3</v>
      </c>
      <c r="D2781" s="31" t="str">
        <f>VLOOKUP(H2781,'[1]GR X AP X BAIRRO'!$A:$B,2,0)</f>
        <v>15RA</v>
      </c>
      <c r="E2781" s="14" t="s">
        <v>2418</v>
      </c>
      <c r="F2781" s="16"/>
      <c r="G2781" s="16"/>
      <c r="H2781" s="16" t="s">
        <v>175</v>
      </c>
      <c r="I2781" s="16" t="s">
        <v>40</v>
      </c>
      <c r="J2781" s="32" t="s">
        <v>69</v>
      </c>
      <c r="K2781" s="30">
        <v>12</v>
      </c>
      <c r="L2781" s="32" t="s">
        <v>61</v>
      </c>
      <c r="M2781" s="30">
        <v>12</v>
      </c>
      <c r="N2781" s="16"/>
      <c r="O2781" s="16"/>
      <c r="P2781" s="21" t="s">
        <v>43</v>
      </c>
      <c r="Q2781" s="16"/>
      <c r="R2781" s="16"/>
      <c r="S2781" s="16"/>
      <c r="T2781" s="16"/>
      <c r="U2781" s="42" t="s">
        <v>58</v>
      </c>
      <c r="V2781" s="15">
        <v>12</v>
      </c>
      <c r="W2781" s="43" t="s">
        <v>59</v>
      </c>
      <c r="X2781" s="16">
        <v>12</v>
      </c>
      <c r="Y2781" s="15">
        <v>12</v>
      </c>
      <c r="Z2781" s="15">
        <v>0</v>
      </c>
      <c r="AA2781" s="23">
        <v>45561</v>
      </c>
      <c r="AB2781" s="23">
        <v>45561</v>
      </c>
      <c r="AC2781" s="33" t="s">
        <v>47</v>
      </c>
    </row>
    <row r="2782" spans="1:29" ht="20.100000000000001" customHeight="1" x14ac:dyDescent="0.25">
      <c r="A2782" s="12">
        <v>2770</v>
      </c>
      <c r="B2782" s="31" t="str">
        <f>VLOOKUP(H2782,'[1]GR X AP X BAIRRO'!$A:$D,4,0)</f>
        <v>GR1</v>
      </c>
      <c r="C2782" s="31" t="str">
        <f>VLOOKUP(H2782,'[1]GR X AP X BAIRRO'!$A:$C,3,0)</f>
        <v>AP 2.2</v>
      </c>
      <c r="D2782" s="31" t="str">
        <f>VLOOKUP(H2782,'[1]GR X AP X BAIRRO'!$A:$B,2,0)</f>
        <v>9RA</v>
      </c>
      <c r="E2782" s="14" t="s">
        <v>2419</v>
      </c>
      <c r="F2782" s="16"/>
      <c r="G2782" s="16"/>
      <c r="H2782" s="16" t="s">
        <v>82</v>
      </c>
      <c r="I2782" s="16" t="s">
        <v>67</v>
      </c>
      <c r="J2782" s="32"/>
      <c r="K2782" s="30"/>
      <c r="L2782" s="32"/>
      <c r="M2782" s="30"/>
      <c r="N2782" s="16"/>
      <c r="O2782" s="16"/>
      <c r="P2782" s="21" t="s">
        <v>43</v>
      </c>
      <c r="Q2782" s="16"/>
      <c r="R2782" s="16"/>
      <c r="S2782" s="16"/>
      <c r="T2782" s="16"/>
      <c r="U2782" s="42" t="s">
        <v>58</v>
      </c>
      <c r="V2782" s="15">
        <v>8</v>
      </c>
      <c r="W2782" s="43" t="s">
        <v>59</v>
      </c>
      <c r="X2782" s="16">
        <v>8</v>
      </c>
      <c r="Y2782" s="15">
        <v>8</v>
      </c>
      <c r="Z2782" s="15">
        <v>0</v>
      </c>
      <c r="AA2782" s="23">
        <v>45561</v>
      </c>
      <c r="AB2782" s="23">
        <v>45561</v>
      </c>
      <c r="AC2782" s="33" t="s">
        <v>47</v>
      </c>
    </row>
    <row r="2783" spans="1:29" ht="20.100000000000001" customHeight="1" x14ac:dyDescent="0.25">
      <c r="A2783" s="12">
        <v>2771</v>
      </c>
      <c r="B2783" s="31" t="str">
        <f>VLOOKUP(H2783,'[1]GR X AP X BAIRRO'!$A:$D,4,0)</f>
        <v>GR1</v>
      </c>
      <c r="C2783" s="31" t="str">
        <f>VLOOKUP(H2783,'[1]GR X AP X BAIRRO'!$A:$C,3,0)</f>
        <v>AP 1.1</v>
      </c>
      <c r="D2783" s="31" t="str">
        <f>VLOOKUP(H2783,'[1]GR X AP X BAIRRO'!$A:$B,2,0)</f>
        <v>3RA</v>
      </c>
      <c r="E2783" s="14" t="s">
        <v>2420</v>
      </c>
      <c r="F2783" s="16"/>
      <c r="G2783" s="16"/>
      <c r="H2783" s="16" t="s">
        <v>78</v>
      </c>
      <c r="I2783" s="16" t="s">
        <v>67</v>
      </c>
      <c r="J2783" s="32"/>
      <c r="K2783" s="30"/>
      <c r="L2783" s="32"/>
      <c r="M2783" s="30"/>
      <c r="N2783" s="16"/>
      <c r="O2783" s="16"/>
      <c r="P2783" s="21" t="s">
        <v>43</v>
      </c>
      <c r="Q2783" s="16"/>
      <c r="R2783" s="16"/>
      <c r="S2783" s="16"/>
      <c r="T2783" s="16"/>
      <c r="U2783" s="42" t="s">
        <v>58</v>
      </c>
      <c r="V2783" s="15">
        <v>1</v>
      </c>
      <c r="W2783" s="43" t="s">
        <v>59</v>
      </c>
      <c r="X2783" s="16">
        <v>1</v>
      </c>
      <c r="Y2783" s="15">
        <v>1</v>
      </c>
      <c r="Z2783" s="15">
        <v>0</v>
      </c>
      <c r="AA2783" s="23">
        <v>45561</v>
      </c>
      <c r="AB2783" s="23">
        <v>45561</v>
      </c>
      <c r="AC2783" s="33" t="s">
        <v>47</v>
      </c>
    </row>
    <row r="2784" spans="1:29" ht="20.100000000000001" customHeight="1" x14ac:dyDescent="0.25">
      <c r="A2784" s="12">
        <v>2772</v>
      </c>
      <c r="B2784" s="31" t="str">
        <f>VLOOKUP(H2784,'[1]GR X AP X BAIRRO'!$A:$D,4,0)</f>
        <v>GR3</v>
      </c>
      <c r="C2784" s="31" t="str">
        <f>VLOOKUP(H2784,'[1]GR X AP X BAIRRO'!$A:$C,3,0)</f>
        <v>AP 3.6</v>
      </c>
      <c r="D2784" s="31" t="str">
        <f>VLOOKUP(H2784,'[1]GR X AP X BAIRRO'!$A:$B,2,0)</f>
        <v>25RA</v>
      </c>
      <c r="E2784" s="25" t="s">
        <v>1660</v>
      </c>
      <c r="F2784" s="16"/>
      <c r="G2784" s="16"/>
      <c r="H2784" s="26" t="s">
        <v>206</v>
      </c>
      <c r="I2784" s="16" t="s">
        <v>67</v>
      </c>
      <c r="J2784" s="32"/>
      <c r="K2784" s="30"/>
      <c r="L2784" s="32"/>
      <c r="M2784" s="30"/>
      <c r="N2784" s="16"/>
      <c r="O2784" s="16"/>
      <c r="P2784" s="21" t="s">
        <v>43</v>
      </c>
      <c r="Q2784" s="16"/>
      <c r="R2784" s="16"/>
      <c r="S2784" s="16"/>
      <c r="T2784" s="16"/>
      <c r="U2784" s="16" t="s">
        <v>44</v>
      </c>
      <c r="V2784" s="15">
        <v>3</v>
      </c>
      <c r="W2784" s="15" t="s">
        <v>45</v>
      </c>
      <c r="X2784" s="16">
        <v>4</v>
      </c>
      <c r="Y2784" s="15">
        <v>3</v>
      </c>
      <c r="Z2784" s="15">
        <v>0</v>
      </c>
      <c r="AA2784" s="23">
        <v>45561</v>
      </c>
      <c r="AB2784" s="23">
        <v>45561</v>
      </c>
      <c r="AC2784" s="33" t="s">
        <v>47</v>
      </c>
    </row>
    <row r="2785" spans="1:29" ht="20.100000000000001" customHeight="1" x14ac:dyDescent="0.25">
      <c r="A2785" s="12">
        <v>2773</v>
      </c>
      <c r="B2785" s="31" t="str">
        <f>VLOOKUP(H2785,'[1]GR X AP X BAIRRO'!$A:$D,4,0)</f>
        <v>GR3</v>
      </c>
      <c r="C2785" s="31" t="str">
        <f>VLOOKUP(H2785,'[1]GR X AP X BAIRRO'!$A:$C,3,0)</f>
        <v>AP 3.6</v>
      </c>
      <c r="D2785" s="31" t="str">
        <f>VLOOKUP(H2785,'[1]GR X AP X BAIRRO'!$A:$B,2,0)</f>
        <v>25RA</v>
      </c>
      <c r="E2785" s="25" t="s">
        <v>2421</v>
      </c>
      <c r="F2785" s="16"/>
      <c r="G2785" s="16"/>
      <c r="H2785" s="26" t="s">
        <v>206</v>
      </c>
      <c r="I2785" s="16" t="s">
        <v>67</v>
      </c>
      <c r="J2785" s="32"/>
      <c r="K2785" s="30"/>
      <c r="L2785" s="32"/>
      <c r="M2785" s="30"/>
      <c r="N2785" s="16"/>
      <c r="O2785" s="16"/>
      <c r="P2785" s="21" t="s">
        <v>43</v>
      </c>
      <c r="Q2785" s="16"/>
      <c r="R2785" s="16"/>
      <c r="S2785" s="16"/>
      <c r="T2785" s="16"/>
      <c r="U2785" s="16" t="s">
        <v>44</v>
      </c>
      <c r="V2785" s="15">
        <v>7</v>
      </c>
      <c r="W2785" s="15" t="s">
        <v>45</v>
      </c>
      <c r="X2785" s="16">
        <v>7</v>
      </c>
      <c r="Y2785" s="15">
        <v>7</v>
      </c>
      <c r="Z2785" s="15">
        <v>0</v>
      </c>
      <c r="AA2785" s="23">
        <v>45561</v>
      </c>
      <c r="AB2785" s="23">
        <v>45561</v>
      </c>
      <c r="AC2785" s="33" t="s">
        <v>47</v>
      </c>
    </row>
    <row r="2786" spans="1:29" ht="20.100000000000001" customHeight="1" x14ac:dyDescent="0.25">
      <c r="A2786" s="12">
        <v>2774</v>
      </c>
      <c r="B2786" s="31" t="str">
        <f>VLOOKUP(H2786,'[1]GR X AP X BAIRRO'!$A:$D,4,0)</f>
        <v>GR3</v>
      </c>
      <c r="C2786" s="31" t="str">
        <f>VLOOKUP(H2786,'[1]GR X AP X BAIRRO'!$A:$C,3,0)</f>
        <v>AP 3.3</v>
      </c>
      <c r="D2786" s="31" t="str">
        <f>VLOOKUP(H2786,'[1]GR X AP X BAIRRO'!$A:$B,2,0)</f>
        <v>15RA</v>
      </c>
      <c r="E2786" s="25" t="s">
        <v>2422</v>
      </c>
      <c r="F2786" s="16"/>
      <c r="G2786" s="16"/>
      <c r="H2786" s="26" t="s">
        <v>242</v>
      </c>
      <c r="I2786" s="16" t="s">
        <v>40</v>
      </c>
      <c r="J2786" s="32" t="s">
        <v>41</v>
      </c>
      <c r="K2786" s="30">
        <v>6</v>
      </c>
      <c r="L2786" s="32" t="s">
        <v>85</v>
      </c>
      <c r="M2786" s="30">
        <v>6</v>
      </c>
      <c r="N2786" s="16"/>
      <c r="O2786" s="16"/>
      <c r="P2786" s="21" t="s">
        <v>43</v>
      </c>
      <c r="Q2786" s="16"/>
      <c r="R2786" s="16"/>
      <c r="S2786" s="16"/>
      <c r="T2786" s="16"/>
      <c r="U2786" s="16" t="s">
        <v>44</v>
      </c>
      <c r="V2786" s="15">
        <v>6</v>
      </c>
      <c r="W2786" s="15" t="s">
        <v>45</v>
      </c>
      <c r="X2786" s="15">
        <v>6</v>
      </c>
      <c r="Y2786" s="15">
        <v>6</v>
      </c>
      <c r="Z2786" s="15">
        <v>0</v>
      </c>
      <c r="AA2786" s="23">
        <v>45561</v>
      </c>
      <c r="AB2786" s="23">
        <v>45561</v>
      </c>
      <c r="AC2786" s="33" t="s">
        <v>47</v>
      </c>
    </row>
    <row r="2787" spans="1:29" ht="20.100000000000001" customHeight="1" x14ac:dyDescent="0.25">
      <c r="A2787" s="12">
        <v>2775</v>
      </c>
      <c r="B2787" s="31" t="str">
        <f>VLOOKUP(H2787,'[1]GR X AP X BAIRRO'!$A:$D,4,0)</f>
        <v>GR3</v>
      </c>
      <c r="C2787" s="31" t="str">
        <f>VLOOKUP(H2787,'[1]GR X AP X BAIRRO'!$A:$C,3,0)</f>
        <v>AP 3.6</v>
      </c>
      <c r="D2787" s="31" t="str">
        <f>VLOOKUP(H2787,'[1]GR X AP X BAIRRO'!$A:$B,2,0)</f>
        <v>25RA</v>
      </c>
      <c r="E2787" s="25" t="s">
        <v>1866</v>
      </c>
      <c r="F2787" s="16"/>
      <c r="G2787" s="16"/>
      <c r="H2787" s="26" t="s">
        <v>206</v>
      </c>
      <c r="I2787" s="16" t="s">
        <v>40</v>
      </c>
      <c r="J2787" s="32" t="s">
        <v>41</v>
      </c>
      <c r="K2787" s="30">
        <v>1</v>
      </c>
      <c r="L2787" s="32" t="s">
        <v>85</v>
      </c>
      <c r="M2787" s="30">
        <v>1</v>
      </c>
      <c r="N2787" s="16"/>
      <c r="O2787" s="16"/>
      <c r="P2787" s="21" t="s">
        <v>43</v>
      </c>
      <c r="Q2787" s="16"/>
      <c r="R2787" s="16"/>
      <c r="S2787" s="16"/>
      <c r="T2787" s="16"/>
      <c r="U2787" s="42" t="s">
        <v>58</v>
      </c>
      <c r="V2787" s="15">
        <v>1</v>
      </c>
      <c r="W2787" s="43" t="s">
        <v>59</v>
      </c>
      <c r="X2787" s="15">
        <v>1</v>
      </c>
      <c r="Y2787" s="15">
        <v>1</v>
      </c>
      <c r="Z2787" s="15">
        <v>0</v>
      </c>
      <c r="AA2787" s="23">
        <v>45561</v>
      </c>
      <c r="AB2787" s="23">
        <v>45561</v>
      </c>
      <c r="AC2787" s="33" t="s">
        <v>47</v>
      </c>
    </row>
    <row r="2788" spans="1:29" ht="20.100000000000001" customHeight="1" x14ac:dyDescent="0.25">
      <c r="A2788" s="12">
        <v>2776</v>
      </c>
      <c r="B2788" s="31" t="str">
        <f>VLOOKUP(H2788,'[1]GR X AP X BAIRRO'!$A:$D,4,0)</f>
        <v>GR3</v>
      </c>
      <c r="C2788" s="31" t="str">
        <f>VLOOKUP(H2788,'[1]GR X AP X BAIRRO'!$A:$C,3,0)</f>
        <v>AP 3.6</v>
      </c>
      <c r="D2788" s="31" t="str">
        <f>VLOOKUP(H2788,'[1]GR X AP X BAIRRO'!$A:$B,2,0)</f>
        <v>25RA</v>
      </c>
      <c r="E2788" s="25" t="s">
        <v>1866</v>
      </c>
      <c r="F2788" s="16"/>
      <c r="G2788" s="16"/>
      <c r="H2788" s="26" t="s">
        <v>206</v>
      </c>
      <c r="I2788" s="16" t="s">
        <v>40</v>
      </c>
      <c r="J2788" s="32" t="s">
        <v>41</v>
      </c>
      <c r="K2788" s="30">
        <v>2</v>
      </c>
      <c r="L2788" s="32" t="s">
        <v>85</v>
      </c>
      <c r="M2788" s="30">
        <v>2</v>
      </c>
      <c r="N2788" s="16"/>
      <c r="O2788" s="16"/>
      <c r="P2788" s="21" t="s">
        <v>43</v>
      </c>
      <c r="Q2788" s="16"/>
      <c r="R2788" s="16"/>
      <c r="S2788" s="16"/>
      <c r="T2788" s="16"/>
      <c r="U2788" s="42" t="s">
        <v>58</v>
      </c>
      <c r="V2788" s="15">
        <v>2</v>
      </c>
      <c r="W2788" s="43" t="s">
        <v>59</v>
      </c>
      <c r="X2788" s="15">
        <v>2</v>
      </c>
      <c r="Y2788" s="15">
        <v>2</v>
      </c>
      <c r="Z2788" s="15">
        <v>0</v>
      </c>
      <c r="AA2788" s="23">
        <v>45561</v>
      </c>
      <c r="AB2788" s="23">
        <v>45561</v>
      </c>
      <c r="AC2788" s="33" t="s">
        <v>47</v>
      </c>
    </row>
    <row r="2789" spans="1:29" ht="20.100000000000001" customHeight="1" x14ac:dyDescent="0.25">
      <c r="A2789" s="12">
        <v>2777</v>
      </c>
      <c r="B2789" s="31" t="str">
        <f>VLOOKUP(H2789,'[1]GR X AP X BAIRRO'!$A:$D,4,0)</f>
        <v>GR1</v>
      </c>
      <c r="C2789" s="31" t="str">
        <f>VLOOKUP(H2789,'[1]GR X AP X BAIRRO'!$A:$C,3,0)</f>
        <v>AP 1.1</v>
      </c>
      <c r="D2789" s="31" t="str">
        <f>VLOOKUP(H2789,'[1]GR X AP X BAIRRO'!$A:$B,2,0)</f>
        <v>7RA</v>
      </c>
      <c r="E2789" s="28" t="s">
        <v>1979</v>
      </c>
      <c r="F2789" s="16"/>
      <c r="G2789" s="16"/>
      <c r="H2789" s="40" t="s">
        <v>46</v>
      </c>
      <c r="I2789" s="16" t="s">
        <v>67</v>
      </c>
      <c r="J2789" s="32"/>
      <c r="K2789" s="30"/>
      <c r="L2789" s="32"/>
      <c r="M2789" s="30"/>
      <c r="N2789" s="16"/>
      <c r="O2789" s="16"/>
      <c r="P2789" s="21" t="s">
        <v>43</v>
      </c>
      <c r="Q2789" s="16"/>
      <c r="R2789" s="16"/>
      <c r="S2789" s="16"/>
      <c r="T2789" s="16"/>
      <c r="U2789" s="16" t="s">
        <v>44</v>
      </c>
      <c r="V2789" s="15">
        <v>3</v>
      </c>
      <c r="W2789" s="15" t="s">
        <v>45</v>
      </c>
      <c r="X2789" s="40">
        <v>5</v>
      </c>
      <c r="Y2789" s="15">
        <v>3</v>
      </c>
      <c r="Z2789" s="15">
        <v>0</v>
      </c>
      <c r="AA2789" s="23">
        <v>45561</v>
      </c>
      <c r="AB2789" s="23">
        <v>45561</v>
      </c>
      <c r="AC2789" s="33" t="s">
        <v>47</v>
      </c>
    </row>
    <row r="2790" spans="1:29" ht="20.100000000000001" customHeight="1" x14ac:dyDescent="0.25">
      <c r="A2790" s="12">
        <v>2778</v>
      </c>
      <c r="B2790" s="31" t="str">
        <f>VLOOKUP(H2790,'[1]GR X AP X BAIRRO'!$A:$D,4,0)</f>
        <v>GR7</v>
      </c>
      <c r="C2790" s="31" t="str">
        <f>VLOOKUP(H2790,'[1]GR X AP X BAIRRO'!$A:$C,3,0)</f>
        <v>AP 5.4</v>
      </c>
      <c r="D2790" s="31" t="str">
        <f>VLOOKUP(H2790,'[1]GR X AP X BAIRRO'!$A:$B,2,0)</f>
        <v>26RA</v>
      </c>
      <c r="E2790" s="25" t="s">
        <v>2423</v>
      </c>
      <c r="F2790" s="16"/>
      <c r="G2790" s="16"/>
      <c r="H2790" s="26" t="s">
        <v>48</v>
      </c>
      <c r="I2790" s="16" t="s">
        <v>40</v>
      </c>
      <c r="J2790" s="32" t="s">
        <v>53</v>
      </c>
      <c r="K2790" s="37">
        <v>1</v>
      </c>
      <c r="L2790" s="61" t="s">
        <v>54</v>
      </c>
      <c r="M2790" s="37">
        <v>1</v>
      </c>
      <c r="N2790" s="16"/>
      <c r="O2790" s="16"/>
      <c r="P2790" s="21" t="s">
        <v>43</v>
      </c>
      <c r="Q2790" s="16"/>
      <c r="R2790" s="16"/>
      <c r="S2790" s="16"/>
      <c r="T2790" s="16"/>
      <c r="U2790" s="42" t="s">
        <v>58</v>
      </c>
      <c r="V2790" s="26">
        <v>1</v>
      </c>
      <c r="W2790" s="43" t="s">
        <v>59</v>
      </c>
      <c r="X2790" s="26">
        <v>1</v>
      </c>
      <c r="Y2790" s="26">
        <v>1</v>
      </c>
      <c r="Z2790" s="26">
        <v>0</v>
      </c>
      <c r="AA2790" s="23">
        <v>45561</v>
      </c>
      <c r="AB2790" s="23">
        <v>45561</v>
      </c>
      <c r="AC2790" s="33" t="s">
        <v>47</v>
      </c>
    </row>
    <row r="2791" spans="1:29" ht="20.100000000000001" customHeight="1" x14ac:dyDescent="0.25">
      <c r="A2791" s="12">
        <v>2779</v>
      </c>
      <c r="B2791" s="31" t="str">
        <f>VLOOKUP(H2791,'[1]GR X AP X BAIRRO'!$A:$D,4,0)</f>
        <v>GR7</v>
      </c>
      <c r="C2791" s="31" t="str">
        <f>VLOOKUP(H2791,'[1]GR X AP X BAIRRO'!$A:$C,3,0)</f>
        <v>AP 5.4</v>
      </c>
      <c r="D2791" s="31" t="str">
        <f>VLOOKUP(H2791,'[1]GR X AP X BAIRRO'!$A:$B,2,0)</f>
        <v>26RA</v>
      </c>
      <c r="E2791" s="25" t="s">
        <v>2424</v>
      </c>
      <c r="F2791" s="16"/>
      <c r="G2791" s="16"/>
      <c r="H2791" s="26" t="s">
        <v>48</v>
      </c>
      <c r="I2791" s="16" t="s">
        <v>40</v>
      </c>
      <c r="J2791" s="32" t="s">
        <v>41</v>
      </c>
      <c r="K2791" s="37">
        <v>6</v>
      </c>
      <c r="L2791" s="32" t="s">
        <v>85</v>
      </c>
      <c r="M2791" s="37">
        <v>6</v>
      </c>
      <c r="N2791" s="16"/>
      <c r="O2791" s="16"/>
      <c r="P2791" s="21" t="s">
        <v>43</v>
      </c>
      <c r="Q2791" s="16"/>
      <c r="R2791" s="16"/>
      <c r="S2791" s="16"/>
      <c r="T2791" s="16"/>
      <c r="U2791" s="16" t="s">
        <v>44</v>
      </c>
      <c r="V2791" s="26">
        <v>6</v>
      </c>
      <c r="W2791" s="15" t="s">
        <v>45</v>
      </c>
      <c r="X2791" s="26">
        <v>8</v>
      </c>
      <c r="Y2791" s="26">
        <v>6</v>
      </c>
      <c r="Z2791" s="26">
        <v>0</v>
      </c>
      <c r="AA2791" s="23">
        <v>45561</v>
      </c>
      <c r="AB2791" s="23">
        <v>45561</v>
      </c>
      <c r="AC2791" s="33" t="s">
        <v>47</v>
      </c>
    </row>
    <row r="2792" spans="1:29" ht="20.100000000000001" customHeight="1" x14ac:dyDescent="0.25">
      <c r="A2792" s="12">
        <v>2780</v>
      </c>
      <c r="B2792" s="31" t="str">
        <f>VLOOKUP(H2792,'[1]GR X AP X BAIRRO'!$A:$D,4,0)</f>
        <v>GR7</v>
      </c>
      <c r="C2792" s="31" t="str">
        <f>VLOOKUP(H2792,'[1]GR X AP X BAIRRO'!$A:$C,3,0)</f>
        <v>AP 5.4</v>
      </c>
      <c r="D2792" s="31" t="str">
        <f>VLOOKUP(H2792,'[1]GR X AP X BAIRRO'!$A:$B,2,0)</f>
        <v>26RA</v>
      </c>
      <c r="E2792" s="25" t="s">
        <v>2425</v>
      </c>
      <c r="F2792" s="16"/>
      <c r="G2792" s="16"/>
      <c r="H2792" s="26" t="s">
        <v>48</v>
      </c>
      <c r="I2792" s="16" t="s">
        <v>40</v>
      </c>
      <c r="J2792" s="32" t="s">
        <v>57</v>
      </c>
      <c r="K2792" s="37">
        <v>1</v>
      </c>
      <c r="L2792" s="61" t="s">
        <v>54</v>
      </c>
      <c r="M2792" s="37">
        <v>1</v>
      </c>
      <c r="N2792" s="16"/>
      <c r="O2792" s="16"/>
      <c r="P2792" s="21" t="s">
        <v>43</v>
      </c>
      <c r="Q2792" s="16"/>
      <c r="R2792" s="16"/>
      <c r="S2792" s="16"/>
      <c r="T2792" s="16"/>
      <c r="U2792" s="42" t="s">
        <v>58</v>
      </c>
      <c r="V2792" s="26">
        <v>1</v>
      </c>
      <c r="W2792" s="43" t="s">
        <v>59</v>
      </c>
      <c r="X2792" s="26">
        <v>1</v>
      </c>
      <c r="Y2792" s="26">
        <v>1</v>
      </c>
      <c r="Z2792" s="26">
        <v>0</v>
      </c>
      <c r="AA2792" s="23">
        <v>45561</v>
      </c>
      <c r="AB2792" s="23">
        <v>45561</v>
      </c>
      <c r="AC2792" s="33" t="s">
        <v>47</v>
      </c>
    </row>
    <row r="2793" spans="1:29" ht="20.100000000000001" customHeight="1" x14ac:dyDescent="0.25">
      <c r="A2793" s="12">
        <v>2781</v>
      </c>
      <c r="B2793" s="31" t="str">
        <f>VLOOKUP(H2793,'[1]GR X AP X BAIRRO'!$A:$D,4,0)</f>
        <v>GR7</v>
      </c>
      <c r="C2793" s="31" t="str">
        <f>VLOOKUP(H2793,'[1]GR X AP X BAIRRO'!$A:$C,3,0)</f>
        <v>AP 5.4</v>
      </c>
      <c r="D2793" s="31" t="str">
        <f>VLOOKUP(H2793,'[1]GR X AP X BAIRRO'!$A:$B,2,0)</f>
        <v>26RA</v>
      </c>
      <c r="E2793" s="25" t="s">
        <v>2426</v>
      </c>
      <c r="F2793" s="16"/>
      <c r="G2793" s="16"/>
      <c r="H2793" s="26" t="s">
        <v>48</v>
      </c>
      <c r="I2793" s="16" t="s">
        <v>40</v>
      </c>
      <c r="J2793" s="32" t="s">
        <v>53</v>
      </c>
      <c r="K2793" s="37">
        <v>1</v>
      </c>
      <c r="L2793" s="61" t="s">
        <v>54</v>
      </c>
      <c r="M2793" s="37">
        <v>1</v>
      </c>
      <c r="N2793" s="16"/>
      <c r="O2793" s="16"/>
      <c r="P2793" s="21" t="s">
        <v>43</v>
      </c>
      <c r="Q2793" s="16"/>
      <c r="R2793" s="16"/>
      <c r="S2793" s="16"/>
      <c r="T2793" s="16"/>
      <c r="U2793" s="42" t="s">
        <v>58</v>
      </c>
      <c r="V2793" s="26">
        <v>1</v>
      </c>
      <c r="W2793" s="43" t="s">
        <v>59</v>
      </c>
      <c r="X2793" s="26">
        <v>1</v>
      </c>
      <c r="Y2793" s="26">
        <v>1</v>
      </c>
      <c r="Z2793" s="26">
        <v>0</v>
      </c>
      <c r="AA2793" s="23">
        <v>45561</v>
      </c>
      <c r="AB2793" s="23">
        <v>45561</v>
      </c>
      <c r="AC2793" s="33" t="s">
        <v>47</v>
      </c>
    </row>
    <row r="2794" spans="1:29" ht="20.100000000000001" customHeight="1" x14ac:dyDescent="0.25">
      <c r="A2794" s="12">
        <v>2782</v>
      </c>
      <c r="B2794" s="31" t="str">
        <f>VLOOKUP(H2794,'[1]GR X AP X BAIRRO'!$A:$D,4,0)</f>
        <v>GR7</v>
      </c>
      <c r="C2794" s="31" t="str">
        <f>VLOOKUP(H2794,'[1]GR X AP X BAIRRO'!$A:$C,3,0)</f>
        <v>AP 5.4</v>
      </c>
      <c r="D2794" s="31" t="str">
        <f>VLOOKUP(H2794,'[1]GR X AP X BAIRRO'!$A:$B,2,0)</f>
        <v>26RA</v>
      </c>
      <c r="E2794" s="25" t="s">
        <v>2427</v>
      </c>
      <c r="F2794" s="16"/>
      <c r="G2794" s="16"/>
      <c r="H2794" s="26" t="s">
        <v>48</v>
      </c>
      <c r="I2794" s="16" t="s">
        <v>40</v>
      </c>
      <c r="J2794" s="32" t="s">
        <v>57</v>
      </c>
      <c r="K2794" s="37">
        <v>3</v>
      </c>
      <c r="L2794" s="61" t="s">
        <v>54</v>
      </c>
      <c r="M2794" s="37">
        <v>3</v>
      </c>
      <c r="N2794" s="16"/>
      <c r="O2794" s="16"/>
      <c r="P2794" s="21" t="s">
        <v>43</v>
      </c>
      <c r="Q2794" s="16"/>
      <c r="R2794" s="16"/>
      <c r="S2794" s="16"/>
      <c r="T2794" s="16"/>
      <c r="U2794" s="42" t="s">
        <v>58</v>
      </c>
      <c r="V2794" s="26">
        <v>3</v>
      </c>
      <c r="W2794" s="43" t="s">
        <v>59</v>
      </c>
      <c r="X2794" s="26">
        <v>3</v>
      </c>
      <c r="Y2794" s="26">
        <v>3</v>
      </c>
      <c r="Z2794" s="26">
        <v>0</v>
      </c>
      <c r="AA2794" s="23">
        <v>45561</v>
      </c>
      <c r="AB2794" s="23">
        <v>45561</v>
      </c>
      <c r="AC2794" s="33" t="s">
        <v>47</v>
      </c>
    </row>
    <row r="2795" spans="1:29" ht="20.100000000000001" customHeight="1" x14ac:dyDescent="0.25">
      <c r="A2795" s="12">
        <v>2783</v>
      </c>
      <c r="B2795" s="31" t="str">
        <f>VLOOKUP(H2795,'[1]GR X AP X BAIRRO'!$A:$D,4,0)</f>
        <v>GR7</v>
      </c>
      <c r="C2795" s="31" t="str">
        <f>VLOOKUP(H2795,'[1]GR X AP X BAIRRO'!$A:$C,3,0)</f>
        <v>AP 5.4</v>
      </c>
      <c r="D2795" s="31" t="str">
        <f>VLOOKUP(H2795,'[1]GR X AP X BAIRRO'!$A:$B,2,0)</f>
        <v>26RA</v>
      </c>
      <c r="E2795" s="25" t="s">
        <v>2428</v>
      </c>
      <c r="F2795" s="16"/>
      <c r="G2795" s="16"/>
      <c r="H2795" s="26" t="s">
        <v>48</v>
      </c>
      <c r="I2795" s="16" t="s">
        <v>40</v>
      </c>
      <c r="J2795" s="32" t="s">
        <v>53</v>
      </c>
      <c r="K2795" s="37">
        <v>1</v>
      </c>
      <c r="L2795" s="61" t="s">
        <v>54</v>
      </c>
      <c r="M2795" s="37">
        <v>1</v>
      </c>
      <c r="N2795" s="16"/>
      <c r="O2795" s="16"/>
      <c r="P2795" s="21" t="s">
        <v>43</v>
      </c>
      <c r="Q2795" s="16"/>
      <c r="R2795" s="16"/>
      <c r="S2795" s="16"/>
      <c r="T2795" s="16"/>
      <c r="U2795" s="42" t="s">
        <v>58</v>
      </c>
      <c r="V2795" s="26">
        <v>1</v>
      </c>
      <c r="W2795" s="43" t="s">
        <v>59</v>
      </c>
      <c r="X2795" s="26">
        <v>1</v>
      </c>
      <c r="Y2795" s="26">
        <v>1</v>
      </c>
      <c r="Z2795" s="26">
        <v>0</v>
      </c>
      <c r="AA2795" s="23">
        <v>45561</v>
      </c>
      <c r="AB2795" s="23">
        <v>45561</v>
      </c>
      <c r="AC2795" s="33" t="s">
        <v>47</v>
      </c>
    </row>
    <row r="2796" spans="1:29" ht="20.100000000000001" customHeight="1" x14ac:dyDescent="0.25">
      <c r="A2796" s="12">
        <v>2784</v>
      </c>
      <c r="B2796" s="31" t="str">
        <f>VLOOKUP(H2796,'[1]GR X AP X BAIRRO'!$A:$D,4,0)</f>
        <v>GR7</v>
      </c>
      <c r="C2796" s="31" t="str">
        <f>VLOOKUP(H2796,'[1]GR X AP X BAIRRO'!$A:$C,3,0)</f>
        <v>AP 5.4</v>
      </c>
      <c r="D2796" s="31" t="str">
        <f>VLOOKUP(H2796,'[1]GR X AP X BAIRRO'!$A:$B,2,0)</f>
        <v>26RA</v>
      </c>
      <c r="E2796" s="25" t="s">
        <v>2429</v>
      </c>
      <c r="F2796" s="16"/>
      <c r="G2796" s="16"/>
      <c r="H2796" s="26" t="s">
        <v>48</v>
      </c>
      <c r="I2796" s="16" t="s">
        <v>40</v>
      </c>
      <c r="J2796" s="32" t="s">
        <v>57</v>
      </c>
      <c r="K2796" s="37">
        <v>2</v>
      </c>
      <c r="L2796" s="61" t="s">
        <v>54</v>
      </c>
      <c r="M2796" s="37">
        <v>2</v>
      </c>
      <c r="N2796" s="16"/>
      <c r="O2796" s="16"/>
      <c r="P2796" s="21" t="s">
        <v>43</v>
      </c>
      <c r="Q2796" s="16"/>
      <c r="R2796" s="16"/>
      <c r="S2796" s="16"/>
      <c r="T2796" s="16"/>
      <c r="U2796" s="42" t="s">
        <v>58</v>
      </c>
      <c r="V2796" s="26">
        <v>2</v>
      </c>
      <c r="W2796" s="43" t="s">
        <v>59</v>
      </c>
      <c r="X2796" s="26">
        <v>2</v>
      </c>
      <c r="Y2796" s="26">
        <v>2</v>
      </c>
      <c r="Z2796" s="26">
        <v>0</v>
      </c>
      <c r="AA2796" s="23">
        <v>45561</v>
      </c>
      <c r="AB2796" s="23">
        <v>45561</v>
      </c>
      <c r="AC2796" s="33" t="s">
        <v>47</v>
      </c>
    </row>
    <row r="2797" spans="1:29" ht="20.100000000000001" customHeight="1" x14ac:dyDescent="0.25">
      <c r="A2797" s="12">
        <v>2785</v>
      </c>
      <c r="B2797" s="31" t="str">
        <f>VLOOKUP(H2797,'[1]GR X AP X BAIRRO'!$A:$D,4,0)</f>
        <v>GR7</v>
      </c>
      <c r="C2797" s="31" t="str">
        <f>VLOOKUP(H2797,'[1]GR X AP X BAIRRO'!$A:$C,3,0)</f>
        <v>AP 5.4</v>
      </c>
      <c r="D2797" s="31" t="str">
        <f>VLOOKUP(H2797,'[1]GR X AP X BAIRRO'!$A:$B,2,0)</f>
        <v>26RA</v>
      </c>
      <c r="E2797" s="25" t="s">
        <v>2430</v>
      </c>
      <c r="F2797" s="16"/>
      <c r="G2797" s="16"/>
      <c r="H2797" s="26" t="s">
        <v>48</v>
      </c>
      <c r="I2797" s="16" t="s">
        <v>40</v>
      </c>
      <c r="J2797" s="32" t="s">
        <v>57</v>
      </c>
      <c r="K2797" s="37">
        <v>1</v>
      </c>
      <c r="L2797" s="61" t="s">
        <v>54</v>
      </c>
      <c r="M2797" s="37">
        <v>1</v>
      </c>
      <c r="N2797" s="16"/>
      <c r="O2797" s="16"/>
      <c r="P2797" s="21" t="s">
        <v>43</v>
      </c>
      <c r="Q2797" s="16"/>
      <c r="R2797" s="16"/>
      <c r="S2797" s="16"/>
      <c r="T2797" s="16"/>
      <c r="U2797" s="42" t="s">
        <v>58</v>
      </c>
      <c r="V2797" s="26">
        <v>1</v>
      </c>
      <c r="W2797" s="43" t="s">
        <v>59</v>
      </c>
      <c r="X2797" s="26">
        <v>1</v>
      </c>
      <c r="Y2797" s="26">
        <v>1</v>
      </c>
      <c r="Z2797" s="26">
        <v>0</v>
      </c>
      <c r="AA2797" s="23">
        <v>45561</v>
      </c>
      <c r="AB2797" s="23">
        <v>45561</v>
      </c>
      <c r="AC2797" s="33" t="s">
        <v>47</v>
      </c>
    </row>
    <row r="2798" spans="1:29" ht="20.100000000000001" customHeight="1" x14ac:dyDescent="0.25">
      <c r="A2798" s="12">
        <v>2786</v>
      </c>
      <c r="B2798" s="31" t="str">
        <f>VLOOKUP(H2798,'[1]GR X AP X BAIRRO'!$A:$D,4,0)</f>
        <v>GR7</v>
      </c>
      <c r="C2798" s="31" t="str">
        <f>VLOOKUP(H2798,'[1]GR X AP X BAIRRO'!$A:$C,3,0)</f>
        <v>AP 5.2</v>
      </c>
      <c r="D2798" s="31" t="str">
        <f>VLOOKUP(H2798,'[1]GR X AP X BAIRRO'!$A:$B,2,0)</f>
        <v>18RA</v>
      </c>
      <c r="E2798" s="25" t="s">
        <v>2431</v>
      </c>
      <c r="F2798" s="16"/>
      <c r="G2798" s="16"/>
      <c r="H2798" s="26" t="s">
        <v>267</v>
      </c>
      <c r="I2798" s="16" t="s">
        <v>40</v>
      </c>
      <c r="J2798" s="32" t="s">
        <v>68</v>
      </c>
      <c r="K2798" s="37">
        <v>3</v>
      </c>
      <c r="L2798" s="32" t="s">
        <v>49</v>
      </c>
      <c r="M2798" s="37">
        <v>3</v>
      </c>
      <c r="N2798" s="16"/>
      <c r="O2798" s="16"/>
      <c r="P2798" s="21" t="s">
        <v>43</v>
      </c>
      <c r="Q2798" s="16"/>
      <c r="R2798" s="16"/>
      <c r="S2798" s="16"/>
      <c r="T2798" s="16"/>
      <c r="U2798" s="16" t="s">
        <v>44</v>
      </c>
      <c r="V2798" s="26">
        <v>3</v>
      </c>
      <c r="W2798" s="15" t="s">
        <v>45</v>
      </c>
      <c r="X2798" s="26">
        <v>3</v>
      </c>
      <c r="Y2798" s="26">
        <v>3</v>
      </c>
      <c r="Z2798" s="26">
        <v>0</v>
      </c>
      <c r="AA2798" s="23">
        <v>45561</v>
      </c>
      <c r="AB2798" s="23">
        <v>45561</v>
      </c>
      <c r="AC2798" s="33" t="s">
        <v>47</v>
      </c>
    </row>
    <row r="2799" spans="1:29" ht="20.100000000000001" customHeight="1" x14ac:dyDescent="0.25">
      <c r="A2799" s="12">
        <v>2787</v>
      </c>
      <c r="B2799" s="31" t="str">
        <f>VLOOKUP(H2799,'[1]GR X AP X BAIRRO'!$A:$D,4,0)</f>
        <v>GR7</v>
      </c>
      <c r="C2799" s="31" t="str">
        <f>VLOOKUP(H2799,'[1]GR X AP X BAIRRO'!$A:$C,3,0)</f>
        <v>AP 5.2</v>
      </c>
      <c r="D2799" s="31" t="str">
        <f>VLOOKUP(H2799,'[1]GR X AP X BAIRRO'!$A:$B,2,0)</f>
        <v>18RA</v>
      </c>
      <c r="E2799" s="25" t="s">
        <v>2432</v>
      </c>
      <c r="F2799" s="16"/>
      <c r="G2799" s="16"/>
      <c r="H2799" s="26" t="s">
        <v>232</v>
      </c>
      <c r="I2799" s="16" t="s">
        <v>40</v>
      </c>
      <c r="J2799" s="32" t="s">
        <v>53</v>
      </c>
      <c r="K2799" s="37">
        <v>2</v>
      </c>
      <c r="L2799" s="61" t="s">
        <v>54</v>
      </c>
      <c r="M2799" s="37">
        <v>2</v>
      </c>
      <c r="N2799" s="16"/>
      <c r="O2799" s="16"/>
      <c r="P2799" s="21" t="s">
        <v>43</v>
      </c>
      <c r="Q2799" s="16"/>
      <c r="R2799" s="16"/>
      <c r="S2799" s="16"/>
      <c r="T2799" s="16"/>
      <c r="U2799" s="42" t="s">
        <v>58</v>
      </c>
      <c r="V2799" s="26">
        <v>2</v>
      </c>
      <c r="W2799" s="43" t="s">
        <v>59</v>
      </c>
      <c r="X2799" s="26">
        <v>2</v>
      </c>
      <c r="Y2799" s="26">
        <v>2</v>
      </c>
      <c r="Z2799" s="26">
        <v>0</v>
      </c>
      <c r="AA2799" s="23">
        <v>45561</v>
      </c>
      <c r="AB2799" s="23">
        <v>45561</v>
      </c>
      <c r="AC2799" s="33" t="s">
        <v>47</v>
      </c>
    </row>
    <row r="2800" spans="1:29" ht="20.100000000000001" customHeight="1" x14ac:dyDescent="0.25">
      <c r="A2800" s="12">
        <v>2788</v>
      </c>
      <c r="B2800" s="31" t="str">
        <f>VLOOKUP(H2800,'[1]GR X AP X BAIRRO'!$A:$D,4,0)</f>
        <v>GR7</v>
      </c>
      <c r="C2800" s="31" t="str">
        <f>VLOOKUP(H2800,'[1]GR X AP X BAIRRO'!$A:$C,3,0)</f>
        <v>AP 5.2</v>
      </c>
      <c r="D2800" s="31" t="str">
        <f>VLOOKUP(H2800,'[1]GR X AP X BAIRRO'!$A:$B,2,0)</f>
        <v>18RA</v>
      </c>
      <c r="E2800" s="25" t="s">
        <v>2433</v>
      </c>
      <c r="F2800" s="16"/>
      <c r="G2800" s="16"/>
      <c r="H2800" s="26" t="s">
        <v>232</v>
      </c>
      <c r="I2800" s="16" t="s">
        <v>40</v>
      </c>
      <c r="J2800" s="32" t="s">
        <v>53</v>
      </c>
      <c r="K2800" s="37">
        <v>5</v>
      </c>
      <c r="L2800" s="61" t="s">
        <v>54</v>
      </c>
      <c r="M2800" s="37">
        <v>5</v>
      </c>
      <c r="N2800" s="16"/>
      <c r="O2800" s="16"/>
      <c r="P2800" s="21" t="s">
        <v>43</v>
      </c>
      <c r="Q2800" s="16"/>
      <c r="R2800" s="16"/>
      <c r="S2800" s="16"/>
      <c r="T2800" s="16"/>
      <c r="U2800" s="42" t="s">
        <v>58</v>
      </c>
      <c r="V2800" s="26">
        <v>5</v>
      </c>
      <c r="W2800" s="43" t="s">
        <v>59</v>
      </c>
      <c r="X2800" s="26">
        <v>12</v>
      </c>
      <c r="Y2800" s="26">
        <v>5</v>
      </c>
      <c r="Z2800" s="26">
        <v>7</v>
      </c>
      <c r="AA2800" s="23">
        <v>45561</v>
      </c>
      <c r="AB2800" s="23">
        <v>45561</v>
      </c>
      <c r="AC2800" s="33" t="s">
        <v>171</v>
      </c>
    </row>
    <row r="2801" spans="1:29" ht="20.100000000000001" customHeight="1" x14ac:dyDescent="0.25">
      <c r="A2801" s="12">
        <v>2789</v>
      </c>
      <c r="B2801" s="31" t="str">
        <f>VLOOKUP(H2801,'[1]GR X AP X BAIRRO'!$A:$D,4,0)</f>
        <v>GR7</v>
      </c>
      <c r="C2801" s="31" t="str">
        <f>VLOOKUP(H2801,'[1]GR X AP X BAIRRO'!$A:$C,3,0)</f>
        <v>AP 5.3</v>
      </c>
      <c r="D2801" s="31" t="str">
        <f>VLOOKUP(H2801,'[1]GR X AP X BAIRRO'!$A:$B,2,0)</f>
        <v>19RA</v>
      </c>
      <c r="E2801" s="25" t="s">
        <v>2138</v>
      </c>
      <c r="F2801" s="16"/>
      <c r="G2801" s="16"/>
      <c r="H2801" s="26" t="s">
        <v>179</v>
      </c>
      <c r="I2801" s="16" t="s">
        <v>67</v>
      </c>
      <c r="J2801" s="32"/>
      <c r="K2801" s="19"/>
      <c r="L2801" s="32"/>
      <c r="M2801" s="19"/>
      <c r="N2801" s="16"/>
      <c r="O2801" s="16"/>
      <c r="P2801" s="21" t="s">
        <v>43</v>
      </c>
      <c r="Q2801" s="16"/>
      <c r="R2801" s="16"/>
      <c r="S2801" s="16"/>
      <c r="T2801" s="16"/>
      <c r="U2801" s="16" t="s">
        <v>44</v>
      </c>
      <c r="V2801" s="16">
        <v>3</v>
      </c>
      <c r="W2801" s="15" t="s">
        <v>45</v>
      </c>
      <c r="X2801" s="26">
        <v>4</v>
      </c>
      <c r="Y2801" s="16">
        <v>3</v>
      </c>
      <c r="Z2801" s="16">
        <v>1</v>
      </c>
      <c r="AA2801" s="23">
        <v>45561</v>
      </c>
      <c r="AB2801" s="23">
        <v>45561</v>
      </c>
      <c r="AC2801" s="33" t="s">
        <v>171</v>
      </c>
    </row>
    <row r="2802" spans="1:29" ht="20.100000000000001" customHeight="1" x14ac:dyDescent="0.25">
      <c r="A2802" s="12">
        <v>2790</v>
      </c>
      <c r="B2802" s="31" t="str">
        <f>VLOOKUP(H2802,'[1]GR X AP X BAIRRO'!$A:$D,4,0)</f>
        <v>GR7</v>
      </c>
      <c r="C2802" s="31" t="str">
        <f>VLOOKUP(H2802,'[1]GR X AP X BAIRRO'!$A:$C,3,0)</f>
        <v>AP 5.3</v>
      </c>
      <c r="D2802" s="31" t="str">
        <f>VLOOKUP(H2802,'[1]GR X AP X BAIRRO'!$A:$B,2,0)</f>
        <v>19RA</v>
      </c>
      <c r="E2802" s="25" t="s">
        <v>2139</v>
      </c>
      <c r="F2802" s="16"/>
      <c r="G2802" s="16"/>
      <c r="H2802" s="26" t="s">
        <v>179</v>
      </c>
      <c r="I2802" s="16" t="s">
        <v>67</v>
      </c>
      <c r="J2802" s="32"/>
      <c r="K2802" s="19"/>
      <c r="L2802" s="32"/>
      <c r="M2802" s="19"/>
      <c r="N2802" s="16"/>
      <c r="O2802" s="16"/>
      <c r="P2802" s="21" t="s">
        <v>43</v>
      </c>
      <c r="Q2802" s="16"/>
      <c r="R2802" s="16"/>
      <c r="S2802" s="16"/>
      <c r="T2802" s="16"/>
      <c r="U2802" s="16" t="s">
        <v>44</v>
      </c>
      <c r="V2802" s="16">
        <v>4</v>
      </c>
      <c r="W2802" s="15" t="s">
        <v>45</v>
      </c>
      <c r="X2802" s="26">
        <v>6</v>
      </c>
      <c r="Y2802" s="16">
        <v>4</v>
      </c>
      <c r="Z2802" s="16">
        <v>0</v>
      </c>
      <c r="AA2802" s="23">
        <v>45561</v>
      </c>
      <c r="AB2802" s="23">
        <v>45561</v>
      </c>
      <c r="AC2802" s="33" t="s">
        <v>47</v>
      </c>
    </row>
    <row r="2803" spans="1:29" ht="20.100000000000001" customHeight="1" x14ac:dyDescent="0.25">
      <c r="A2803" s="12">
        <v>2791</v>
      </c>
      <c r="B2803" s="31" t="str">
        <f>VLOOKUP(H2803,'[1]GR X AP X BAIRRO'!$A:$D,4,0)</f>
        <v>GR7</v>
      </c>
      <c r="C2803" s="31" t="str">
        <f>VLOOKUP(H2803,'[1]GR X AP X BAIRRO'!$A:$C,3,0)</f>
        <v>AP 5.3</v>
      </c>
      <c r="D2803" s="31" t="str">
        <f>VLOOKUP(H2803,'[1]GR X AP X BAIRRO'!$A:$B,2,0)</f>
        <v>19RA</v>
      </c>
      <c r="E2803" s="25" t="s">
        <v>2140</v>
      </c>
      <c r="F2803" s="16"/>
      <c r="G2803" s="16"/>
      <c r="H2803" s="26" t="s">
        <v>179</v>
      </c>
      <c r="I2803" s="16" t="s">
        <v>67</v>
      </c>
      <c r="J2803" s="32"/>
      <c r="K2803" s="19"/>
      <c r="L2803" s="32"/>
      <c r="M2803" s="19"/>
      <c r="N2803" s="16"/>
      <c r="O2803" s="16"/>
      <c r="P2803" s="21" t="s">
        <v>43</v>
      </c>
      <c r="Q2803" s="16"/>
      <c r="R2803" s="16"/>
      <c r="S2803" s="16"/>
      <c r="T2803" s="16"/>
      <c r="U2803" s="16" t="s">
        <v>44</v>
      </c>
      <c r="V2803" s="16">
        <v>9</v>
      </c>
      <c r="W2803" s="15" t="s">
        <v>45</v>
      </c>
      <c r="X2803" s="26">
        <v>10</v>
      </c>
      <c r="Y2803" s="16">
        <v>9</v>
      </c>
      <c r="Z2803" s="16">
        <v>1</v>
      </c>
      <c r="AA2803" s="23">
        <v>45561</v>
      </c>
      <c r="AB2803" s="23">
        <v>45561</v>
      </c>
      <c r="AC2803" s="33" t="s">
        <v>171</v>
      </c>
    </row>
    <row r="2804" spans="1:29" ht="20.100000000000001" customHeight="1" x14ac:dyDescent="0.25">
      <c r="A2804" s="12">
        <v>2792</v>
      </c>
      <c r="B2804" s="31" t="str">
        <f>VLOOKUP(H2804,'[1]GR X AP X BAIRRO'!$A:$D,4,0)</f>
        <v>GR6</v>
      </c>
      <c r="C2804" s="31" t="str">
        <f>VLOOKUP(H2804,'[1]GR X AP X BAIRRO'!$A:$C,3,0)</f>
        <v>AP 5.2</v>
      </c>
      <c r="D2804" s="31" t="str">
        <f>VLOOKUP(H2804,'[1]GR X AP X BAIRRO'!$A:$B,2,0)</f>
        <v>18RA</v>
      </c>
      <c r="E2804" s="25" t="s">
        <v>2434</v>
      </c>
      <c r="F2804" s="16"/>
      <c r="G2804" s="16"/>
      <c r="H2804" s="26" t="s">
        <v>88</v>
      </c>
      <c r="I2804" s="16" t="s">
        <v>40</v>
      </c>
      <c r="J2804" s="32" t="s">
        <v>69</v>
      </c>
      <c r="K2804" s="19">
        <v>14</v>
      </c>
      <c r="L2804" s="32" t="s">
        <v>61</v>
      </c>
      <c r="M2804" s="19">
        <v>14</v>
      </c>
      <c r="N2804" s="16"/>
      <c r="O2804" s="16"/>
      <c r="P2804" s="21" t="s">
        <v>43</v>
      </c>
      <c r="Q2804" s="16"/>
      <c r="R2804" s="16"/>
      <c r="S2804" s="16"/>
      <c r="T2804" s="16"/>
      <c r="U2804" s="42" t="s">
        <v>58</v>
      </c>
      <c r="V2804" s="16">
        <v>14</v>
      </c>
      <c r="W2804" s="43" t="s">
        <v>59</v>
      </c>
      <c r="X2804" s="26">
        <v>18</v>
      </c>
      <c r="Y2804" s="16">
        <v>14</v>
      </c>
      <c r="Z2804" s="16">
        <v>0</v>
      </c>
      <c r="AA2804" s="23">
        <v>45561</v>
      </c>
      <c r="AB2804" s="23">
        <v>45561</v>
      </c>
      <c r="AC2804" s="33" t="s">
        <v>47</v>
      </c>
    </row>
    <row r="2805" spans="1:29" ht="20.100000000000001" customHeight="1" x14ac:dyDescent="0.25">
      <c r="A2805" s="12">
        <v>2793</v>
      </c>
      <c r="B2805" s="31" t="str">
        <f>VLOOKUP(H2805,'[1]GR X AP X BAIRRO'!$A:$D,4,0)</f>
        <v>GR6</v>
      </c>
      <c r="C2805" s="31" t="str">
        <f>VLOOKUP(H2805,'[1]GR X AP X BAIRRO'!$A:$C,3,0)</f>
        <v>AP 5.2</v>
      </c>
      <c r="D2805" s="31" t="str">
        <f>VLOOKUP(H2805,'[1]GR X AP X BAIRRO'!$A:$B,2,0)</f>
        <v>18RA</v>
      </c>
      <c r="E2805" s="25" t="s">
        <v>2434</v>
      </c>
      <c r="F2805" s="16"/>
      <c r="G2805" s="16"/>
      <c r="H2805" s="26" t="s">
        <v>88</v>
      </c>
      <c r="I2805" s="16" t="s">
        <v>40</v>
      </c>
      <c r="J2805" s="32" t="s">
        <v>69</v>
      </c>
      <c r="K2805" s="19">
        <v>12</v>
      </c>
      <c r="L2805" s="32" t="s">
        <v>61</v>
      </c>
      <c r="M2805" s="19">
        <v>12</v>
      </c>
      <c r="N2805" s="16"/>
      <c r="O2805" s="16"/>
      <c r="P2805" s="21" t="s">
        <v>43</v>
      </c>
      <c r="Q2805" s="16"/>
      <c r="R2805" s="16"/>
      <c r="S2805" s="16"/>
      <c r="T2805" s="16"/>
      <c r="U2805" s="42" t="s">
        <v>58</v>
      </c>
      <c r="V2805" s="16">
        <v>12</v>
      </c>
      <c r="W2805" s="43" t="s">
        <v>59</v>
      </c>
      <c r="X2805" s="26">
        <v>6</v>
      </c>
      <c r="Y2805" s="16">
        <v>12</v>
      </c>
      <c r="Z2805" s="16">
        <v>0</v>
      </c>
      <c r="AA2805" s="23">
        <v>45561</v>
      </c>
      <c r="AB2805" s="23">
        <v>45561</v>
      </c>
      <c r="AC2805" s="33" t="s">
        <v>47</v>
      </c>
    </row>
    <row r="2806" spans="1:29" ht="20.100000000000001" customHeight="1" x14ac:dyDescent="0.25">
      <c r="A2806" s="12">
        <v>2794</v>
      </c>
      <c r="B2806" s="31" t="str">
        <f>VLOOKUP(H2806,'[1]GR X AP X BAIRRO'!$A:$D,4,0)</f>
        <v>GR4</v>
      </c>
      <c r="C2806" s="31" t="str">
        <f>VLOOKUP(H2806,'[1]GR X AP X BAIRRO'!$A:$C,3,0)</f>
        <v>AP 1.1</v>
      </c>
      <c r="D2806" s="31" t="str">
        <f>VLOOKUP(H2806,'[1]GR X AP X BAIRRO'!$A:$B,2,0)</f>
        <v>2RA</v>
      </c>
      <c r="E2806" s="25" t="s">
        <v>2435</v>
      </c>
      <c r="F2806" s="16"/>
      <c r="G2806" s="16"/>
      <c r="H2806" s="26" t="s">
        <v>121</v>
      </c>
      <c r="I2806" s="16" t="s">
        <v>40</v>
      </c>
      <c r="J2806" s="32" t="s">
        <v>99</v>
      </c>
      <c r="K2806" s="19">
        <v>4</v>
      </c>
      <c r="L2806" s="61" t="s">
        <v>54</v>
      </c>
      <c r="M2806" s="19">
        <v>4</v>
      </c>
      <c r="N2806" s="16"/>
      <c r="O2806" s="16"/>
      <c r="P2806" s="21" t="s">
        <v>43</v>
      </c>
      <c r="Q2806" s="16"/>
      <c r="R2806" s="16"/>
      <c r="S2806" s="16"/>
      <c r="T2806" s="16"/>
      <c r="U2806" s="16" t="s">
        <v>104</v>
      </c>
      <c r="V2806" s="16">
        <v>4</v>
      </c>
      <c r="W2806" s="16" t="s">
        <v>105</v>
      </c>
      <c r="X2806" s="26">
        <v>4</v>
      </c>
      <c r="Y2806" s="16">
        <v>4</v>
      </c>
      <c r="Z2806" s="16">
        <v>0</v>
      </c>
      <c r="AA2806" s="23">
        <v>45561</v>
      </c>
      <c r="AB2806" s="23">
        <v>45561</v>
      </c>
      <c r="AC2806" s="33" t="s">
        <v>47</v>
      </c>
    </row>
    <row r="2807" spans="1:29" ht="20.100000000000001" customHeight="1" x14ac:dyDescent="0.25">
      <c r="A2807" s="12">
        <v>2795</v>
      </c>
      <c r="B2807" s="31" t="str">
        <f>VLOOKUP(H2807,'[1]GR X AP X BAIRRO'!$A:$D,4,0)</f>
        <v>GR4</v>
      </c>
      <c r="C2807" s="31" t="str">
        <f>VLOOKUP(H2807,'[1]GR X AP X BAIRRO'!$A:$C,3,0)</f>
        <v>AP 2.1</v>
      </c>
      <c r="D2807" s="31" t="str">
        <f>VLOOKUP(H2807,'[1]GR X AP X BAIRRO'!$A:$B,2,0)</f>
        <v>6RA</v>
      </c>
      <c r="E2807" s="25" t="s">
        <v>2436</v>
      </c>
      <c r="F2807" s="16"/>
      <c r="G2807" s="16"/>
      <c r="H2807" s="26" t="s">
        <v>129</v>
      </c>
      <c r="I2807" s="16" t="s">
        <v>40</v>
      </c>
      <c r="J2807" s="32" t="s">
        <v>53</v>
      </c>
      <c r="K2807" s="19">
        <v>1</v>
      </c>
      <c r="L2807" s="61" t="s">
        <v>54</v>
      </c>
      <c r="M2807" s="19">
        <v>1</v>
      </c>
      <c r="N2807" s="16"/>
      <c r="O2807" s="16"/>
      <c r="P2807" s="21" t="s">
        <v>43</v>
      </c>
      <c r="Q2807" s="16"/>
      <c r="R2807" s="16"/>
      <c r="S2807" s="16"/>
      <c r="T2807" s="16"/>
      <c r="U2807" s="42" t="s">
        <v>58</v>
      </c>
      <c r="V2807" s="16">
        <v>1</v>
      </c>
      <c r="W2807" s="43" t="s">
        <v>59</v>
      </c>
      <c r="X2807" s="26">
        <v>1</v>
      </c>
      <c r="Y2807" s="16">
        <v>1</v>
      </c>
      <c r="Z2807" s="16">
        <v>0</v>
      </c>
      <c r="AA2807" s="23">
        <v>45561</v>
      </c>
      <c r="AB2807" s="23">
        <v>45561</v>
      </c>
      <c r="AC2807" s="33" t="s">
        <v>47</v>
      </c>
    </row>
    <row r="2808" spans="1:29" ht="20.100000000000001" customHeight="1" x14ac:dyDescent="0.25">
      <c r="A2808" s="12">
        <v>2796</v>
      </c>
      <c r="B2808" s="31" t="str">
        <f>VLOOKUP(H2808,'[1]GR X AP X BAIRRO'!$A:$D,4,0)</f>
        <v>GR2</v>
      </c>
      <c r="C2808" s="31" t="str">
        <f>VLOOKUP(H2808,'[1]GR X AP X BAIRRO'!$A:$C,3,0)</f>
        <v>AP 3.1</v>
      </c>
      <c r="D2808" s="31" t="str">
        <f>VLOOKUP(H2808,'[1]GR X AP X BAIRRO'!$A:$B,2,0)</f>
        <v>10RA</v>
      </c>
      <c r="E2808" s="25" t="s">
        <v>2437</v>
      </c>
      <c r="F2808" s="16"/>
      <c r="G2808" s="16"/>
      <c r="H2808" s="26" t="s">
        <v>116</v>
      </c>
      <c r="I2808" s="16" t="s">
        <v>40</v>
      </c>
      <c r="J2808" s="32" t="s">
        <v>53</v>
      </c>
      <c r="K2808" s="19">
        <v>9</v>
      </c>
      <c r="L2808" s="61" t="s">
        <v>54</v>
      </c>
      <c r="M2808" s="19">
        <v>9</v>
      </c>
      <c r="N2808" s="16"/>
      <c r="O2808" s="16"/>
      <c r="P2808" s="21" t="s">
        <v>43</v>
      </c>
      <c r="Q2808" s="16"/>
      <c r="R2808" s="16"/>
      <c r="S2808" s="16"/>
      <c r="T2808" s="16"/>
      <c r="U2808" s="42" t="s">
        <v>58</v>
      </c>
      <c r="V2808" s="16">
        <v>9</v>
      </c>
      <c r="W2808" s="43" t="s">
        <v>59</v>
      </c>
      <c r="X2808" s="26">
        <v>9</v>
      </c>
      <c r="Y2808" s="16">
        <v>9</v>
      </c>
      <c r="Z2808" s="16">
        <v>0</v>
      </c>
      <c r="AA2808" s="23">
        <v>45561</v>
      </c>
      <c r="AB2808" s="23">
        <v>45561</v>
      </c>
      <c r="AC2808" s="33" t="s">
        <v>47</v>
      </c>
    </row>
    <row r="2809" spans="1:29" ht="20.100000000000001" customHeight="1" x14ac:dyDescent="0.25">
      <c r="A2809" s="12">
        <v>2797</v>
      </c>
      <c r="B2809" s="31" t="str">
        <f>VLOOKUP(H2809,'[1]GR X AP X BAIRRO'!$A:$D,4,0)</f>
        <v>GR3</v>
      </c>
      <c r="C2809" s="31" t="str">
        <f>VLOOKUP(H2809,'[1]GR X AP X BAIRRO'!$A:$C,3,0)</f>
        <v>AP 3.3</v>
      </c>
      <c r="D2809" s="31" t="str">
        <f>VLOOKUP(H2809,'[1]GR X AP X BAIRRO'!$A:$B,2,0)</f>
        <v>14RA</v>
      </c>
      <c r="E2809" s="25" t="s">
        <v>2438</v>
      </c>
      <c r="F2809" s="16"/>
      <c r="G2809" s="16"/>
      <c r="H2809" s="26" t="s">
        <v>183</v>
      </c>
      <c r="I2809" s="16" t="s">
        <v>40</v>
      </c>
      <c r="J2809" s="32" t="s">
        <v>53</v>
      </c>
      <c r="K2809" s="19">
        <v>3</v>
      </c>
      <c r="L2809" s="61" t="s">
        <v>54</v>
      </c>
      <c r="M2809" s="19">
        <v>3</v>
      </c>
      <c r="N2809" s="16"/>
      <c r="O2809" s="16"/>
      <c r="P2809" s="21" t="s">
        <v>43</v>
      </c>
      <c r="Q2809" s="16"/>
      <c r="R2809" s="16"/>
      <c r="S2809" s="16"/>
      <c r="T2809" s="16"/>
      <c r="U2809" s="42" t="s">
        <v>58</v>
      </c>
      <c r="V2809" s="16">
        <v>3</v>
      </c>
      <c r="W2809" s="43" t="s">
        <v>59</v>
      </c>
      <c r="X2809" s="26">
        <v>3</v>
      </c>
      <c r="Y2809" s="16">
        <v>3</v>
      </c>
      <c r="Z2809" s="16">
        <v>0</v>
      </c>
      <c r="AA2809" s="23">
        <v>45561</v>
      </c>
      <c r="AB2809" s="23">
        <v>45561</v>
      </c>
      <c r="AC2809" s="33" t="s">
        <v>47</v>
      </c>
    </row>
    <row r="2810" spans="1:29" ht="20.100000000000001" customHeight="1" x14ac:dyDescent="0.25">
      <c r="A2810" s="12">
        <v>2798</v>
      </c>
      <c r="B2810" s="31" t="str">
        <f>VLOOKUP(H2810,'[1]GR X AP X BAIRRO'!$A:$D,4,0)</f>
        <v>GR3</v>
      </c>
      <c r="C2810" s="31" t="str">
        <f>VLOOKUP(H2810,'[1]GR X AP X BAIRRO'!$A:$C,3,0)</f>
        <v>AP 3.3</v>
      </c>
      <c r="D2810" s="31" t="str">
        <f>VLOOKUP(H2810,'[1]GR X AP X BAIRRO'!$A:$B,2,0)</f>
        <v>14RA</v>
      </c>
      <c r="E2810" s="25" t="s">
        <v>2439</v>
      </c>
      <c r="F2810" s="16"/>
      <c r="G2810" s="16"/>
      <c r="H2810" s="26" t="s">
        <v>183</v>
      </c>
      <c r="I2810" s="16" t="s">
        <v>40</v>
      </c>
      <c r="J2810" s="32" t="s">
        <v>53</v>
      </c>
      <c r="K2810" s="19">
        <v>4</v>
      </c>
      <c r="L2810" s="61" t="s">
        <v>54</v>
      </c>
      <c r="M2810" s="19">
        <v>4</v>
      </c>
      <c r="N2810" s="16"/>
      <c r="O2810" s="16"/>
      <c r="P2810" s="21" t="s">
        <v>43</v>
      </c>
      <c r="Q2810" s="16"/>
      <c r="R2810" s="16"/>
      <c r="S2810" s="16"/>
      <c r="T2810" s="16"/>
      <c r="U2810" s="42" t="s">
        <v>58</v>
      </c>
      <c r="V2810" s="16">
        <v>4</v>
      </c>
      <c r="W2810" s="43" t="s">
        <v>59</v>
      </c>
      <c r="X2810" s="26">
        <v>4</v>
      </c>
      <c r="Y2810" s="16">
        <v>4</v>
      </c>
      <c r="Z2810" s="16">
        <v>0</v>
      </c>
      <c r="AA2810" s="23">
        <v>45561</v>
      </c>
      <c r="AB2810" s="23">
        <v>45561</v>
      </c>
      <c r="AC2810" s="33" t="s">
        <v>47</v>
      </c>
    </row>
    <row r="2811" spans="1:29" ht="20.100000000000001" customHeight="1" x14ac:dyDescent="0.25">
      <c r="A2811" s="12">
        <v>2799</v>
      </c>
      <c r="B2811" s="31" t="str">
        <f>VLOOKUP(H2811,'[1]GR X AP X BAIRRO'!$A:$D,4,0)</f>
        <v>GR4</v>
      </c>
      <c r="C2811" s="31" t="str">
        <f>VLOOKUP(H2811,'[1]GR X AP X BAIRRO'!$A:$C,3,0)</f>
        <v>AP 1.1</v>
      </c>
      <c r="D2811" s="31" t="str">
        <f>VLOOKUP(H2811,'[1]GR X AP X BAIRRO'!$A:$B,2,0)</f>
        <v>2RA</v>
      </c>
      <c r="E2811" s="25" t="s">
        <v>2440</v>
      </c>
      <c r="F2811" s="16"/>
      <c r="G2811" s="16"/>
      <c r="H2811" s="26" t="s">
        <v>121</v>
      </c>
      <c r="I2811" s="16" t="s">
        <v>40</v>
      </c>
      <c r="J2811" s="32" t="s">
        <v>53</v>
      </c>
      <c r="K2811" s="19">
        <v>5</v>
      </c>
      <c r="L2811" s="61" t="s">
        <v>54</v>
      </c>
      <c r="M2811" s="19">
        <v>5</v>
      </c>
      <c r="N2811" s="16"/>
      <c r="O2811" s="16"/>
      <c r="P2811" s="21" t="s">
        <v>43</v>
      </c>
      <c r="Q2811" s="16"/>
      <c r="R2811" s="16"/>
      <c r="S2811" s="16"/>
      <c r="T2811" s="16"/>
      <c r="U2811" s="42" t="s">
        <v>58</v>
      </c>
      <c r="V2811" s="16">
        <v>5</v>
      </c>
      <c r="W2811" s="43" t="s">
        <v>59</v>
      </c>
      <c r="X2811" s="26">
        <v>5</v>
      </c>
      <c r="Y2811" s="16">
        <v>5</v>
      </c>
      <c r="Z2811" s="16">
        <v>0</v>
      </c>
      <c r="AA2811" s="23">
        <v>45561</v>
      </c>
      <c r="AB2811" s="23">
        <v>45561</v>
      </c>
      <c r="AC2811" s="33" t="s">
        <v>47</v>
      </c>
    </row>
    <row r="2812" spans="1:29" ht="20.100000000000001" customHeight="1" x14ac:dyDescent="0.25">
      <c r="A2812" s="12">
        <v>2800</v>
      </c>
      <c r="B2812" s="31" t="str">
        <f>VLOOKUP(H2812,'[1]GR X AP X BAIRRO'!$A:$D,4,0)</f>
        <v>GR3</v>
      </c>
      <c r="C2812" s="31" t="str">
        <f>VLOOKUP(H2812,'[1]GR X AP X BAIRRO'!$A:$C,3,0)</f>
        <v>AP 3.6</v>
      </c>
      <c r="D2812" s="31" t="str">
        <f>VLOOKUP(H2812,'[1]GR X AP X BAIRRO'!$A:$B,2,0)</f>
        <v>22RA</v>
      </c>
      <c r="E2812" s="14" t="s">
        <v>2441</v>
      </c>
      <c r="F2812" s="16"/>
      <c r="G2812" s="16"/>
      <c r="H2812" s="16" t="s">
        <v>187</v>
      </c>
      <c r="I2812" s="16" t="s">
        <v>40</v>
      </c>
      <c r="J2812" s="32" t="s">
        <v>196</v>
      </c>
      <c r="K2812" s="19">
        <v>1</v>
      </c>
      <c r="L2812" s="61" t="s">
        <v>54</v>
      </c>
      <c r="M2812" s="19">
        <v>1</v>
      </c>
      <c r="N2812" s="16"/>
      <c r="O2812" s="16"/>
      <c r="P2812" s="21" t="s">
        <v>43</v>
      </c>
      <c r="Q2812" s="16"/>
      <c r="R2812" s="16"/>
      <c r="S2812" s="16"/>
      <c r="T2812" s="16"/>
      <c r="U2812" s="16" t="s">
        <v>104</v>
      </c>
      <c r="V2812" s="16">
        <v>1</v>
      </c>
      <c r="W2812" s="16" t="s">
        <v>105</v>
      </c>
      <c r="X2812" s="16">
        <v>1</v>
      </c>
      <c r="Y2812" s="16">
        <v>1</v>
      </c>
      <c r="Z2812" s="16">
        <v>0</v>
      </c>
      <c r="AA2812" s="23">
        <v>45561</v>
      </c>
      <c r="AB2812" s="23">
        <v>45561</v>
      </c>
      <c r="AC2812" s="33" t="s">
        <v>47</v>
      </c>
    </row>
    <row r="2813" spans="1:29" ht="20.100000000000001" customHeight="1" x14ac:dyDescent="0.25">
      <c r="A2813" s="12">
        <v>2801</v>
      </c>
      <c r="B2813" s="31" t="str">
        <f>VLOOKUP(H2813,'[1]GR X AP X BAIRRO'!$A:$D,4,0)</f>
        <v>GR3</v>
      </c>
      <c r="C2813" s="31" t="str">
        <f>VLOOKUP(H2813,'[1]GR X AP X BAIRRO'!$A:$C,3,0)</f>
        <v>AP 3.6</v>
      </c>
      <c r="D2813" s="31" t="str">
        <f>VLOOKUP(H2813,'[1]GR X AP X BAIRRO'!$A:$B,2,0)</f>
        <v>22RA</v>
      </c>
      <c r="E2813" s="14" t="s">
        <v>2442</v>
      </c>
      <c r="F2813" s="16"/>
      <c r="G2813" s="16"/>
      <c r="H2813" s="16" t="s">
        <v>187</v>
      </c>
      <c r="I2813" s="16" t="s">
        <v>40</v>
      </c>
      <c r="J2813" s="32" t="s">
        <v>196</v>
      </c>
      <c r="K2813" s="19">
        <v>2</v>
      </c>
      <c r="L2813" s="61" t="s">
        <v>54</v>
      </c>
      <c r="M2813" s="19">
        <v>2</v>
      </c>
      <c r="N2813" s="16"/>
      <c r="O2813" s="16"/>
      <c r="P2813" s="21" t="s">
        <v>43</v>
      </c>
      <c r="Q2813" s="16"/>
      <c r="R2813" s="16"/>
      <c r="S2813" s="16"/>
      <c r="T2813" s="16"/>
      <c r="U2813" s="16" t="s">
        <v>104</v>
      </c>
      <c r="V2813" s="16">
        <v>2</v>
      </c>
      <c r="W2813" s="16" t="s">
        <v>105</v>
      </c>
      <c r="X2813" s="16">
        <v>2</v>
      </c>
      <c r="Y2813" s="16">
        <v>2</v>
      </c>
      <c r="Z2813" s="16">
        <v>0</v>
      </c>
      <c r="AA2813" s="23">
        <v>45561</v>
      </c>
      <c r="AB2813" s="23">
        <v>45561</v>
      </c>
      <c r="AC2813" s="33" t="s">
        <v>47</v>
      </c>
    </row>
    <row r="2814" spans="1:29" ht="20.100000000000001" customHeight="1" x14ac:dyDescent="0.25">
      <c r="A2814" s="12">
        <v>2802</v>
      </c>
      <c r="B2814" s="31" t="str">
        <f>VLOOKUP(H2814,'[1]GR X AP X BAIRRO'!$A:$D,4,0)</f>
        <v>GR3</v>
      </c>
      <c r="C2814" s="31" t="str">
        <f>VLOOKUP(H2814,'[1]GR X AP X BAIRRO'!$A:$C,3,0)</f>
        <v>AP 3.6</v>
      </c>
      <c r="D2814" s="31" t="str">
        <f>VLOOKUP(H2814,'[1]GR X AP X BAIRRO'!$A:$B,2,0)</f>
        <v>22RA</v>
      </c>
      <c r="E2814" s="14" t="s">
        <v>2442</v>
      </c>
      <c r="F2814" s="16"/>
      <c r="G2814" s="16"/>
      <c r="H2814" s="16" t="s">
        <v>187</v>
      </c>
      <c r="I2814" s="16" t="s">
        <v>40</v>
      </c>
      <c r="J2814" s="32" t="s">
        <v>196</v>
      </c>
      <c r="K2814" s="19">
        <v>2</v>
      </c>
      <c r="L2814" s="61" t="s">
        <v>54</v>
      </c>
      <c r="M2814" s="19">
        <v>2</v>
      </c>
      <c r="N2814" s="16"/>
      <c r="O2814" s="16"/>
      <c r="P2814" s="21" t="s">
        <v>43</v>
      </c>
      <c r="Q2814" s="16"/>
      <c r="R2814" s="16"/>
      <c r="S2814" s="16"/>
      <c r="T2814" s="16"/>
      <c r="U2814" s="16" t="s">
        <v>104</v>
      </c>
      <c r="V2814" s="16">
        <v>2</v>
      </c>
      <c r="W2814" s="16" t="s">
        <v>105</v>
      </c>
      <c r="X2814" s="16">
        <v>2</v>
      </c>
      <c r="Y2814" s="16">
        <v>2</v>
      </c>
      <c r="Z2814" s="16">
        <v>0</v>
      </c>
      <c r="AA2814" s="23">
        <v>45561</v>
      </c>
      <c r="AB2814" s="23">
        <v>45561</v>
      </c>
      <c r="AC2814" s="33" t="s">
        <v>47</v>
      </c>
    </row>
    <row r="2815" spans="1:29" ht="20.100000000000001" customHeight="1" x14ac:dyDescent="0.25">
      <c r="A2815" s="12">
        <v>2803</v>
      </c>
      <c r="B2815" s="31" t="str">
        <f>VLOOKUP(H2815,'[1]GR X AP X BAIRRO'!$A:$D,4,0)</f>
        <v>GR3</v>
      </c>
      <c r="C2815" s="31" t="str">
        <f>VLOOKUP(H2815,'[1]GR X AP X BAIRRO'!$A:$C,3,0)</f>
        <v>AP 3.6</v>
      </c>
      <c r="D2815" s="31" t="str">
        <f>VLOOKUP(H2815,'[1]GR X AP X BAIRRO'!$A:$B,2,0)</f>
        <v>22RA</v>
      </c>
      <c r="E2815" s="14" t="s">
        <v>2441</v>
      </c>
      <c r="F2815" s="16"/>
      <c r="G2815" s="16"/>
      <c r="H2815" s="16" t="s">
        <v>187</v>
      </c>
      <c r="I2815" s="16" t="s">
        <v>40</v>
      </c>
      <c r="J2815" s="32" t="s">
        <v>196</v>
      </c>
      <c r="K2815" s="19">
        <v>2</v>
      </c>
      <c r="L2815" s="61" t="s">
        <v>54</v>
      </c>
      <c r="M2815" s="19">
        <v>2</v>
      </c>
      <c r="N2815" s="16"/>
      <c r="O2815" s="16"/>
      <c r="P2815" s="21" t="s">
        <v>43</v>
      </c>
      <c r="Q2815" s="16"/>
      <c r="R2815" s="16"/>
      <c r="S2815" s="16"/>
      <c r="T2815" s="16"/>
      <c r="U2815" s="16" t="s">
        <v>104</v>
      </c>
      <c r="V2815" s="16">
        <v>2</v>
      </c>
      <c r="W2815" s="16" t="s">
        <v>105</v>
      </c>
      <c r="X2815" s="16">
        <v>2</v>
      </c>
      <c r="Y2815" s="16">
        <v>2</v>
      </c>
      <c r="Z2815" s="16">
        <v>0</v>
      </c>
      <c r="AA2815" s="23">
        <v>45561</v>
      </c>
      <c r="AB2815" s="23">
        <v>45561</v>
      </c>
      <c r="AC2815" s="33" t="s">
        <v>47</v>
      </c>
    </row>
    <row r="2816" spans="1:29" ht="20.100000000000001" customHeight="1" x14ac:dyDescent="0.25">
      <c r="A2816" s="12">
        <v>2804</v>
      </c>
      <c r="B2816" s="31" t="str">
        <f>VLOOKUP(H2816,'[1]GR X AP X BAIRRO'!$A:$D,4,0)</f>
        <v>GR3</v>
      </c>
      <c r="C2816" s="31" t="str">
        <f>VLOOKUP(H2816,'[1]GR X AP X BAIRRO'!$A:$C,3,0)</f>
        <v>AP 3.6</v>
      </c>
      <c r="D2816" s="31" t="str">
        <f>VLOOKUP(H2816,'[1]GR X AP X BAIRRO'!$A:$B,2,0)</f>
        <v>25RA</v>
      </c>
      <c r="E2816" s="14" t="s">
        <v>2443</v>
      </c>
      <c r="F2816" s="16"/>
      <c r="G2816" s="16"/>
      <c r="H2816" s="16" t="s">
        <v>206</v>
      </c>
      <c r="I2816" s="16" t="s">
        <v>67</v>
      </c>
      <c r="J2816" s="32"/>
      <c r="K2816" s="19"/>
      <c r="L2816" s="32"/>
      <c r="M2816" s="19"/>
      <c r="N2816" s="16"/>
      <c r="O2816" s="16"/>
      <c r="P2816" s="21" t="s">
        <v>43</v>
      </c>
      <c r="Q2816" s="16"/>
      <c r="R2816" s="16"/>
      <c r="S2816" s="16"/>
      <c r="T2816" s="16"/>
      <c r="U2816" s="42" t="s">
        <v>58</v>
      </c>
      <c r="V2816" s="16">
        <v>4</v>
      </c>
      <c r="W2816" s="43" t="s">
        <v>59</v>
      </c>
      <c r="X2816" s="16">
        <v>4</v>
      </c>
      <c r="Y2816" s="16">
        <v>4</v>
      </c>
      <c r="Z2816" s="16">
        <v>0</v>
      </c>
      <c r="AA2816" s="23">
        <v>45561</v>
      </c>
      <c r="AB2816" s="23">
        <v>45561</v>
      </c>
      <c r="AC2816" s="33" t="s">
        <v>47</v>
      </c>
    </row>
    <row r="2817" spans="1:29" ht="20.100000000000001" customHeight="1" x14ac:dyDescent="0.25">
      <c r="A2817" s="12">
        <v>2805</v>
      </c>
      <c r="B2817" s="31" t="str">
        <f>VLOOKUP(H2817,'[1]GR X AP X BAIRRO'!$A:$D,4,0)</f>
        <v>GR3</v>
      </c>
      <c r="C2817" s="31" t="str">
        <f>VLOOKUP(H2817,'[1]GR X AP X BAIRRO'!$A:$C,3,0)</f>
        <v>AP 5.1</v>
      </c>
      <c r="D2817" s="31" t="str">
        <f>VLOOKUP(H2817,'[1]GR X AP X BAIRRO'!$A:$B,2,0)</f>
        <v>33RA</v>
      </c>
      <c r="E2817" s="14" t="s">
        <v>2444</v>
      </c>
      <c r="F2817" s="16"/>
      <c r="G2817" s="16"/>
      <c r="H2817" s="16" t="s">
        <v>189</v>
      </c>
      <c r="I2817" s="16" t="s">
        <v>67</v>
      </c>
      <c r="J2817" s="32"/>
      <c r="K2817" s="19"/>
      <c r="L2817" s="32"/>
      <c r="M2817" s="19"/>
      <c r="N2817" s="16"/>
      <c r="O2817" s="16"/>
      <c r="P2817" s="21" t="s">
        <v>43</v>
      </c>
      <c r="Q2817" s="16"/>
      <c r="R2817" s="16"/>
      <c r="S2817" s="16"/>
      <c r="T2817" s="16"/>
      <c r="U2817" s="42" t="s">
        <v>58</v>
      </c>
      <c r="V2817" s="16">
        <v>9</v>
      </c>
      <c r="W2817" s="43" t="s">
        <v>59</v>
      </c>
      <c r="X2817" s="16">
        <v>9</v>
      </c>
      <c r="Y2817" s="16">
        <v>9</v>
      </c>
      <c r="Z2817" s="16">
        <v>0</v>
      </c>
      <c r="AA2817" s="23">
        <v>45561</v>
      </c>
      <c r="AB2817" s="23">
        <v>45561</v>
      </c>
      <c r="AC2817" s="33" t="s">
        <v>47</v>
      </c>
    </row>
    <row r="2818" spans="1:29" ht="20.100000000000001" customHeight="1" x14ac:dyDescent="0.25">
      <c r="A2818" s="12">
        <v>2806</v>
      </c>
      <c r="B2818" s="31" t="str">
        <f>VLOOKUP(H2818,'[1]GR X AP X BAIRRO'!$A:$D,4,0)</f>
        <v>GR6</v>
      </c>
      <c r="C2818" s="31" t="str">
        <f>VLOOKUP(H2818,'[1]GR X AP X BAIRRO'!$A:$C,3,0)</f>
        <v>AP 5.2</v>
      </c>
      <c r="D2818" s="31" t="str">
        <f>VLOOKUP(H2818,'[1]GR X AP X BAIRRO'!$A:$B,2,0)</f>
        <v>18RA</v>
      </c>
      <c r="E2818" s="14" t="s">
        <v>2445</v>
      </c>
      <c r="F2818" s="16"/>
      <c r="G2818" s="16"/>
      <c r="H2818" s="16" t="s">
        <v>88</v>
      </c>
      <c r="I2818" s="16" t="s">
        <v>67</v>
      </c>
      <c r="J2818" s="32"/>
      <c r="K2818" s="19"/>
      <c r="L2818" s="32"/>
      <c r="M2818" s="19"/>
      <c r="N2818" s="16"/>
      <c r="O2818" s="16"/>
      <c r="P2818" s="21" t="s">
        <v>43</v>
      </c>
      <c r="Q2818" s="16"/>
      <c r="R2818" s="16"/>
      <c r="S2818" s="16"/>
      <c r="T2818" s="16"/>
      <c r="U2818" s="16" t="s">
        <v>44</v>
      </c>
      <c r="V2818" s="16">
        <v>50</v>
      </c>
      <c r="W2818" s="15" t="s">
        <v>45</v>
      </c>
      <c r="X2818" s="16">
        <v>50</v>
      </c>
      <c r="Y2818" s="16">
        <v>50</v>
      </c>
      <c r="Z2818" s="16">
        <v>0</v>
      </c>
      <c r="AA2818" s="23">
        <v>45561</v>
      </c>
      <c r="AB2818" s="23">
        <v>45561</v>
      </c>
      <c r="AC2818" s="33" t="s">
        <v>47</v>
      </c>
    </row>
    <row r="2819" spans="1:29" ht="20.100000000000001" customHeight="1" x14ac:dyDescent="0.25">
      <c r="A2819" s="12">
        <v>2807</v>
      </c>
      <c r="B2819" s="31" t="str">
        <f>VLOOKUP(H2819,'[1]GR X AP X BAIRRO'!$A:$D,4,0)</f>
        <v>GR1</v>
      </c>
      <c r="C2819" s="31" t="str">
        <f>VLOOKUP(H2819,'[1]GR X AP X BAIRRO'!$A:$C,3,0)</f>
        <v>AP 1.1</v>
      </c>
      <c r="D2819" s="31" t="str">
        <f>VLOOKUP(H2819,'[1]GR X AP X BAIRRO'!$A:$B,2,0)</f>
        <v>21RA</v>
      </c>
      <c r="E2819" s="14" t="s">
        <v>2446</v>
      </c>
      <c r="F2819" s="16"/>
      <c r="G2819" s="16"/>
      <c r="H2819" s="16" t="s">
        <v>240</v>
      </c>
      <c r="I2819" s="16" t="s">
        <v>67</v>
      </c>
      <c r="J2819" s="32"/>
      <c r="K2819" s="19"/>
      <c r="L2819" s="32"/>
      <c r="M2819" s="19"/>
      <c r="N2819" s="16"/>
      <c r="O2819" s="16"/>
      <c r="P2819" s="21" t="s">
        <v>43</v>
      </c>
      <c r="Q2819" s="16"/>
      <c r="R2819" s="16"/>
      <c r="S2819" s="16"/>
      <c r="T2819" s="16"/>
      <c r="U2819" s="42" t="s">
        <v>58</v>
      </c>
      <c r="V2819" s="16">
        <v>9</v>
      </c>
      <c r="W2819" s="43" t="s">
        <v>59</v>
      </c>
      <c r="X2819" s="16">
        <v>9</v>
      </c>
      <c r="Y2819" s="16">
        <v>9</v>
      </c>
      <c r="Z2819" s="16">
        <v>0</v>
      </c>
      <c r="AA2819" s="23">
        <v>45561</v>
      </c>
      <c r="AB2819" s="23">
        <v>45561</v>
      </c>
      <c r="AC2819" s="33" t="s">
        <v>47</v>
      </c>
    </row>
    <row r="2820" spans="1:29" ht="20.100000000000001" customHeight="1" x14ac:dyDescent="0.25">
      <c r="A2820" s="12">
        <v>2808</v>
      </c>
      <c r="B2820" s="31" t="str">
        <f>VLOOKUP(H2820,'[1]GR X AP X BAIRRO'!$A:$D,4,0)</f>
        <v>GR1</v>
      </c>
      <c r="C2820" s="31" t="str">
        <f>VLOOKUP(H2820,'[1]GR X AP X BAIRRO'!$A:$C,3,0)</f>
        <v>AP 1.1</v>
      </c>
      <c r="D2820" s="31" t="str">
        <f>VLOOKUP(H2820,'[1]GR X AP X BAIRRO'!$A:$B,2,0)</f>
        <v>21RA</v>
      </c>
      <c r="E2820" s="78" t="s">
        <v>2447</v>
      </c>
      <c r="F2820" s="16"/>
      <c r="G2820" s="16"/>
      <c r="H2820" s="16" t="s">
        <v>240</v>
      </c>
      <c r="I2820" s="16" t="s">
        <v>67</v>
      </c>
      <c r="J2820" s="32"/>
      <c r="K2820" s="19"/>
      <c r="L2820" s="32"/>
      <c r="M2820" s="19"/>
      <c r="N2820" s="16"/>
      <c r="O2820" s="16"/>
      <c r="P2820" s="21" t="s">
        <v>43</v>
      </c>
      <c r="Q2820" s="16"/>
      <c r="R2820" s="16"/>
      <c r="S2820" s="16"/>
      <c r="T2820" s="16"/>
      <c r="U2820" s="42" t="s">
        <v>58</v>
      </c>
      <c r="V2820" s="16">
        <v>2</v>
      </c>
      <c r="W2820" s="43" t="s">
        <v>59</v>
      </c>
      <c r="X2820" s="16">
        <v>2</v>
      </c>
      <c r="Y2820" s="16">
        <v>2</v>
      </c>
      <c r="Z2820" s="16">
        <v>0</v>
      </c>
      <c r="AA2820" s="23">
        <v>45561</v>
      </c>
      <c r="AB2820" s="23">
        <v>45561</v>
      </c>
      <c r="AC2820" s="33" t="s">
        <v>47</v>
      </c>
    </row>
    <row r="2821" spans="1:29" ht="20.100000000000001" customHeight="1" x14ac:dyDescent="0.25">
      <c r="A2821" s="12">
        <v>2809</v>
      </c>
      <c r="B2821" s="31" t="str">
        <f>VLOOKUP(H2821,'[1]GR X AP X BAIRRO'!$A:$D,4,0)</f>
        <v>GR5</v>
      </c>
      <c r="C2821" s="31" t="str">
        <f>VLOOKUP(H2821,'[1]GR X AP X BAIRRO'!$A:$C,3,0)</f>
        <v>AP 4.1</v>
      </c>
      <c r="D2821" s="31" t="str">
        <f>VLOOKUP(H2821,'[1]GR X AP X BAIRRO'!$A:$B,2,0)</f>
        <v>16RA</v>
      </c>
      <c r="E2821" s="78" t="s">
        <v>2448</v>
      </c>
      <c r="F2821" s="16"/>
      <c r="G2821" s="16"/>
      <c r="H2821" s="16" t="s">
        <v>193</v>
      </c>
      <c r="I2821" s="16" t="s">
        <v>67</v>
      </c>
      <c r="J2821" s="32"/>
      <c r="K2821" s="19"/>
      <c r="L2821" s="32"/>
      <c r="M2821" s="19"/>
      <c r="N2821" s="16"/>
      <c r="O2821" s="16"/>
      <c r="P2821" s="21" t="s">
        <v>43</v>
      </c>
      <c r="Q2821" s="16"/>
      <c r="R2821" s="16"/>
      <c r="S2821" s="16"/>
      <c r="T2821" s="16"/>
      <c r="U2821" s="16" t="s">
        <v>107</v>
      </c>
      <c r="V2821" s="16">
        <v>3</v>
      </c>
      <c r="W2821" s="16" t="s">
        <v>108</v>
      </c>
      <c r="X2821" s="16">
        <v>3</v>
      </c>
      <c r="Y2821" s="16">
        <v>3</v>
      </c>
      <c r="Z2821" s="16">
        <v>0</v>
      </c>
      <c r="AA2821" s="23">
        <v>45561</v>
      </c>
      <c r="AB2821" s="23">
        <v>45561</v>
      </c>
      <c r="AC2821" s="33" t="s">
        <v>47</v>
      </c>
    </row>
    <row r="2822" spans="1:29" ht="20.100000000000001" customHeight="1" x14ac:dyDescent="0.25">
      <c r="A2822" s="12">
        <v>2810</v>
      </c>
      <c r="B2822" s="31" t="str">
        <f>VLOOKUP(H2822,'[1]GR X AP X BAIRRO'!$A:$D,4,0)</f>
        <v>GR3</v>
      </c>
      <c r="C2822" s="31" t="str">
        <f>VLOOKUP(H2822,'[1]GR X AP X BAIRRO'!$A:$C,3,0)</f>
        <v>AP 3.6</v>
      </c>
      <c r="D2822" s="31" t="str">
        <f>VLOOKUP(H2822,'[1]GR X AP X BAIRRO'!$A:$B,2,0)</f>
        <v>22RA</v>
      </c>
      <c r="E2822" s="90" t="s">
        <v>2449</v>
      </c>
      <c r="F2822" s="48"/>
      <c r="G2822" s="48"/>
      <c r="H2822" s="48" t="s">
        <v>192</v>
      </c>
      <c r="I2822" s="48" t="s">
        <v>40</v>
      </c>
      <c r="J2822" s="50" t="s">
        <v>64</v>
      </c>
      <c r="K2822" s="59">
        <v>4</v>
      </c>
      <c r="L2822" s="50" t="s">
        <v>42</v>
      </c>
      <c r="M2822" s="59">
        <v>4</v>
      </c>
      <c r="N2822" s="48"/>
      <c r="O2822" s="48"/>
      <c r="P2822" s="47" t="s">
        <v>43</v>
      </c>
      <c r="Q2822" s="48"/>
      <c r="R2822" s="48"/>
      <c r="S2822" s="48"/>
      <c r="T2822" s="48"/>
      <c r="U2822" s="48" t="s">
        <v>44</v>
      </c>
      <c r="V2822" s="48">
        <v>4</v>
      </c>
      <c r="W2822" s="49" t="s">
        <v>45</v>
      </c>
      <c r="X2822" s="48">
        <v>4</v>
      </c>
      <c r="Y2822" s="48">
        <v>4</v>
      </c>
      <c r="Z2822" s="48">
        <v>0</v>
      </c>
      <c r="AA2822" s="53">
        <v>45561</v>
      </c>
      <c r="AB2822" s="53">
        <v>45561</v>
      </c>
      <c r="AC2822" s="51" t="s">
        <v>47</v>
      </c>
    </row>
    <row r="2823" spans="1:29" ht="20.100000000000001" customHeight="1" x14ac:dyDescent="0.25">
      <c r="A2823" s="12">
        <v>2811</v>
      </c>
      <c r="B2823" s="31" t="str">
        <f>VLOOKUP(H2823,'[1]GR X AP X BAIRRO'!$A:$D,4,0)</f>
        <v>GR1</v>
      </c>
      <c r="C2823" s="31" t="str">
        <f>VLOOKUP(H2823,'[1]GR X AP X BAIRRO'!$A:$C,3,0)</f>
        <v>AP 3.7</v>
      </c>
      <c r="D2823" s="31" t="str">
        <f>VLOOKUP(H2823,'[1]GR X AP X BAIRRO'!$A:$B,2,0)</f>
        <v>20RA</v>
      </c>
      <c r="E2823" s="25" t="s">
        <v>2450</v>
      </c>
      <c r="F2823" s="16"/>
      <c r="G2823" s="16"/>
      <c r="H2823" s="26" t="s">
        <v>157</v>
      </c>
      <c r="I2823" s="16" t="s">
        <v>40</v>
      </c>
      <c r="J2823" s="32" t="s">
        <v>357</v>
      </c>
      <c r="K2823" s="37">
        <v>11</v>
      </c>
      <c r="L2823" s="61" t="s">
        <v>54</v>
      </c>
      <c r="M2823" s="37">
        <v>11</v>
      </c>
      <c r="N2823" s="16"/>
      <c r="O2823" s="16"/>
      <c r="P2823" s="21" t="s">
        <v>43</v>
      </c>
      <c r="Q2823" s="16"/>
      <c r="R2823" s="16"/>
      <c r="S2823" s="16"/>
      <c r="T2823" s="16"/>
      <c r="U2823" s="42" t="s">
        <v>58</v>
      </c>
      <c r="V2823" s="26">
        <v>11</v>
      </c>
      <c r="W2823" s="43" t="s">
        <v>59</v>
      </c>
      <c r="X2823" s="26">
        <v>18</v>
      </c>
      <c r="Y2823" s="26">
        <v>11</v>
      </c>
      <c r="Z2823" s="26">
        <v>7</v>
      </c>
      <c r="AA2823" s="23">
        <v>45562</v>
      </c>
      <c r="AB2823" s="23">
        <v>45562</v>
      </c>
      <c r="AC2823" s="33" t="s">
        <v>171</v>
      </c>
    </row>
    <row r="2824" spans="1:29" ht="20.100000000000001" customHeight="1" x14ac:dyDescent="0.25">
      <c r="A2824" s="12">
        <v>2812</v>
      </c>
      <c r="B2824" s="31" t="str">
        <f>VLOOKUP(H2824,'[1]GR X AP X BAIRRO'!$A:$D,4,0)</f>
        <v>GR1</v>
      </c>
      <c r="C2824" s="31" t="str">
        <f>VLOOKUP(H2824,'[1]GR X AP X BAIRRO'!$A:$C,3,0)</f>
        <v>AP 3.7</v>
      </c>
      <c r="D2824" s="31" t="str">
        <f>VLOOKUP(H2824,'[1]GR X AP X BAIRRO'!$A:$B,2,0)</f>
        <v>20RA</v>
      </c>
      <c r="E2824" s="25" t="s">
        <v>2451</v>
      </c>
      <c r="F2824" s="16"/>
      <c r="G2824" s="16"/>
      <c r="H2824" s="26" t="s">
        <v>157</v>
      </c>
      <c r="I2824" s="16" t="s">
        <v>40</v>
      </c>
      <c r="J2824" s="32" t="s">
        <v>57</v>
      </c>
      <c r="K2824" s="37">
        <v>6</v>
      </c>
      <c r="L2824" s="61" t="s">
        <v>54</v>
      </c>
      <c r="M2824" s="37">
        <v>6</v>
      </c>
      <c r="N2824" s="16"/>
      <c r="O2824" s="16"/>
      <c r="P2824" s="21" t="s">
        <v>43</v>
      </c>
      <c r="Q2824" s="16"/>
      <c r="R2824" s="16"/>
      <c r="S2824" s="16"/>
      <c r="T2824" s="16"/>
      <c r="U2824" s="42" t="s">
        <v>58</v>
      </c>
      <c r="V2824" s="26">
        <v>6</v>
      </c>
      <c r="W2824" s="43" t="s">
        <v>59</v>
      </c>
      <c r="X2824" s="26">
        <v>6</v>
      </c>
      <c r="Y2824" s="26">
        <v>6</v>
      </c>
      <c r="Z2824" s="26">
        <v>0</v>
      </c>
      <c r="AA2824" s="23">
        <v>45562</v>
      </c>
      <c r="AB2824" s="23">
        <v>45562</v>
      </c>
      <c r="AC2824" s="33" t="s">
        <v>47</v>
      </c>
    </row>
    <row r="2825" spans="1:29" ht="20.100000000000001" customHeight="1" x14ac:dyDescent="0.25">
      <c r="A2825" s="12">
        <v>2813</v>
      </c>
      <c r="B2825" s="31" t="str">
        <f>VLOOKUP(H2825,'[1]GR X AP X BAIRRO'!$A:$D,4,0)</f>
        <v>GR2</v>
      </c>
      <c r="C2825" s="31" t="str">
        <f>VLOOKUP(H2825,'[1]GR X AP X BAIRRO'!$A:$C,3,0)</f>
        <v>AP 3.1</v>
      </c>
      <c r="D2825" s="31" t="str">
        <f>VLOOKUP(H2825,'[1]GR X AP X BAIRRO'!$A:$B,2,0)</f>
        <v>10RA</v>
      </c>
      <c r="E2825" s="25" t="s">
        <v>2452</v>
      </c>
      <c r="F2825" s="16"/>
      <c r="G2825" s="16"/>
      <c r="H2825" s="26" t="s">
        <v>116</v>
      </c>
      <c r="I2825" s="16" t="s">
        <v>40</v>
      </c>
      <c r="J2825" s="32" t="s">
        <v>57</v>
      </c>
      <c r="K2825" s="37">
        <v>2</v>
      </c>
      <c r="L2825" s="61" t="s">
        <v>54</v>
      </c>
      <c r="M2825" s="37">
        <v>2</v>
      </c>
      <c r="N2825" s="16"/>
      <c r="O2825" s="16"/>
      <c r="P2825" s="21" t="s">
        <v>43</v>
      </c>
      <c r="Q2825" s="16"/>
      <c r="R2825" s="16"/>
      <c r="S2825" s="16"/>
      <c r="T2825" s="16"/>
      <c r="U2825" s="42" t="s">
        <v>58</v>
      </c>
      <c r="V2825" s="26">
        <v>2</v>
      </c>
      <c r="W2825" s="43" t="s">
        <v>59</v>
      </c>
      <c r="X2825" s="26">
        <v>6</v>
      </c>
      <c r="Y2825" s="26">
        <v>2</v>
      </c>
      <c r="Z2825" s="26">
        <v>0</v>
      </c>
      <c r="AA2825" s="23">
        <v>45562</v>
      </c>
      <c r="AB2825" s="23">
        <v>45562</v>
      </c>
      <c r="AC2825" s="33" t="s">
        <v>47</v>
      </c>
    </row>
    <row r="2826" spans="1:29" ht="20.100000000000001" customHeight="1" x14ac:dyDescent="0.25">
      <c r="A2826" s="12">
        <v>2814</v>
      </c>
      <c r="B2826" s="31" t="str">
        <f>VLOOKUP(H2826,'[1]GR X AP X BAIRRO'!$A:$D,4,0)</f>
        <v>GR2</v>
      </c>
      <c r="C2826" s="31" t="str">
        <f>VLOOKUP(H2826,'[1]GR X AP X BAIRRO'!$A:$C,3,0)</f>
        <v>AP 3.1</v>
      </c>
      <c r="D2826" s="31" t="str">
        <f>VLOOKUP(H2826,'[1]GR X AP X BAIRRO'!$A:$B,2,0)</f>
        <v>10RA</v>
      </c>
      <c r="E2826" s="25" t="s">
        <v>2453</v>
      </c>
      <c r="F2826" s="16"/>
      <c r="G2826" s="16"/>
      <c r="H2826" s="26" t="s">
        <v>116</v>
      </c>
      <c r="I2826" s="16" t="s">
        <v>40</v>
      </c>
      <c r="J2826" s="32" t="s">
        <v>63</v>
      </c>
      <c r="K2826" s="37">
        <v>8</v>
      </c>
      <c r="L2826" s="61" t="s">
        <v>54</v>
      </c>
      <c r="M2826" s="37">
        <v>8</v>
      </c>
      <c r="N2826" s="16"/>
      <c r="O2826" s="16"/>
      <c r="P2826" s="21" t="s">
        <v>43</v>
      </c>
      <c r="Q2826" s="16"/>
      <c r="R2826" s="16"/>
      <c r="S2826" s="16"/>
      <c r="T2826" s="16"/>
      <c r="U2826" s="42" t="s">
        <v>58</v>
      </c>
      <c r="V2826" s="26">
        <v>8</v>
      </c>
      <c r="W2826" s="43" t="s">
        <v>59</v>
      </c>
      <c r="X2826" s="26">
        <v>8</v>
      </c>
      <c r="Y2826" s="26">
        <v>8</v>
      </c>
      <c r="Z2826" s="26">
        <v>0</v>
      </c>
      <c r="AA2826" s="23">
        <v>45562</v>
      </c>
      <c r="AB2826" s="23">
        <v>45562</v>
      </c>
      <c r="AC2826" s="33" t="s">
        <v>47</v>
      </c>
    </row>
    <row r="2827" spans="1:29" ht="20.100000000000001" customHeight="1" x14ac:dyDescent="0.25">
      <c r="A2827" s="12">
        <v>2815</v>
      </c>
      <c r="B2827" s="31" t="str">
        <f>VLOOKUP(H2827,'[1]GR X AP X BAIRRO'!$A:$D,4,0)</f>
        <v>GR5</v>
      </c>
      <c r="C2827" s="31" t="str">
        <f>VLOOKUP(H2827,'[1]GR X AP X BAIRRO'!$A:$C,3,0)</f>
        <v>AP 4.1</v>
      </c>
      <c r="D2827" s="31" t="str">
        <f>VLOOKUP(H2827,'[1]GR X AP X BAIRRO'!$A:$B,2,0)</f>
        <v>16RA</v>
      </c>
      <c r="E2827" s="28" t="s">
        <v>2454</v>
      </c>
      <c r="F2827" s="16"/>
      <c r="G2827" s="40" t="s">
        <v>2455</v>
      </c>
      <c r="H2827" s="40" t="s">
        <v>231</v>
      </c>
      <c r="I2827" s="16" t="s">
        <v>40</v>
      </c>
      <c r="J2827" s="32" t="s">
        <v>53</v>
      </c>
      <c r="K2827" s="52">
        <v>2</v>
      </c>
      <c r="L2827" s="61" t="s">
        <v>54</v>
      </c>
      <c r="M2827" s="52">
        <v>2</v>
      </c>
      <c r="N2827" s="16"/>
      <c r="O2827" s="16"/>
      <c r="P2827" s="21" t="s">
        <v>43</v>
      </c>
      <c r="Q2827" s="16"/>
      <c r="R2827" s="16"/>
      <c r="S2827" s="16"/>
      <c r="T2827" s="16"/>
      <c r="U2827" s="42" t="s">
        <v>58</v>
      </c>
      <c r="V2827" s="40">
        <v>2</v>
      </c>
      <c r="W2827" s="43" t="s">
        <v>59</v>
      </c>
      <c r="X2827" s="40">
        <v>2</v>
      </c>
      <c r="Y2827" s="40">
        <v>2</v>
      </c>
      <c r="Z2827" s="40">
        <v>0</v>
      </c>
      <c r="AA2827" s="23">
        <v>45562</v>
      </c>
      <c r="AB2827" s="23">
        <v>45562</v>
      </c>
      <c r="AC2827" s="33" t="s">
        <v>47</v>
      </c>
    </row>
    <row r="2828" spans="1:29" ht="20.100000000000001" customHeight="1" x14ac:dyDescent="0.25">
      <c r="A2828" s="12">
        <v>2816</v>
      </c>
      <c r="B2828" s="31" t="str">
        <f>VLOOKUP(H2828,'[1]GR X AP X BAIRRO'!$A:$D,4,0)</f>
        <v>GR5</v>
      </c>
      <c r="C2828" s="31" t="str">
        <f>VLOOKUP(H2828,'[1]GR X AP X BAIRRO'!$A:$C,3,0)</f>
        <v>AP 4.1</v>
      </c>
      <c r="D2828" s="31" t="str">
        <f>VLOOKUP(H2828,'[1]GR X AP X BAIRRO'!$A:$B,2,0)</f>
        <v>16RA</v>
      </c>
      <c r="E2828" s="28" t="s">
        <v>2454</v>
      </c>
      <c r="F2828" s="16"/>
      <c r="G2828" s="40" t="s">
        <v>2455</v>
      </c>
      <c r="H2828" s="40" t="s">
        <v>231</v>
      </c>
      <c r="I2828" s="16" t="s">
        <v>40</v>
      </c>
      <c r="J2828" s="32" t="s">
        <v>53</v>
      </c>
      <c r="K2828" s="52">
        <v>8</v>
      </c>
      <c r="L2828" s="61" t="s">
        <v>54</v>
      </c>
      <c r="M2828" s="52">
        <v>8</v>
      </c>
      <c r="N2828" s="16"/>
      <c r="O2828" s="16"/>
      <c r="P2828" s="21" t="s">
        <v>43</v>
      </c>
      <c r="Q2828" s="16"/>
      <c r="R2828" s="16"/>
      <c r="S2828" s="16"/>
      <c r="T2828" s="16"/>
      <c r="U2828" s="42" t="s">
        <v>58</v>
      </c>
      <c r="V2828" s="40">
        <v>8</v>
      </c>
      <c r="W2828" s="43" t="s">
        <v>59</v>
      </c>
      <c r="X2828" s="40">
        <v>8</v>
      </c>
      <c r="Y2828" s="40">
        <v>8</v>
      </c>
      <c r="Z2828" s="40">
        <v>0</v>
      </c>
      <c r="AA2828" s="23">
        <v>45562</v>
      </c>
      <c r="AB2828" s="23">
        <v>45562</v>
      </c>
      <c r="AC2828" s="33" t="s">
        <v>47</v>
      </c>
    </row>
    <row r="2829" spans="1:29" ht="20.100000000000001" customHeight="1" x14ac:dyDescent="0.25">
      <c r="A2829" s="12">
        <v>2817</v>
      </c>
      <c r="B2829" s="31" t="str">
        <f>VLOOKUP(H2829,'[1]GR X AP X BAIRRO'!$A:$D,4,0)</f>
        <v>GR1</v>
      </c>
      <c r="C2829" s="31" t="str">
        <f>VLOOKUP(H2829,'[1]GR X AP X BAIRRO'!$A:$C,3,0)</f>
        <v>AP 3.7</v>
      </c>
      <c r="D2829" s="31" t="str">
        <f>VLOOKUP(H2829,'[1]GR X AP X BAIRRO'!$A:$B,2,0)</f>
        <v>2RA</v>
      </c>
      <c r="E2829" s="28" t="s">
        <v>2336</v>
      </c>
      <c r="F2829" s="16"/>
      <c r="G2829" s="40" t="s">
        <v>2337</v>
      </c>
      <c r="H2829" s="40" t="s">
        <v>73</v>
      </c>
      <c r="I2829" s="16" t="s">
        <v>40</v>
      </c>
      <c r="J2829" s="32" t="s">
        <v>53</v>
      </c>
      <c r="K2829" s="52">
        <v>4</v>
      </c>
      <c r="L2829" s="61" t="s">
        <v>54</v>
      </c>
      <c r="M2829" s="52">
        <v>4</v>
      </c>
      <c r="N2829" s="16"/>
      <c r="O2829" s="16"/>
      <c r="P2829" s="21" t="s">
        <v>43</v>
      </c>
      <c r="Q2829" s="16"/>
      <c r="R2829" s="16"/>
      <c r="S2829" s="16"/>
      <c r="T2829" s="16"/>
      <c r="U2829" s="42" t="s">
        <v>58</v>
      </c>
      <c r="V2829" s="40">
        <v>4</v>
      </c>
      <c r="W2829" s="43" t="s">
        <v>59</v>
      </c>
      <c r="X2829" s="40">
        <v>8</v>
      </c>
      <c r="Y2829" s="40">
        <v>4</v>
      </c>
      <c r="Z2829" s="40">
        <v>0</v>
      </c>
      <c r="AA2829" s="23">
        <v>45562</v>
      </c>
      <c r="AB2829" s="23">
        <v>45562</v>
      </c>
      <c r="AC2829" s="33" t="s">
        <v>47</v>
      </c>
    </row>
    <row r="2830" spans="1:29" ht="20.100000000000001" customHeight="1" x14ac:dyDescent="0.25">
      <c r="A2830" s="12">
        <v>2818</v>
      </c>
      <c r="B2830" s="31" t="str">
        <f>VLOOKUP(H2830,'[1]GR X AP X BAIRRO'!$A:$D,4,0)</f>
        <v>GR1</v>
      </c>
      <c r="C2830" s="31" t="str">
        <f>VLOOKUP(H2830,'[1]GR X AP X BAIRRO'!$A:$C,3,0)</f>
        <v>AP 3.7</v>
      </c>
      <c r="D2830" s="31" t="str">
        <f>VLOOKUP(H2830,'[1]GR X AP X BAIRRO'!$A:$B,2,0)</f>
        <v>2RA</v>
      </c>
      <c r="E2830" s="28" t="s">
        <v>2340</v>
      </c>
      <c r="F2830" s="16"/>
      <c r="G2830" s="40" t="s">
        <v>2337</v>
      </c>
      <c r="H2830" s="40" t="s">
        <v>73</v>
      </c>
      <c r="I2830" s="16" t="s">
        <v>40</v>
      </c>
      <c r="J2830" s="32" t="s">
        <v>53</v>
      </c>
      <c r="K2830" s="52">
        <v>4</v>
      </c>
      <c r="L2830" s="61" t="s">
        <v>54</v>
      </c>
      <c r="M2830" s="52">
        <v>4</v>
      </c>
      <c r="N2830" s="16"/>
      <c r="O2830" s="16"/>
      <c r="P2830" s="21" t="s">
        <v>43</v>
      </c>
      <c r="Q2830" s="16"/>
      <c r="R2830" s="16"/>
      <c r="S2830" s="16"/>
      <c r="T2830" s="16"/>
      <c r="U2830" s="42" t="s">
        <v>58</v>
      </c>
      <c r="V2830" s="40">
        <v>4</v>
      </c>
      <c r="W2830" s="43" t="s">
        <v>59</v>
      </c>
      <c r="X2830" s="40">
        <v>8</v>
      </c>
      <c r="Y2830" s="40">
        <v>4</v>
      </c>
      <c r="Z2830" s="40">
        <v>0</v>
      </c>
      <c r="AA2830" s="23">
        <v>45562</v>
      </c>
      <c r="AB2830" s="23">
        <v>45562</v>
      </c>
      <c r="AC2830" s="33" t="s">
        <v>47</v>
      </c>
    </row>
    <row r="2831" spans="1:29" ht="20.100000000000001" customHeight="1" x14ac:dyDescent="0.25">
      <c r="A2831" s="12">
        <v>2819</v>
      </c>
      <c r="B2831" s="31" t="str">
        <f>VLOOKUP(H2831,'[1]GR X AP X BAIRRO'!$A:$D,4,0)</f>
        <v>GR5</v>
      </c>
      <c r="C2831" s="31" t="str">
        <f>VLOOKUP(H2831,'[1]GR X AP X BAIRRO'!$A:$C,3,0)</f>
        <v>AP 4.1</v>
      </c>
      <c r="D2831" s="31" t="str">
        <f>VLOOKUP(H2831,'[1]GR X AP X BAIRRO'!$A:$B,2,0)</f>
        <v>16RA</v>
      </c>
      <c r="E2831" s="28" t="s">
        <v>2456</v>
      </c>
      <c r="F2831" s="16"/>
      <c r="G2831" s="40" t="s">
        <v>2457</v>
      </c>
      <c r="H2831" s="40" t="s">
        <v>193</v>
      </c>
      <c r="I2831" s="16" t="s">
        <v>67</v>
      </c>
      <c r="J2831" s="32"/>
      <c r="K2831" s="52"/>
      <c r="L2831" s="32"/>
      <c r="M2831" s="52"/>
      <c r="N2831" s="16"/>
      <c r="O2831" s="16"/>
      <c r="P2831" s="21" t="s">
        <v>43</v>
      </c>
      <c r="Q2831" s="16"/>
      <c r="R2831" s="16"/>
      <c r="S2831" s="16"/>
      <c r="T2831" s="16"/>
      <c r="U2831" s="42" t="s">
        <v>58</v>
      </c>
      <c r="V2831" s="40">
        <v>2</v>
      </c>
      <c r="W2831" s="43" t="s">
        <v>59</v>
      </c>
      <c r="X2831" s="40">
        <v>2</v>
      </c>
      <c r="Y2831" s="40">
        <v>2</v>
      </c>
      <c r="Z2831" s="40">
        <v>0</v>
      </c>
      <c r="AA2831" s="23">
        <v>45562</v>
      </c>
      <c r="AB2831" s="23">
        <v>45562</v>
      </c>
      <c r="AC2831" s="33" t="s">
        <v>47</v>
      </c>
    </row>
    <row r="2832" spans="1:29" ht="20.100000000000001" customHeight="1" x14ac:dyDescent="0.25">
      <c r="A2832" s="12">
        <v>2820</v>
      </c>
      <c r="B2832" s="31" t="str">
        <f>VLOOKUP(H2832,'[1]GR X AP X BAIRRO'!$A:$D,4,0)</f>
        <v>GR5</v>
      </c>
      <c r="C2832" s="31" t="str">
        <f>VLOOKUP(H2832,'[1]GR X AP X BAIRRO'!$A:$C,3,0)</f>
        <v>AP 4.1</v>
      </c>
      <c r="D2832" s="31" t="str">
        <f>VLOOKUP(H2832,'[1]GR X AP X BAIRRO'!$A:$B,2,0)</f>
        <v>16RA</v>
      </c>
      <c r="E2832" s="28" t="s">
        <v>2456</v>
      </c>
      <c r="F2832" s="16"/>
      <c r="G2832" s="40" t="s">
        <v>2457</v>
      </c>
      <c r="H2832" s="40" t="s">
        <v>193</v>
      </c>
      <c r="I2832" s="16" t="s">
        <v>67</v>
      </c>
      <c r="J2832" s="32"/>
      <c r="K2832" s="52"/>
      <c r="L2832" s="32"/>
      <c r="M2832" s="52"/>
      <c r="N2832" s="16"/>
      <c r="O2832" s="16"/>
      <c r="P2832" s="21" t="s">
        <v>43</v>
      </c>
      <c r="Q2832" s="16"/>
      <c r="R2832" s="16"/>
      <c r="S2832" s="16"/>
      <c r="T2832" s="16"/>
      <c r="U2832" s="42" t="s">
        <v>58</v>
      </c>
      <c r="V2832" s="40">
        <v>2</v>
      </c>
      <c r="W2832" s="43" t="s">
        <v>59</v>
      </c>
      <c r="X2832" s="40">
        <v>2</v>
      </c>
      <c r="Y2832" s="40">
        <v>2</v>
      </c>
      <c r="Z2832" s="40">
        <v>0</v>
      </c>
      <c r="AA2832" s="23">
        <v>45562</v>
      </c>
      <c r="AB2832" s="23">
        <v>45562</v>
      </c>
      <c r="AC2832" s="33" t="s">
        <v>47</v>
      </c>
    </row>
    <row r="2833" spans="1:29" ht="20.100000000000001" customHeight="1" x14ac:dyDescent="0.25">
      <c r="A2833" s="12">
        <v>2821</v>
      </c>
      <c r="B2833" s="31" t="str">
        <f>VLOOKUP(H2833,'[1]GR X AP X BAIRRO'!$A:$D,4,0)</f>
        <v>GR3</v>
      </c>
      <c r="C2833" s="31" t="str">
        <f>VLOOKUP(H2833,'[1]GR X AP X BAIRRO'!$A:$C,3,0)</f>
        <v>AP 3.6</v>
      </c>
      <c r="D2833" s="31" t="str">
        <f>VLOOKUP(H2833,'[1]GR X AP X BAIRRO'!$A:$B,2,0)</f>
        <v>22RA</v>
      </c>
      <c r="E2833" s="14" t="s">
        <v>2458</v>
      </c>
      <c r="F2833" s="16"/>
      <c r="G2833" s="16"/>
      <c r="H2833" s="16" t="s">
        <v>192</v>
      </c>
      <c r="I2833" s="16" t="s">
        <v>67</v>
      </c>
      <c r="J2833" s="32"/>
      <c r="K2833" s="79"/>
      <c r="L2833" s="32"/>
      <c r="M2833" s="79"/>
      <c r="N2833" s="16"/>
      <c r="O2833" s="16"/>
      <c r="P2833" s="21" t="s">
        <v>43</v>
      </c>
      <c r="Q2833" s="16"/>
      <c r="R2833" s="16"/>
      <c r="S2833" s="16"/>
      <c r="T2833" s="16"/>
      <c r="U2833" s="15" t="s">
        <v>50</v>
      </c>
      <c r="V2833" s="21">
        <v>3</v>
      </c>
      <c r="W2833" s="15" t="s">
        <v>51</v>
      </c>
      <c r="X2833" s="16">
        <v>2</v>
      </c>
      <c r="Y2833" s="21">
        <v>3</v>
      </c>
      <c r="Z2833" s="21">
        <v>0</v>
      </c>
      <c r="AA2833" s="23">
        <v>45562</v>
      </c>
      <c r="AB2833" s="23">
        <v>45562</v>
      </c>
      <c r="AC2833" s="33" t="s">
        <v>47</v>
      </c>
    </row>
    <row r="2834" spans="1:29" ht="20.100000000000001" customHeight="1" x14ac:dyDescent="0.25">
      <c r="A2834" s="12">
        <v>2822</v>
      </c>
      <c r="B2834" s="31" t="str">
        <f>VLOOKUP(H2834,'[1]GR X AP X BAIRRO'!$A:$D,4,0)</f>
        <v>GR2</v>
      </c>
      <c r="C2834" s="31" t="str">
        <f>VLOOKUP(H2834,'[1]GR X AP X BAIRRO'!$A:$C,3,0)</f>
        <v>AP 3.2</v>
      </c>
      <c r="D2834" s="31" t="str">
        <f>VLOOKUP(H2834,'[1]GR X AP X BAIRRO'!$A:$B,2,0)</f>
        <v>13RA</v>
      </c>
      <c r="E2834" s="14" t="s">
        <v>2459</v>
      </c>
      <c r="F2834" s="16"/>
      <c r="G2834" s="16"/>
      <c r="H2834" s="40" t="s">
        <v>165</v>
      </c>
      <c r="I2834" s="16" t="s">
        <v>67</v>
      </c>
      <c r="J2834" s="32"/>
      <c r="K2834" s="79"/>
      <c r="L2834" s="32"/>
      <c r="M2834" s="79"/>
      <c r="N2834" s="16"/>
      <c r="O2834" s="16"/>
      <c r="P2834" s="21" t="s">
        <v>43</v>
      </c>
      <c r="Q2834" s="16"/>
      <c r="R2834" s="16"/>
      <c r="S2834" s="16"/>
      <c r="T2834" s="16"/>
      <c r="U2834" s="42" t="s">
        <v>55</v>
      </c>
      <c r="V2834" s="21">
        <v>4</v>
      </c>
      <c r="W2834" s="15" t="s">
        <v>56</v>
      </c>
      <c r="X2834" s="40">
        <v>4</v>
      </c>
      <c r="Y2834" s="21">
        <v>4</v>
      </c>
      <c r="Z2834" s="21">
        <v>0</v>
      </c>
      <c r="AA2834" s="23">
        <v>45562</v>
      </c>
      <c r="AB2834" s="23">
        <v>45562</v>
      </c>
      <c r="AC2834" s="33" t="s">
        <v>47</v>
      </c>
    </row>
    <row r="2835" spans="1:29" ht="20.100000000000001" customHeight="1" x14ac:dyDescent="0.25">
      <c r="A2835" s="12">
        <v>2823</v>
      </c>
      <c r="B2835" s="31" t="str">
        <f>VLOOKUP(H2835,'[1]GR X AP X BAIRRO'!$A:$D,4,0)</f>
        <v>GR2</v>
      </c>
      <c r="C2835" s="31" t="str">
        <f>VLOOKUP(H2835,'[1]GR X AP X BAIRRO'!$A:$C,3,0)</f>
        <v>AP 3.2</v>
      </c>
      <c r="D2835" s="31" t="str">
        <f>VLOOKUP(H2835,'[1]GR X AP X BAIRRO'!$A:$B,2,0)</f>
        <v>13RA</v>
      </c>
      <c r="E2835" s="14" t="s">
        <v>2459</v>
      </c>
      <c r="F2835" s="16"/>
      <c r="G2835" s="16"/>
      <c r="H2835" s="40" t="s">
        <v>165</v>
      </c>
      <c r="I2835" s="16" t="s">
        <v>67</v>
      </c>
      <c r="J2835" s="32"/>
      <c r="K2835" s="79"/>
      <c r="L2835" s="32"/>
      <c r="M2835" s="79"/>
      <c r="N2835" s="16"/>
      <c r="O2835" s="16"/>
      <c r="P2835" s="21" t="s">
        <v>43</v>
      </c>
      <c r="Q2835" s="16"/>
      <c r="R2835" s="16"/>
      <c r="S2835" s="16"/>
      <c r="T2835" s="16"/>
      <c r="U2835" s="15" t="s">
        <v>50</v>
      </c>
      <c r="V2835" s="21">
        <v>1</v>
      </c>
      <c r="W2835" s="15" t="s">
        <v>51</v>
      </c>
      <c r="X2835" s="40">
        <v>1</v>
      </c>
      <c r="Y2835" s="21">
        <v>1</v>
      </c>
      <c r="Z2835" s="21">
        <v>0</v>
      </c>
      <c r="AA2835" s="23">
        <v>45562</v>
      </c>
      <c r="AB2835" s="23">
        <v>45562</v>
      </c>
      <c r="AC2835" s="33" t="s">
        <v>47</v>
      </c>
    </row>
    <row r="2836" spans="1:29" ht="20.100000000000001" customHeight="1" x14ac:dyDescent="0.25">
      <c r="A2836" s="12">
        <v>2824</v>
      </c>
      <c r="B2836" s="31" t="str">
        <f>VLOOKUP(H2836,'[1]GR X AP X BAIRRO'!$A:$D,4,0)</f>
        <v>GR5</v>
      </c>
      <c r="C2836" s="31" t="str">
        <f>VLOOKUP(H2836,'[1]GR X AP X BAIRRO'!$A:$C,3,0)</f>
        <v>AP 4.1</v>
      </c>
      <c r="D2836" s="31" t="str">
        <f>VLOOKUP(H2836,'[1]GR X AP X BAIRRO'!$A:$B,2,0)</f>
        <v>16RA</v>
      </c>
      <c r="E2836" s="14" t="s">
        <v>2460</v>
      </c>
      <c r="F2836" s="16"/>
      <c r="G2836" s="16"/>
      <c r="H2836" s="16" t="s">
        <v>227</v>
      </c>
      <c r="I2836" s="16" t="s">
        <v>40</v>
      </c>
      <c r="J2836" s="32" t="s">
        <v>64</v>
      </c>
      <c r="K2836" s="79">
        <v>5</v>
      </c>
      <c r="L2836" s="32" t="s">
        <v>42</v>
      </c>
      <c r="M2836" s="79">
        <v>5</v>
      </c>
      <c r="N2836" s="16"/>
      <c r="O2836" s="16"/>
      <c r="P2836" s="21" t="s">
        <v>43</v>
      </c>
      <c r="Q2836" s="16"/>
      <c r="R2836" s="16"/>
      <c r="S2836" s="16"/>
      <c r="T2836" s="16"/>
      <c r="U2836" s="42" t="s">
        <v>44</v>
      </c>
      <c r="V2836" s="21">
        <v>5</v>
      </c>
      <c r="W2836" s="15" t="s">
        <v>45</v>
      </c>
      <c r="X2836" s="16">
        <v>5</v>
      </c>
      <c r="Y2836" s="21">
        <v>5</v>
      </c>
      <c r="Z2836" s="21">
        <v>0</v>
      </c>
      <c r="AA2836" s="23">
        <v>45562</v>
      </c>
      <c r="AB2836" s="23">
        <v>45562</v>
      </c>
      <c r="AC2836" s="33" t="s">
        <v>47</v>
      </c>
    </row>
    <row r="2837" spans="1:29" ht="20.100000000000001" customHeight="1" x14ac:dyDescent="0.25">
      <c r="A2837" s="12">
        <v>2825</v>
      </c>
      <c r="B2837" s="31" t="str">
        <f>VLOOKUP(H2837,'[1]GR X AP X BAIRRO'!$A:$D,4,0)</f>
        <v>GR5</v>
      </c>
      <c r="C2837" s="31" t="str">
        <f>VLOOKUP(H2837,'[1]GR X AP X BAIRRO'!$A:$C,3,0)</f>
        <v>AP 4.1</v>
      </c>
      <c r="D2837" s="31" t="str">
        <f>VLOOKUP(H2837,'[1]GR X AP X BAIRRO'!$A:$B,2,0)</f>
        <v>16RA</v>
      </c>
      <c r="E2837" s="14" t="s">
        <v>2461</v>
      </c>
      <c r="F2837" s="16"/>
      <c r="G2837" s="16" t="s">
        <v>2462</v>
      </c>
      <c r="H2837" s="16" t="s">
        <v>172</v>
      </c>
      <c r="I2837" s="16" t="s">
        <v>67</v>
      </c>
      <c r="J2837" s="32"/>
      <c r="K2837" s="79"/>
      <c r="L2837" s="32"/>
      <c r="M2837" s="79"/>
      <c r="N2837" s="16"/>
      <c r="O2837" s="16"/>
      <c r="P2837" s="21" t="s">
        <v>43</v>
      </c>
      <c r="Q2837" s="16"/>
      <c r="R2837" s="16"/>
      <c r="S2837" s="16"/>
      <c r="T2837" s="16"/>
      <c r="U2837" s="42" t="s">
        <v>58</v>
      </c>
      <c r="V2837" s="21">
        <v>2</v>
      </c>
      <c r="W2837" s="43" t="s">
        <v>59</v>
      </c>
      <c r="X2837" s="16">
        <v>4</v>
      </c>
      <c r="Y2837" s="21">
        <v>2</v>
      </c>
      <c r="Z2837" s="21">
        <v>2</v>
      </c>
      <c r="AA2837" s="23">
        <v>45562</v>
      </c>
      <c r="AB2837" s="23">
        <v>45562</v>
      </c>
      <c r="AC2837" s="33" t="s">
        <v>171</v>
      </c>
    </row>
    <row r="2838" spans="1:29" ht="20.100000000000001" customHeight="1" x14ac:dyDescent="0.25">
      <c r="A2838" s="12">
        <v>2826</v>
      </c>
      <c r="B2838" s="31" t="str">
        <f>VLOOKUP(H2838,'[1]GR X AP X BAIRRO'!$A:$D,4,0)</f>
        <v>GR5</v>
      </c>
      <c r="C2838" s="31" t="str">
        <f>VLOOKUP(H2838,'[1]GR X AP X BAIRRO'!$A:$C,3,0)</f>
        <v>AP 4.1</v>
      </c>
      <c r="D2838" s="31" t="str">
        <f>VLOOKUP(H2838,'[1]GR X AP X BAIRRO'!$A:$B,2,0)</f>
        <v>16RA</v>
      </c>
      <c r="E2838" s="14" t="s">
        <v>2463</v>
      </c>
      <c r="F2838" s="16"/>
      <c r="G2838" s="16"/>
      <c r="H2838" s="16" t="s">
        <v>172</v>
      </c>
      <c r="I2838" s="16" t="s">
        <v>67</v>
      </c>
      <c r="J2838" s="32"/>
      <c r="K2838" s="79"/>
      <c r="L2838" s="32"/>
      <c r="M2838" s="79"/>
      <c r="N2838" s="16"/>
      <c r="O2838" s="16"/>
      <c r="P2838" s="21" t="s">
        <v>43</v>
      </c>
      <c r="Q2838" s="16"/>
      <c r="R2838" s="16"/>
      <c r="S2838" s="16"/>
      <c r="T2838" s="16"/>
      <c r="U2838" s="42" t="s">
        <v>58</v>
      </c>
      <c r="V2838" s="21">
        <v>2</v>
      </c>
      <c r="W2838" s="43" t="s">
        <v>59</v>
      </c>
      <c r="X2838" s="16">
        <v>2</v>
      </c>
      <c r="Y2838" s="21">
        <v>2</v>
      </c>
      <c r="Z2838" s="21">
        <v>0</v>
      </c>
      <c r="AA2838" s="23">
        <v>45562</v>
      </c>
      <c r="AB2838" s="23">
        <v>45562</v>
      </c>
      <c r="AC2838" s="33" t="s">
        <v>47</v>
      </c>
    </row>
    <row r="2839" spans="1:29" ht="20.100000000000001" customHeight="1" x14ac:dyDescent="0.25">
      <c r="A2839" s="12">
        <v>2827</v>
      </c>
      <c r="B2839" s="31" t="str">
        <f>VLOOKUP(H2839,'[1]GR X AP X BAIRRO'!$A:$D,4,0)</f>
        <v>GR5</v>
      </c>
      <c r="C2839" s="31" t="str">
        <f>VLOOKUP(H2839,'[1]GR X AP X BAIRRO'!$A:$C,3,0)</f>
        <v>AP 4.1</v>
      </c>
      <c r="D2839" s="31" t="str">
        <f>VLOOKUP(H2839,'[1]GR X AP X BAIRRO'!$A:$B,2,0)</f>
        <v>16RA</v>
      </c>
      <c r="E2839" s="14" t="s">
        <v>2464</v>
      </c>
      <c r="F2839" s="16"/>
      <c r="G2839" s="16"/>
      <c r="H2839" s="16" t="s">
        <v>172</v>
      </c>
      <c r="I2839" s="16" t="s">
        <v>67</v>
      </c>
      <c r="J2839" s="32"/>
      <c r="K2839" s="79"/>
      <c r="L2839" s="32"/>
      <c r="M2839" s="79"/>
      <c r="N2839" s="16"/>
      <c r="O2839" s="16"/>
      <c r="P2839" s="21" t="s">
        <v>43</v>
      </c>
      <c r="Q2839" s="16"/>
      <c r="R2839" s="16"/>
      <c r="S2839" s="16"/>
      <c r="T2839" s="16"/>
      <c r="U2839" s="42" t="s">
        <v>58</v>
      </c>
      <c r="V2839" s="21">
        <v>2</v>
      </c>
      <c r="W2839" s="43" t="s">
        <v>59</v>
      </c>
      <c r="X2839" s="16">
        <v>2</v>
      </c>
      <c r="Y2839" s="21">
        <v>2</v>
      </c>
      <c r="Z2839" s="21">
        <v>0</v>
      </c>
      <c r="AA2839" s="23">
        <v>45562</v>
      </c>
      <c r="AB2839" s="23">
        <v>45562</v>
      </c>
      <c r="AC2839" s="33" t="s">
        <v>47</v>
      </c>
    </row>
    <row r="2840" spans="1:29" ht="20.100000000000001" customHeight="1" x14ac:dyDescent="0.25">
      <c r="A2840" s="12">
        <v>2828</v>
      </c>
      <c r="B2840" s="31" t="str">
        <f>VLOOKUP(H2840,'[1]GR X AP X BAIRRO'!$A:$D,4,0)</f>
        <v>GR5</v>
      </c>
      <c r="C2840" s="31" t="str">
        <f>VLOOKUP(H2840,'[1]GR X AP X BAIRRO'!$A:$C,3,0)</f>
        <v>AP 4.1</v>
      </c>
      <c r="D2840" s="31" t="str">
        <f>VLOOKUP(H2840,'[1]GR X AP X BAIRRO'!$A:$B,2,0)</f>
        <v>16RA</v>
      </c>
      <c r="E2840" s="14" t="s">
        <v>2465</v>
      </c>
      <c r="F2840" s="16"/>
      <c r="G2840" s="16"/>
      <c r="H2840" s="16" t="s">
        <v>172</v>
      </c>
      <c r="I2840" s="16" t="s">
        <v>67</v>
      </c>
      <c r="J2840" s="32"/>
      <c r="K2840" s="79"/>
      <c r="L2840" s="32"/>
      <c r="M2840" s="79"/>
      <c r="N2840" s="16"/>
      <c r="O2840" s="16"/>
      <c r="P2840" s="21" t="s">
        <v>43</v>
      </c>
      <c r="Q2840" s="16"/>
      <c r="R2840" s="16"/>
      <c r="S2840" s="16"/>
      <c r="T2840" s="16"/>
      <c r="U2840" s="42" t="s">
        <v>58</v>
      </c>
      <c r="V2840" s="21">
        <v>2</v>
      </c>
      <c r="W2840" s="43" t="s">
        <v>59</v>
      </c>
      <c r="X2840" s="16">
        <v>2</v>
      </c>
      <c r="Y2840" s="21">
        <v>2</v>
      </c>
      <c r="Z2840" s="21">
        <v>0</v>
      </c>
      <c r="AA2840" s="23">
        <v>45562</v>
      </c>
      <c r="AB2840" s="23">
        <v>45562</v>
      </c>
      <c r="AC2840" s="33" t="s">
        <v>47</v>
      </c>
    </row>
    <row r="2841" spans="1:29" ht="20.100000000000001" customHeight="1" x14ac:dyDescent="0.25">
      <c r="A2841" s="12">
        <v>2829</v>
      </c>
      <c r="B2841" s="31" t="str">
        <f>VLOOKUP(H2841,'[1]GR X AP X BAIRRO'!$A:$D,4,0)</f>
        <v>GR6</v>
      </c>
      <c r="C2841" s="31" t="str">
        <f>VLOOKUP(H2841,'[1]GR X AP X BAIRRO'!$A:$C,3,0)</f>
        <v>AP 5.2</v>
      </c>
      <c r="D2841" s="31" t="str">
        <f>VLOOKUP(H2841,'[1]GR X AP X BAIRRO'!$A:$B,2,0)</f>
        <v>18RA</v>
      </c>
      <c r="E2841" s="14" t="s">
        <v>2466</v>
      </c>
      <c r="F2841" s="16"/>
      <c r="G2841" s="16"/>
      <c r="H2841" s="16" t="s">
        <v>219</v>
      </c>
      <c r="I2841" s="16" t="s">
        <v>67</v>
      </c>
      <c r="J2841" s="32"/>
      <c r="K2841" s="79"/>
      <c r="L2841" s="32"/>
      <c r="M2841" s="79"/>
      <c r="N2841" s="16"/>
      <c r="O2841" s="16"/>
      <c r="P2841" s="21" t="s">
        <v>43</v>
      </c>
      <c r="Q2841" s="16"/>
      <c r="R2841" s="16"/>
      <c r="S2841" s="16"/>
      <c r="T2841" s="16"/>
      <c r="U2841" s="42" t="s">
        <v>58</v>
      </c>
      <c r="V2841" s="21">
        <v>2</v>
      </c>
      <c r="W2841" s="43" t="s">
        <v>59</v>
      </c>
      <c r="X2841" s="16">
        <v>2</v>
      </c>
      <c r="Y2841" s="21">
        <v>2</v>
      </c>
      <c r="Z2841" s="21">
        <v>0</v>
      </c>
      <c r="AA2841" s="23">
        <v>45562</v>
      </c>
      <c r="AB2841" s="23">
        <v>45562</v>
      </c>
      <c r="AC2841" s="33" t="s">
        <v>47</v>
      </c>
    </row>
    <row r="2842" spans="1:29" ht="20.100000000000001" customHeight="1" x14ac:dyDescent="0.25">
      <c r="A2842" s="12">
        <v>2830</v>
      </c>
      <c r="B2842" s="31" t="str">
        <f>VLOOKUP(H2842,'[1]GR X AP X BAIRRO'!$A:$D,4,0)</f>
        <v>GR6</v>
      </c>
      <c r="C2842" s="31" t="str">
        <f>VLOOKUP(H2842,'[1]GR X AP X BAIRRO'!$A:$C,3,0)</f>
        <v>AP 5.2</v>
      </c>
      <c r="D2842" s="31" t="str">
        <f>VLOOKUP(H2842,'[1]GR X AP X BAIRRO'!$A:$B,2,0)</f>
        <v>18RA</v>
      </c>
      <c r="E2842" s="14" t="s">
        <v>2467</v>
      </c>
      <c r="F2842" s="16"/>
      <c r="G2842" s="16"/>
      <c r="H2842" s="16" t="s">
        <v>88</v>
      </c>
      <c r="I2842" s="16" t="s">
        <v>67</v>
      </c>
      <c r="J2842" s="32"/>
      <c r="K2842" s="79"/>
      <c r="L2842" s="32"/>
      <c r="M2842" s="79"/>
      <c r="N2842" s="16"/>
      <c r="O2842" s="16"/>
      <c r="P2842" s="21" t="s">
        <v>43</v>
      </c>
      <c r="Q2842" s="16"/>
      <c r="R2842" s="16"/>
      <c r="S2842" s="16"/>
      <c r="T2842" s="16"/>
      <c r="U2842" s="42" t="s">
        <v>58</v>
      </c>
      <c r="V2842" s="21">
        <v>2</v>
      </c>
      <c r="W2842" s="43" t="s">
        <v>59</v>
      </c>
      <c r="X2842" s="16">
        <v>2</v>
      </c>
      <c r="Y2842" s="21">
        <v>2</v>
      </c>
      <c r="Z2842" s="21">
        <v>0</v>
      </c>
      <c r="AA2842" s="23">
        <v>45562</v>
      </c>
      <c r="AB2842" s="23">
        <v>45562</v>
      </c>
      <c r="AC2842" s="33" t="s">
        <v>47</v>
      </c>
    </row>
    <row r="2843" spans="1:29" ht="20.100000000000001" customHeight="1" x14ac:dyDescent="0.25">
      <c r="A2843" s="12">
        <v>2831</v>
      </c>
      <c r="B2843" s="31" t="str">
        <f>VLOOKUP(H2843,'[1]GR X AP X BAIRRO'!$A:$D,4,0)</f>
        <v>GR1</v>
      </c>
      <c r="C2843" s="31" t="str">
        <f>VLOOKUP(H2843,'[1]GR X AP X BAIRRO'!$A:$C,3,0)</f>
        <v>AP 2.2</v>
      </c>
      <c r="D2843" s="31" t="str">
        <f>VLOOKUP(H2843,'[1]GR X AP X BAIRRO'!$A:$B,2,0)</f>
        <v>8RA</v>
      </c>
      <c r="E2843" s="14" t="s">
        <v>2468</v>
      </c>
      <c r="F2843" s="16"/>
      <c r="G2843" s="16"/>
      <c r="H2843" s="16" t="s">
        <v>65</v>
      </c>
      <c r="I2843" s="16" t="s">
        <v>40</v>
      </c>
      <c r="J2843" s="32" t="s">
        <v>101</v>
      </c>
      <c r="K2843" s="79">
        <v>8</v>
      </c>
      <c r="L2843" s="32" t="s">
        <v>61</v>
      </c>
      <c r="M2843" s="79">
        <v>8</v>
      </c>
      <c r="N2843" s="16"/>
      <c r="O2843" s="16"/>
      <c r="P2843" s="21" t="s">
        <v>43</v>
      </c>
      <c r="Q2843" s="16"/>
      <c r="R2843" s="16"/>
      <c r="S2843" s="16"/>
      <c r="T2843" s="16"/>
      <c r="U2843" s="42" t="s">
        <v>44</v>
      </c>
      <c r="V2843" s="21">
        <v>8</v>
      </c>
      <c r="W2843" s="15" t="s">
        <v>45</v>
      </c>
      <c r="X2843" s="16">
        <v>8</v>
      </c>
      <c r="Y2843" s="21">
        <v>8</v>
      </c>
      <c r="Z2843" s="21">
        <v>0</v>
      </c>
      <c r="AA2843" s="23">
        <v>45562</v>
      </c>
      <c r="AB2843" s="23">
        <v>45562</v>
      </c>
      <c r="AC2843" s="33" t="s">
        <v>47</v>
      </c>
    </row>
    <row r="2844" spans="1:29" ht="20.100000000000001" customHeight="1" x14ac:dyDescent="0.25">
      <c r="A2844" s="12">
        <v>2832</v>
      </c>
      <c r="B2844" s="31" t="str">
        <f>VLOOKUP(H2844,'[1]GR X AP X BAIRRO'!$A:$D,4,0)</f>
        <v>GR3</v>
      </c>
      <c r="C2844" s="31" t="str">
        <f>VLOOKUP(H2844,'[1]GR X AP X BAIRRO'!$A:$C,3,0)</f>
        <v>AP 3.3</v>
      </c>
      <c r="D2844" s="31" t="str">
        <f>VLOOKUP(H2844,'[1]GR X AP X BAIRRO'!$A:$B,2,0)</f>
        <v>15RA</v>
      </c>
      <c r="E2844" s="14" t="s">
        <v>2469</v>
      </c>
      <c r="F2844" s="16"/>
      <c r="G2844" s="16"/>
      <c r="H2844" s="16" t="s">
        <v>198</v>
      </c>
      <c r="I2844" s="16" t="s">
        <v>67</v>
      </c>
      <c r="J2844" s="32"/>
      <c r="K2844" s="79"/>
      <c r="L2844" s="32"/>
      <c r="M2844" s="79"/>
      <c r="N2844" s="16"/>
      <c r="O2844" s="16"/>
      <c r="P2844" s="21" t="s">
        <v>43</v>
      </c>
      <c r="Q2844" s="16"/>
      <c r="R2844" s="16"/>
      <c r="S2844" s="16"/>
      <c r="T2844" s="16"/>
      <c r="U2844" s="42" t="s">
        <v>44</v>
      </c>
      <c r="V2844" s="21">
        <v>7</v>
      </c>
      <c r="W2844" s="15" t="s">
        <v>45</v>
      </c>
      <c r="X2844" s="16">
        <v>9</v>
      </c>
      <c r="Y2844" s="21">
        <v>7</v>
      </c>
      <c r="Z2844" s="21">
        <v>2</v>
      </c>
      <c r="AA2844" s="23">
        <v>45562</v>
      </c>
      <c r="AB2844" s="23">
        <v>45562</v>
      </c>
      <c r="AC2844" s="33" t="s">
        <v>171</v>
      </c>
    </row>
    <row r="2845" spans="1:29" ht="20.100000000000001" customHeight="1" x14ac:dyDescent="0.25">
      <c r="A2845" s="12">
        <v>2833</v>
      </c>
      <c r="B2845" s="31" t="str">
        <f>VLOOKUP(H2845,'[1]GR X AP X BAIRRO'!$A:$D,4,0)</f>
        <v>GR2</v>
      </c>
      <c r="C2845" s="31" t="str">
        <f>VLOOKUP(H2845,'[1]GR X AP X BAIRRO'!$A:$C,3,0)</f>
        <v>AP 3.2</v>
      </c>
      <c r="D2845" s="31" t="str">
        <f>VLOOKUP(H2845,'[1]GR X AP X BAIRRO'!$A:$B,2,0)</f>
        <v>13RA</v>
      </c>
      <c r="E2845" s="14" t="s">
        <v>2470</v>
      </c>
      <c r="F2845" s="16"/>
      <c r="G2845" s="16"/>
      <c r="H2845" s="16" t="s">
        <v>146</v>
      </c>
      <c r="I2845" s="16" t="s">
        <v>40</v>
      </c>
      <c r="J2845" s="32" t="s">
        <v>57</v>
      </c>
      <c r="K2845" s="79">
        <v>2</v>
      </c>
      <c r="L2845" s="61" t="s">
        <v>54</v>
      </c>
      <c r="M2845" s="79">
        <v>2</v>
      </c>
      <c r="N2845" s="16"/>
      <c r="O2845" s="16"/>
      <c r="P2845" s="21" t="s">
        <v>43</v>
      </c>
      <c r="Q2845" s="16"/>
      <c r="R2845" s="16"/>
      <c r="S2845" s="16"/>
      <c r="T2845" s="16"/>
      <c r="U2845" s="42" t="s">
        <v>44</v>
      </c>
      <c r="V2845" s="21">
        <v>2</v>
      </c>
      <c r="W2845" s="15" t="s">
        <v>45</v>
      </c>
      <c r="X2845" s="16">
        <v>2</v>
      </c>
      <c r="Y2845" s="21">
        <v>2</v>
      </c>
      <c r="Z2845" s="21">
        <v>0</v>
      </c>
      <c r="AA2845" s="23">
        <v>45562</v>
      </c>
      <c r="AB2845" s="23">
        <v>45562</v>
      </c>
      <c r="AC2845" s="33" t="s">
        <v>47</v>
      </c>
    </row>
    <row r="2846" spans="1:29" ht="20.100000000000001" customHeight="1" x14ac:dyDescent="0.25">
      <c r="A2846" s="12">
        <v>2834</v>
      </c>
      <c r="B2846" s="31" t="str">
        <f>VLOOKUP(H2846,'[1]GR X AP X BAIRRO'!$A:$D,4,0)</f>
        <v>GR2</v>
      </c>
      <c r="C2846" s="31" t="str">
        <f>VLOOKUP(H2846,'[1]GR X AP X BAIRRO'!$A:$C,3,0)</f>
        <v>AP 3.2</v>
      </c>
      <c r="D2846" s="31" t="str">
        <f>VLOOKUP(H2846,'[1]GR X AP X BAIRRO'!$A:$B,2,0)</f>
        <v>13RA</v>
      </c>
      <c r="E2846" s="14" t="s">
        <v>2470</v>
      </c>
      <c r="F2846" s="16"/>
      <c r="G2846" s="16"/>
      <c r="H2846" s="16" t="s">
        <v>146</v>
      </c>
      <c r="I2846" s="16" t="s">
        <v>40</v>
      </c>
      <c r="J2846" s="32" t="s">
        <v>53</v>
      </c>
      <c r="K2846" s="79">
        <v>1</v>
      </c>
      <c r="L2846" s="61" t="s">
        <v>54</v>
      </c>
      <c r="M2846" s="79">
        <v>1</v>
      </c>
      <c r="N2846" s="16"/>
      <c r="O2846" s="16"/>
      <c r="P2846" s="21" t="s">
        <v>43</v>
      </c>
      <c r="Q2846" s="16"/>
      <c r="R2846" s="16"/>
      <c r="S2846" s="16"/>
      <c r="T2846" s="16"/>
      <c r="U2846" s="42" t="s">
        <v>58</v>
      </c>
      <c r="V2846" s="21">
        <v>1</v>
      </c>
      <c r="W2846" s="43" t="s">
        <v>59</v>
      </c>
      <c r="X2846" s="16">
        <v>1</v>
      </c>
      <c r="Y2846" s="21">
        <v>1</v>
      </c>
      <c r="Z2846" s="21">
        <v>0</v>
      </c>
      <c r="AA2846" s="23">
        <v>45562</v>
      </c>
      <c r="AB2846" s="23">
        <v>45562</v>
      </c>
      <c r="AC2846" s="33" t="s">
        <v>47</v>
      </c>
    </row>
    <row r="2847" spans="1:29" ht="20.100000000000001" customHeight="1" x14ac:dyDescent="0.25">
      <c r="A2847" s="12">
        <v>2835</v>
      </c>
      <c r="B2847" s="31" t="str">
        <f>VLOOKUP(H2847,'[1]GR X AP X BAIRRO'!$A:$D,4,0)</f>
        <v>GR2</v>
      </c>
      <c r="C2847" s="31" t="str">
        <f>VLOOKUP(H2847,'[1]GR X AP X BAIRRO'!$A:$C,3,0)</f>
        <v>AP 3.3</v>
      </c>
      <c r="D2847" s="31" t="str">
        <f>VLOOKUP(H2847,'[1]GR X AP X BAIRRO'!$A:$B,2,0)</f>
        <v>11RA</v>
      </c>
      <c r="E2847" s="14" t="s">
        <v>2471</v>
      </c>
      <c r="F2847" s="16"/>
      <c r="G2847" s="16"/>
      <c r="H2847" s="16" t="s">
        <v>112</v>
      </c>
      <c r="I2847" s="16" t="s">
        <v>40</v>
      </c>
      <c r="J2847" s="32" t="s">
        <v>64</v>
      </c>
      <c r="K2847" s="79">
        <v>2</v>
      </c>
      <c r="L2847" s="32" t="s">
        <v>42</v>
      </c>
      <c r="M2847" s="79">
        <v>2</v>
      </c>
      <c r="N2847" s="16"/>
      <c r="O2847" s="16"/>
      <c r="P2847" s="21" t="s">
        <v>43</v>
      </c>
      <c r="Q2847" s="16"/>
      <c r="R2847" s="16"/>
      <c r="S2847" s="16"/>
      <c r="T2847" s="16"/>
      <c r="U2847" s="15" t="s">
        <v>50</v>
      </c>
      <c r="V2847" s="21">
        <v>2</v>
      </c>
      <c r="W2847" s="15" t="s">
        <v>51</v>
      </c>
      <c r="X2847" s="16">
        <v>2</v>
      </c>
      <c r="Y2847" s="21">
        <v>2</v>
      </c>
      <c r="Z2847" s="21">
        <v>0</v>
      </c>
      <c r="AA2847" s="23">
        <v>45562</v>
      </c>
      <c r="AB2847" s="23">
        <v>45562</v>
      </c>
      <c r="AC2847" s="33" t="s">
        <v>47</v>
      </c>
    </row>
    <row r="2848" spans="1:29" ht="20.100000000000001" customHeight="1" x14ac:dyDescent="0.25">
      <c r="A2848" s="12">
        <v>2836</v>
      </c>
      <c r="B2848" s="31" t="str">
        <f>VLOOKUP(H2848,'[1]GR X AP X BAIRRO'!$A:$D,4,0)</f>
        <v>GR2</v>
      </c>
      <c r="C2848" s="31" t="str">
        <f>VLOOKUP(H2848,'[1]GR X AP X BAIRRO'!$A:$C,3,0)</f>
        <v>AP 3.3</v>
      </c>
      <c r="D2848" s="31" t="str">
        <f>VLOOKUP(H2848,'[1]GR X AP X BAIRRO'!$A:$B,2,0)</f>
        <v>11RA</v>
      </c>
      <c r="E2848" s="14" t="s">
        <v>2472</v>
      </c>
      <c r="F2848" s="16"/>
      <c r="G2848" s="16"/>
      <c r="H2848" s="16" t="s">
        <v>112</v>
      </c>
      <c r="I2848" s="16" t="s">
        <v>40</v>
      </c>
      <c r="J2848" s="32" t="s">
        <v>53</v>
      </c>
      <c r="K2848" s="79">
        <v>2</v>
      </c>
      <c r="L2848" s="61" t="s">
        <v>54</v>
      </c>
      <c r="M2848" s="79">
        <v>2</v>
      </c>
      <c r="N2848" s="16"/>
      <c r="O2848" s="16"/>
      <c r="P2848" s="21" t="s">
        <v>43</v>
      </c>
      <c r="Q2848" s="16"/>
      <c r="R2848" s="16"/>
      <c r="S2848" s="16"/>
      <c r="T2848" s="16"/>
      <c r="U2848" s="42" t="s">
        <v>58</v>
      </c>
      <c r="V2848" s="21">
        <v>2</v>
      </c>
      <c r="W2848" s="43" t="s">
        <v>59</v>
      </c>
      <c r="X2848" s="16">
        <v>2</v>
      </c>
      <c r="Y2848" s="21">
        <v>2</v>
      </c>
      <c r="Z2848" s="21">
        <v>0</v>
      </c>
      <c r="AA2848" s="23">
        <v>45562</v>
      </c>
      <c r="AB2848" s="23">
        <v>45562</v>
      </c>
      <c r="AC2848" s="33" t="s">
        <v>47</v>
      </c>
    </row>
    <row r="2849" spans="1:29" ht="20.100000000000001" customHeight="1" x14ac:dyDescent="0.25">
      <c r="A2849" s="12">
        <v>2837</v>
      </c>
      <c r="B2849" s="31" t="str">
        <f>VLOOKUP(H2849,'[1]GR X AP X BAIRRO'!$A:$D,4,0)</f>
        <v>GR2</v>
      </c>
      <c r="C2849" s="31" t="str">
        <f>VLOOKUP(H2849,'[1]GR X AP X BAIRRO'!$A:$C,3,0)</f>
        <v>AP 3.3</v>
      </c>
      <c r="D2849" s="31" t="str">
        <f>VLOOKUP(H2849,'[1]GR X AP X BAIRRO'!$A:$B,2,0)</f>
        <v>11RA</v>
      </c>
      <c r="E2849" s="14" t="s">
        <v>2473</v>
      </c>
      <c r="F2849" s="16"/>
      <c r="G2849" s="16"/>
      <c r="H2849" s="16" t="s">
        <v>112</v>
      </c>
      <c r="I2849" s="16" t="s">
        <v>40</v>
      </c>
      <c r="J2849" s="32" t="s">
        <v>57</v>
      </c>
      <c r="K2849" s="79">
        <v>1</v>
      </c>
      <c r="L2849" s="61" t="s">
        <v>54</v>
      </c>
      <c r="M2849" s="79">
        <v>1</v>
      </c>
      <c r="N2849" s="16"/>
      <c r="O2849" s="16"/>
      <c r="P2849" s="21" t="s">
        <v>43</v>
      </c>
      <c r="Q2849" s="16"/>
      <c r="R2849" s="16"/>
      <c r="S2849" s="16"/>
      <c r="T2849" s="16"/>
      <c r="U2849" s="42" t="s">
        <v>58</v>
      </c>
      <c r="V2849" s="21">
        <v>1</v>
      </c>
      <c r="W2849" s="43" t="s">
        <v>59</v>
      </c>
      <c r="X2849" s="16">
        <v>1</v>
      </c>
      <c r="Y2849" s="21">
        <v>1</v>
      </c>
      <c r="Z2849" s="21">
        <v>0</v>
      </c>
      <c r="AA2849" s="23">
        <v>45562</v>
      </c>
      <c r="AB2849" s="23">
        <v>45562</v>
      </c>
      <c r="AC2849" s="33" t="s">
        <v>47</v>
      </c>
    </row>
    <row r="2850" spans="1:29" ht="20.100000000000001" customHeight="1" x14ac:dyDescent="0.25">
      <c r="A2850" s="12">
        <v>2838</v>
      </c>
      <c r="B2850" s="31" t="str">
        <f>VLOOKUP(H2850,'[1]GR X AP X BAIRRO'!$A:$D,4,0)</f>
        <v>GR2</v>
      </c>
      <c r="C2850" s="31" t="str">
        <f>VLOOKUP(H2850,'[1]GR X AP X BAIRRO'!$A:$C,3,0)</f>
        <v>AP 3.3</v>
      </c>
      <c r="D2850" s="31" t="str">
        <f>VLOOKUP(H2850,'[1]GR X AP X BAIRRO'!$A:$B,2,0)</f>
        <v>11RA</v>
      </c>
      <c r="E2850" s="14" t="s">
        <v>2474</v>
      </c>
      <c r="F2850" s="16"/>
      <c r="G2850" s="16"/>
      <c r="H2850" s="16" t="s">
        <v>112</v>
      </c>
      <c r="I2850" s="16" t="s">
        <v>40</v>
      </c>
      <c r="J2850" s="32" t="s">
        <v>57</v>
      </c>
      <c r="K2850" s="79">
        <v>4</v>
      </c>
      <c r="L2850" s="61" t="s">
        <v>54</v>
      </c>
      <c r="M2850" s="79">
        <v>4</v>
      </c>
      <c r="N2850" s="16"/>
      <c r="O2850" s="16"/>
      <c r="P2850" s="21" t="s">
        <v>43</v>
      </c>
      <c r="Q2850" s="16"/>
      <c r="R2850" s="16"/>
      <c r="S2850" s="16"/>
      <c r="T2850" s="16"/>
      <c r="U2850" s="42" t="s">
        <v>58</v>
      </c>
      <c r="V2850" s="21">
        <v>4</v>
      </c>
      <c r="W2850" s="43" t="s">
        <v>59</v>
      </c>
      <c r="X2850" s="16">
        <v>4</v>
      </c>
      <c r="Y2850" s="21">
        <v>4</v>
      </c>
      <c r="Z2850" s="21">
        <v>0</v>
      </c>
      <c r="AA2850" s="23">
        <v>45562</v>
      </c>
      <c r="AB2850" s="23">
        <v>45562</v>
      </c>
      <c r="AC2850" s="33" t="s">
        <v>47</v>
      </c>
    </row>
    <row r="2851" spans="1:29" ht="20.100000000000001" customHeight="1" x14ac:dyDescent="0.25">
      <c r="A2851" s="12">
        <v>2839</v>
      </c>
      <c r="B2851" s="31" t="str">
        <f>VLOOKUP(H2851,'[1]GR X AP X BAIRRO'!$A:$D,4,0)</f>
        <v>GR2</v>
      </c>
      <c r="C2851" s="31" t="str">
        <f>VLOOKUP(H2851,'[1]GR X AP X BAIRRO'!$A:$C,3,0)</f>
        <v>AP 3.3</v>
      </c>
      <c r="D2851" s="31" t="str">
        <f>VLOOKUP(H2851,'[1]GR X AP X BAIRRO'!$A:$B,2,0)</f>
        <v>11RA</v>
      </c>
      <c r="E2851" s="14" t="s">
        <v>2475</v>
      </c>
      <c r="F2851" s="16"/>
      <c r="G2851" s="16"/>
      <c r="H2851" s="16" t="s">
        <v>112</v>
      </c>
      <c r="I2851" s="16" t="s">
        <v>40</v>
      </c>
      <c r="J2851" s="32" t="s">
        <v>57</v>
      </c>
      <c r="K2851" s="79">
        <v>12</v>
      </c>
      <c r="L2851" s="61" t="s">
        <v>54</v>
      </c>
      <c r="M2851" s="79">
        <v>12</v>
      </c>
      <c r="N2851" s="16"/>
      <c r="O2851" s="16"/>
      <c r="P2851" s="21" t="s">
        <v>43</v>
      </c>
      <c r="Q2851" s="16"/>
      <c r="R2851" s="16"/>
      <c r="S2851" s="16"/>
      <c r="T2851" s="16"/>
      <c r="U2851" s="42" t="s">
        <v>58</v>
      </c>
      <c r="V2851" s="21">
        <v>12</v>
      </c>
      <c r="W2851" s="43" t="s">
        <v>59</v>
      </c>
      <c r="X2851" s="16">
        <v>11</v>
      </c>
      <c r="Y2851" s="21">
        <v>12</v>
      </c>
      <c r="Z2851" s="21">
        <v>0</v>
      </c>
      <c r="AA2851" s="23">
        <v>45562</v>
      </c>
      <c r="AB2851" s="23">
        <v>45562</v>
      </c>
      <c r="AC2851" s="33" t="s">
        <v>47</v>
      </c>
    </row>
    <row r="2852" spans="1:29" ht="20.100000000000001" customHeight="1" x14ac:dyDescent="0.25">
      <c r="A2852" s="12">
        <v>2840</v>
      </c>
      <c r="B2852" s="31" t="str">
        <f>VLOOKUP(H2852,'[1]GR X AP X BAIRRO'!$A:$D,4,0)</f>
        <v>GR2</v>
      </c>
      <c r="C2852" s="31" t="str">
        <f>VLOOKUP(H2852,'[1]GR X AP X BAIRRO'!$A:$C,3,0)</f>
        <v>AP 3.3</v>
      </c>
      <c r="D2852" s="31" t="str">
        <f>VLOOKUP(H2852,'[1]GR X AP X BAIRRO'!$A:$B,2,0)</f>
        <v>11RA</v>
      </c>
      <c r="E2852" s="14" t="s">
        <v>2476</v>
      </c>
      <c r="F2852" s="16"/>
      <c r="G2852" s="16"/>
      <c r="H2852" s="16" t="s">
        <v>118</v>
      </c>
      <c r="I2852" s="16" t="s">
        <v>40</v>
      </c>
      <c r="J2852" s="32" t="s">
        <v>53</v>
      </c>
      <c r="K2852" s="79">
        <v>2</v>
      </c>
      <c r="L2852" s="61" t="s">
        <v>54</v>
      </c>
      <c r="M2852" s="79">
        <v>2</v>
      </c>
      <c r="N2852" s="16"/>
      <c r="O2852" s="16"/>
      <c r="P2852" s="21" t="s">
        <v>43</v>
      </c>
      <c r="Q2852" s="16"/>
      <c r="R2852" s="16"/>
      <c r="S2852" s="16"/>
      <c r="T2852" s="16"/>
      <c r="U2852" s="42" t="s">
        <v>58</v>
      </c>
      <c r="V2852" s="21">
        <v>2</v>
      </c>
      <c r="W2852" s="43" t="s">
        <v>59</v>
      </c>
      <c r="X2852" s="16">
        <v>2</v>
      </c>
      <c r="Y2852" s="21">
        <v>2</v>
      </c>
      <c r="Z2852" s="21">
        <v>0</v>
      </c>
      <c r="AA2852" s="23">
        <v>45562</v>
      </c>
      <c r="AB2852" s="23">
        <v>45562</v>
      </c>
      <c r="AC2852" s="33" t="s">
        <v>47</v>
      </c>
    </row>
    <row r="2853" spans="1:29" ht="20.100000000000001" customHeight="1" x14ac:dyDescent="0.25">
      <c r="A2853" s="12">
        <v>2841</v>
      </c>
      <c r="B2853" s="31" t="str">
        <f>VLOOKUP(H2853,'[1]GR X AP X BAIRRO'!$A:$D,4,0)</f>
        <v>GR2</v>
      </c>
      <c r="C2853" s="31" t="str">
        <f>VLOOKUP(H2853,'[1]GR X AP X BAIRRO'!$A:$C,3,0)</f>
        <v>AP 3.1</v>
      </c>
      <c r="D2853" s="31" t="str">
        <f>VLOOKUP(H2853,'[1]GR X AP X BAIRRO'!$A:$B,2,0)</f>
        <v>10RA</v>
      </c>
      <c r="E2853" s="14" t="s">
        <v>2477</v>
      </c>
      <c r="F2853" s="16"/>
      <c r="G2853" s="16"/>
      <c r="H2853" s="16" t="s">
        <v>116</v>
      </c>
      <c r="I2853" s="16" t="s">
        <v>40</v>
      </c>
      <c r="J2853" s="32" t="s">
        <v>63</v>
      </c>
      <c r="K2853" s="79">
        <v>12</v>
      </c>
      <c r="L2853" s="61" t="s">
        <v>54</v>
      </c>
      <c r="M2853" s="79">
        <v>12</v>
      </c>
      <c r="N2853" s="16"/>
      <c r="O2853" s="16"/>
      <c r="P2853" s="21" t="s">
        <v>43</v>
      </c>
      <c r="Q2853" s="16"/>
      <c r="R2853" s="16"/>
      <c r="S2853" s="16"/>
      <c r="T2853" s="16"/>
      <c r="U2853" s="42" t="s">
        <v>58</v>
      </c>
      <c r="V2853" s="21">
        <v>12</v>
      </c>
      <c r="W2853" s="43" t="s">
        <v>59</v>
      </c>
      <c r="X2853" s="16">
        <v>12</v>
      </c>
      <c r="Y2853" s="21">
        <v>12</v>
      </c>
      <c r="Z2853" s="21">
        <v>0</v>
      </c>
      <c r="AA2853" s="23">
        <v>45562</v>
      </c>
      <c r="AB2853" s="23">
        <v>45562</v>
      </c>
      <c r="AC2853" s="33" t="s">
        <v>47</v>
      </c>
    </row>
    <row r="2854" spans="1:29" ht="20.100000000000001" customHeight="1" x14ac:dyDescent="0.25">
      <c r="A2854" s="12">
        <v>2842</v>
      </c>
      <c r="B2854" s="31" t="str">
        <f>VLOOKUP(H2854,'[1]GR X AP X BAIRRO'!$A:$D,4,0)</f>
        <v>GR2</v>
      </c>
      <c r="C2854" s="31" t="str">
        <f>VLOOKUP(H2854,'[1]GR X AP X BAIRRO'!$A:$C,3,0)</f>
        <v>AP 3.3</v>
      </c>
      <c r="D2854" s="31" t="str">
        <f>VLOOKUP(H2854,'[1]GR X AP X BAIRRO'!$A:$B,2,0)</f>
        <v>11RA</v>
      </c>
      <c r="E2854" s="14" t="s">
        <v>2478</v>
      </c>
      <c r="F2854" s="16"/>
      <c r="G2854" s="16"/>
      <c r="H2854" s="16" t="s">
        <v>112</v>
      </c>
      <c r="I2854" s="16" t="s">
        <v>67</v>
      </c>
      <c r="J2854" s="32"/>
      <c r="K2854" s="79"/>
      <c r="L2854" s="32"/>
      <c r="M2854" s="79"/>
      <c r="N2854" s="16"/>
      <c r="O2854" s="16"/>
      <c r="P2854" s="21" t="s">
        <v>43</v>
      </c>
      <c r="Q2854" s="16"/>
      <c r="R2854" s="16"/>
      <c r="S2854" s="16"/>
      <c r="T2854" s="16"/>
      <c r="U2854" s="42" t="s">
        <v>58</v>
      </c>
      <c r="V2854" s="21">
        <v>2</v>
      </c>
      <c r="W2854" s="43" t="s">
        <v>59</v>
      </c>
      <c r="X2854" s="16">
        <v>2</v>
      </c>
      <c r="Y2854" s="21">
        <v>2</v>
      </c>
      <c r="Z2854" s="21">
        <v>0</v>
      </c>
      <c r="AA2854" s="23">
        <v>45562</v>
      </c>
      <c r="AB2854" s="23">
        <v>45562</v>
      </c>
      <c r="AC2854" s="33" t="s">
        <v>47</v>
      </c>
    </row>
    <row r="2855" spans="1:29" ht="20.100000000000001" customHeight="1" x14ac:dyDescent="0.25">
      <c r="A2855" s="12">
        <v>2843</v>
      </c>
      <c r="B2855" s="31" t="str">
        <f>VLOOKUP(H2855,'[1]GR X AP X BAIRRO'!$A:$D,4,0)</f>
        <v>GR2</v>
      </c>
      <c r="C2855" s="31" t="str">
        <f>VLOOKUP(H2855,'[1]GR X AP X BAIRRO'!$A:$C,3,0)</f>
        <v>AP 3.3</v>
      </c>
      <c r="D2855" s="31" t="str">
        <f>VLOOKUP(H2855,'[1]GR X AP X BAIRRO'!$A:$B,2,0)</f>
        <v>11RA</v>
      </c>
      <c r="E2855" s="14" t="s">
        <v>2478</v>
      </c>
      <c r="F2855" s="16"/>
      <c r="G2855" s="16"/>
      <c r="H2855" s="16" t="s">
        <v>112</v>
      </c>
      <c r="I2855" s="16" t="s">
        <v>67</v>
      </c>
      <c r="J2855" s="32"/>
      <c r="K2855" s="79"/>
      <c r="L2855" s="32"/>
      <c r="M2855" s="79"/>
      <c r="N2855" s="16"/>
      <c r="O2855" s="16"/>
      <c r="P2855" s="21" t="s">
        <v>43</v>
      </c>
      <c r="Q2855" s="16"/>
      <c r="R2855" s="16"/>
      <c r="S2855" s="16"/>
      <c r="T2855" s="16"/>
      <c r="U2855" s="42" t="s">
        <v>58</v>
      </c>
      <c r="V2855" s="21">
        <v>1</v>
      </c>
      <c r="W2855" s="43" t="s">
        <v>59</v>
      </c>
      <c r="X2855" s="16">
        <v>1</v>
      </c>
      <c r="Y2855" s="21">
        <v>1</v>
      </c>
      <c r="Z2855" s="21">
        <v>0</v>
      </c>
      <c r="AA2855" s="23">
        <v>45562</v>
      </c>
      <c r="AB2855" s="23">
        <v>45562</v>
      </c>
      <c r="AC2855" s="33" t="s">
        <v>47</v>
      </c>
    </row>
    <row r="2856" spans="1:29" ht="20.100000000000001" customHeight="1" x14ac:dyDescent="0.25">
      <c r="A2856" s="12">
        <v>2844</v>
      </c>
      <c r="B2856" s="31" t="str">
        <f>VLOOKUP(H2856,'[1]GR X AP X BAIRRO'!$A:$D,4,0)</f>
        <v>GR2</v>
      </c>
      <c r="C2856" s="31" t="str">
        <f>VLOOKUP(H2856,'[1]GR X AP X BAIRRO'!$A:$C,3,0)</f>
        <v>AP 3.3</v>
      </c>
      <c r="D2856" s="31" t="str">
        <f>VLOOKUP(H2856,'[1]GR X AP X BAIRRO'!$A:$B,2,0)</f>
        <v>11RA</v>
      </c>
      <c r="E2856" s="14" t="s">
        <v>2479</v>
      </c>
      <c r="F2856" s="16"/>
      <c r="G2856" s="16"/>
      <c r="H2856" s="16" t="s">
        <v>112</v>
      </c>
      <c r="I2856" s="16" t="s">
        <v>40</v>
      </c>
      <c r="J2856" s="32" t="s">
        <v>53</v>
      </c>
      <c r="K2856" s="79">
        <v>6</v>
      </c>
      <c r="L2856" s="61" t="s">
        <v>54</v>
      </c>
      <c r="M2856" s="79">
        <v>6</v>
      </c>
      <c r="N2856" s="16"/>
      <c r="O2856" s="16"/>
      <c r="P2856" s="21" t="s">
        <v>43</v>
      </c>
      <c r="Q2856" s="16"/>
      <c r="R2856" s="16"/>
      <c r="S2856" s="16"/>
      <c r="T2856" s="16"/>
      <c r="U2856" s="42" t="s">
        <v>58</v>
      </c>
      <c r="V2856" s="21">
        <v>6</v>
      </c>
      <c r="W2856" s="43" t="s">
        <v>59</v>
      </c>
      <c r="X2856" s="16">
        <v>6</v>
      </c>
      <c r="Y2856" s="21">
        <v>6</v>
      </c>
      <c r="Z2856" s="21">
        <v>0</v>
      </c>
      <c r="AA2856" s="23">
        <v>45562</v>
      </c>
      <c r="AB2856" s="23">
        <v>45562</v>
      </c>
      <c r="AC2856" s="33" t="s">
        <v>47</v>
      </c>
    </row>
    <row r="2857" spans="1:29" ht="20.100000000000001" customHeight="1" x14ac:dyDescent="0.25">
      <c r="A2857" s="12">
        <v>2845</v>
      </c>
      <c r="B2857" s="31" t="str">
        <f>VLOOKUP(H2857,'[1]GR X AP X BAIRRO'!$A:$D,4,0)</f>
        <v>GR2</v>
      </c>
      <c r="C2857" s="31" t="str">
        <f>VLOOKUP(H2857,'[1]GR X AP X BAIRRO'!$A:$C,3,0)</f>
        <v>AP 3.1</v>
      </c>
      <c r="D2857" s="31" t="str">
        <f>VLOOKUP(H2857,'[1]GR X AP X BAIRRO'!$A:$B,2,0)</f>
        <v>10RA</v>
      </c>
      <c r="E2857" s="14" t="s">
        <v>2480</v>
      </c>
      <c r="F2857" s="16"/>
      <c r="G2857" s="16"/>
      <c r="H2857" s="16" t="s">
        <v>103</v>
      </c>
      <c r="I2857" s="16" t="s">
        <v>40</v>
      </c>
      <c r="J2857" s="32" t="s">
        <v>57</v>
      </c>
      <c r="K2857" s="79">
        <v>4</v>
      </c>
      <c r="L2857" s="61" t="s">
        <v>54</v>
      </c>
      <c r="M2857" s="79">
        <v>4</v>
      </c>
      <c r="N2857" s="16"/>
      <c r="O2857" s="16"/>
      <c r="P2857" s="21" t="s">
        <v>43</v>
      </c>
      <c r="Q2857" s="16"/>
      <c r="R2857" s="16"/>
      <c r="S2857" s="16"/>
      <c r="T2857" s="16"/>
      <c r="U2857" s="42" t="s">
        <v>58</v>
      </c>
      <c r="V2857" s="21">
        <v>4</v>
      </c>
      <c r="W2857" s="43" t="s">
        <v>59</v>
      </c>
      <c r="X2857" s="16">
        <v>4</v>
      </c>
      <c r="Y2857" s="21">
        <v>4</v>
      </c>
      <c r="Z2857" s="21">
        <v>0</v>
      </c>
      <c r="AA2857" s="23">
        <v>45562</v>
      </c>
      <c r="AB2857" s="23">
        <v>45562</v>
      </c>
      <c r="AC2857" s="33" t="s">
        <v>47</v>
      </c>
    </row>
    <row r="2858" spans="1:29" ht="20.100000000000001" customHeight="1" x14ac:dyDescent="0.25">
      <c r="A2858" s="12">
        <v>2846</v>
      </c>
      <c r="B2858" s="31" t="str">
        <f>VLOOKUP(H2858,'[1]GR X AP X BAIRRO'!$A:$D,4,0)</f>
        <v>GR2</v>
      </c>
      <c r="C2858" s="31" t="str">
        <f>VLOOKUP(H2858,'[1]GR X AP X BAIRRO'!$A:$C,3,0)</f>
        <v>AP 3.2</v>
      </c>
      <c r="D2858" s="31" t="str">
        <f>VLOOKUP(H2858,'[1]GR X AP X BAIRRO'!$A:$B,2,0)</f>
        <v>13RA</v>
      </c>
      <c r="E2858" s="25" t="s">
        <v>2481</v>
      </c>
      <c r="F2858" s="16"/>
      <c r="G2858" s="16"/>
      <c r="H2858" s="26" t="s">
        <v>165</v>
      </c>
      <c r="I2858" s="16" t="s">
        <v>40</v>
      </c>
      <c r="J2858" s="32" t="s">
        <v>57</v>
      </c>
      <c r="K2858" s="79">
        <v>3</v>
      </c>
      <c r="L2858" s="61" t="s">
        <v>54</v>
      </c>
      <c r="M2858" s="79">
        <v>3</v>
      </c>
      <c r="N2858" s="16"/>
      <c r="O2858" s="16"/>
      <c r="P2858" s="21" t="s">
        <v>43</v>
      </c>
      <c r="Q2858" s="16"/>
      <c r="R2858" s="16"/>
      <c r="S2858" s="16"/>
      <c r="T2858" s="16"/>
      <c r="U2858" s="42" t="s">
        <v>58</v>
      </c>
      <c r="V2858" s="21">
        <v>3</v>
      </c>
      <c r="W2858" s="43" t="s">
        <v>59</v>
      </c>
      <c r="X2858" s="16">
        <v>4</v>
      </c>
      <c r="Y2858" s="21">
        <v>3</v>
      </c>
      <c r="Z2858" s="21">
        <v>0</v>
      </c>
      <c r="AA2858" s="23">
        <v>45562</v>
      </c>
      <c r="AB2858" s="23">
        <v>45562</v>
      </c>
      <c r="AC2858" s="33" t="s">
        <v>47</v>
      </c>
    </row>
    <row r="2859" spans="1:29" ht="20.100000000000001" customHeight="1" x14ac:dyDescent="0.25">
      <c r="A2859" s="12">
        <v>2847</v>
      </c>
      <c r="B2859" s="31" t="str">
        <f>VLOOKUP(H2859,'[1]GR X AP X BAIRRO'!$A:$D,4,0)</f>
        <v>GR3</v>
      </c>
      <c r="C2859" s="31" t="str">
        <f>VLOOKUP(H2859,'[1]GR X AP X BAIRRO'!$A:$C,3,0)</f>
        <v>AP 3.6</v>
      </c>
      <c r="D2859" s="31" t="str">
        <f>VLOOKUP(H2859,'[1]GR X AP X BAIRRO'!$A:$B,2,0)</f>
        <v>25RA</v>
      </c>
      <c r="E2859" s="14" t="s">
        <v>2482</v>
      </c>
      <c r="F2859" s="16"/>
      <c r="G2859" s="16" t="s">
        <v>2483</v>
      </c>
      <c r="H2859" s="16" t="s">
        <v>206</v>
      </c>
      <c r="I2859" s="16" t="s">
        <v>40</v>
      </c>
      <c r="J2859" s="32" t="s">
        <v>57</v>
      </c>
      <c r="K2859" s="79">
        <v>2</v>
      </c>
      <c r="L2859" s="61" t="s">
        <v>54</v>
      </c>
      <c r="M2859" s="79">
        <v>2</v>
      </c>
      <c r="N2859" s="16"/>
      <c r="O2859" s="16"/>
      <c r="P2859" s="21" t="s">
        <v>43</v>
      </c>
      <c r="Q2859" s="16"/>
      <c r="R2859" s="16"/>
      <c r="S2859" s="16"/>
      <c r="T2859" s="16"/>
      <c r="U2859" s="42" t="s">
        <v>58</v>
      </c>
      <c r="V2859" s="21">
        <v>2</v>
      </c>
      <c r="W2859" s="43" t="s">
        <v>59</v>
      </c>
      <c r="X2859" s="21">
        <v>2</v>
      </c>
      <c r="Y2859" s="21">
        <v>2</v>
      </c>
      <c r="Z2859" s="21">
        <v>0</v>
      </c>
      <c r="AA2859" s="23">
        <v>45562</v>
      </c>
      <c r="AB2859" s="23">
        <v>45562</v>
      </c>
      <c r="AC2859" s="33" t="s">
        <v>47</v>
      </c>
    </row>
    <row r="2860" spans="1:29" ht="20.100000000000001" customHeight="1" x14ac:dyDescent="0.25">
      <c r="A2860" s="12">
        <v>2848</v>
      </c>
      <c r="B2860" s="31" t="str">
        <f>VLOOKUP(H2860,'[1]GR X AP X BAIRRO'!$A:$D,4,0)</f>
        <v>GR3</v>
      </c>
      <c r="C2860" s="31" t="str">
        <f>VLOOKUP(H2860,'[1]GR X AP X BAIRRO'!$A:$C,3,0)</f>
        <v>AP 3.6</v>
      </c>
      <c r="D2860" s="31" t="str">
        <f>VLOOKUP(H2860,'[1]GR X AP X BAIRRO'!$A:$B,2,0)</f>
        <v>25RA</v>
      </c>
      <c r="E2860" s="14" t="s">
        <v>2484</v>
      </c>
      <c r="F2860" s="16"/>
      <c r="G2860" s="16" t="s">
        <v>2483</v>
      </c>
      <c r="H2860" s="16" t="s">
        <v>206</v>
      </c>
      <c r="I2860" s="16" t="s">
        <v>40</v>
      </c>
      <c r="J2860" s="32" t="s">
        <v>57</v>
      </c>
      <c r="K2860" s="79">
        <v>2</v>
      </c>
      <c r="L2860" s="61" t="s">
        <v>54</v>
      </c>
      <c r="M2860" s="79">
        <v>2</v>
      </c>
      <c r="N2860" s="16"/>
      <c r="O2860" s="16"/>
      <c r="P2860" s="21" t="s">
        <v>43</v>
      </c>
      <c r="Q2860" s="16"/>
      <c r="R2860" s="16"/>
      <c r="S2860" s="16"/>
      <c r="T2860" s="16"/>
      <c r="U2860" s="42" t="s">
        <v>58</v>
      </c>
      <c r="V2860" s="21">
        <v>2</v>
      </c>
      <c r="W2860" s="43" t="s">
        <v>59</v>
      </c>
      <c r="X2860" s="21">
        <v>2</v>
      </c>
      <c r="Y2860" s="21">
        <v>2</v>
      </c>
      <c r="Z2860" s="21">
        <v>0</v>
      </c>
      <c r="AA2860" s="23">
        <v>45562</v>
      </c>
      <c r="AB2860" s="23">
        <v>45562</v>
      </c>
      <c r="AC2860" s="33" t="s">
        <v>47</v>
      </c>
    </row>
    <row r="2861" spans="1:29" ht="20.100000000000001" customHeight="1" x14ac:dyDescent="0.25">
      <c r="A2861" s="12">
        <v>2849</v>
      </c>
      <c r="B2861" s="31" t="str">
        <f>VLOOKUP(H2861,'[1]GR X AP X BAIRRO'!$A:$D,4,0)</f>
        <v>GR3</v>
      </c>
      <c r="C2861" s="31" t="str">
        <f>VLOOKUP(H2861,'[1]GR X AP X BAIRRO'!$A:$C,3,0)</f>
        <v>AP 3.6</v>
      </c>
      <c r="D2861" s="31" t="str">
        <f>VLOOKUP(H2861,'[1]GR X AP X BAIRRO'!$A:$B,2,0)</f>
        <v>25RA</v>
      </c>
      <c r="E2861" s="14" t="s">
        <v>2485</v>
      </c>
      <c r="F2861" s="16"/>
      <c r="G2861" s="16" t="s">
        <v>2483</v>
      </c>
      <c r="H2861" s="16" t="s">
        <v>206</v>
      </c>
      <c r="I2861" s="16" t="s">
        <v>40</v>
      </c>
      <c r="J2861" s="32" t="s">
        <v>57</v>
      </c>
      <c r="K2861" s="79">
        <v>2</v>
      </c>
      <c r="L2861" s="61" t="s">
        <v>54</v>
      </c>
      <c r="M2861" s="79">
        <v>2</v>
      </c>
      <c r="N2861" s="16"/>
      <c r="O2861" s="16"/>
      <c r="P2861" s="21" t="s">
        <v>43</v>
      </c>
      <c r="Q2861" s="16"/>
      <c r="R2861" s="16"/>
      <c r="S2861" s="16"/>
      <c r="T2861" s="16"/>
      <c r="U2861" s="42" t="s">
        <v>58</v>
      </c>
      <c r="V2861" s="21">
        <v>2</v>
      </c>
      <c r="W2861" s="43" t="s">
        <v>59</v>
      </c>
      <c r="X2861" s="21">
        <v>2</v>
      </c>
      <c r="Y2861" s="21">
        <v>2</v>
      </c>
      <c r="Z2861" s="21">
        <v>0</v>
      </c>
      <c r="AA2861" s="23">
        <v>45562</v>
      </c>
      <c r="AB2861" s="23">
        <v>45562</v>
      </c>
      <c r="AC2861" s="33" t="s">
        <v>47</v>
      </c>
    </row>
    <row r="2862" spans="1:29" ht="20.100000000000001" customHeight="1" x14ac:dyDescent="0.25">
      <c r="A2862" s="12">
        <v>2850</v>
      </c>
      <c r="B2862" s="31" t="str">
        <f>VLOOKUP(H2862,'[1]GR X AP X BAIRRO'!$A:$D,4,0)</f>
        <v>GR3</v>
      </c>
      <c r="C2862" s="31" t="str">
        <f>VLOOKUP(H2862,'[1]GR X AP X BAIRRO'!$A:$C,3,0)</f>
        <v>AP 3.6</v>
      </c>
      <c r="D2862" s="31" t="str">
        <f>VLOOKUP(H2862,'[1]GR X AP X BAIRRO'!$A:$B,2,0)</f>
        <v>25RA</v>
      </c>
      <c r="E2862" s="14" t="s">
        <v>2486</v>
      </c>
      <c r="F2862" s="16"/>
      <c r="G2862" s="16" t="s">
        <v>2483</v>
      </c>
      <c r="H2862" s="16" t="s">
        <v>206</v>
      </c>
      <c r="I2862" s="16" t="s">
        <v>40</v>
      </c>
      <c r="J2862" s="32" t="s">
        <v>57</v>
      </c>
      <c r="K2862" s="79">
        <v>2</v>
      </c>
      <c r="L2862" s="61" t="s">
        <v>54</v>
      </c>
      <c r="M2862" s="79">
        <v>2</v>
      </c>
      <c r="N2862" s="16"/>
      <c r="O2862" s="16"/>
      <c r="P2862" s="21" t="s">
        <v>43</v>
      </c>
      <c r="Q2862" s="16"/>
      <c r="R2862" s="16"/>
      <c r="S2862" s="16"/>
      <c r="T2862" s="16"/>
      <c r="U2862" s="42" t="s">
        <v>58</v>
      </c>
      <c r="V2862" s="21">
        <v>2</v>
      </c>
      <c r="W2862" s="43" t="s">
        <v>59</v>
      </c>
      <c r="X2862" s="21">
        <v>2</v>
      </c>
      <c r="Y2862" s="21">
        <v>2</v>
      </c>
      <c r="Z2862" s="21">
        <v>0</v>
      </c>
      <c r="AA2862" s="23">
        <v>45562</v>
      </c>
      <c r="AB2862" s="23">
        <v>45562</v>
      </c>
      <c r="AC2862" s="33" t="s">
        <v>47</v>
      </c>
    </row>
    <row r="2863" spans="1:29" ht="20.100000000000001" customHeight="1" x14ac:dyDescent="0.25">
      <c r="A2863" s="12">
        <v>2851</v>
      </c>
      <c r="B2863" s="31" t="str">
        <f>VLOOKUP(H2863,'[1]GR X AP X BAIRRO'!$A:$D,4,0)</f>
        <v>GR4</v>
      </c>
      <c r="C2863" s="31" t="str">
        <f>VLOOKUP(H2863,'[1]GR X AP X BAIRRO'!$A:$C,3,0)</f>
        <v>AP 2.1</v>
      </c>
      <c r="D2863" s="31" t="str">
        <f>VLOOKUP(H2863,'[1]GR X AP X BAIRRO'!$A:$B,2,0)</f>
        <v>4RA</v>
      </c>
      <c r="E2863" s="28" t="s">
        <v>2487</v>
      </c>
      <c r="F2863" s="16"/>
      <c r="G2863" s="16"/>
      <c r="H2863" s="40" t="s">
        <v>120</v>
      </c>
      <c r="I2863" s="16" t="s">
        <v>40</v>
      </c>
      <c r="J2863" s="32" t="s">
        <v>53</v>
      </c>
      <c r="K2863" s="52">
        <v>7</v>
      </c>
      <c r="L2863" s="61" t="s">
        <v>54</v>
      </c>
      <c r="M2863" s="52">
        <v>7</v>
      </c>
      <c r="N2863" s="16"/>
      <c r="O2863" s="16"/>
      <c r="P2863" s="21" t="s">
        <v>43</v>
      </c>
      <c r="Q2863" s="16"/>
      <c r="R2863" s="16"/>
      <c r="S2863" s="16"/>
      <c r="T2863" s="16"/>
      <c r="U2863" s="42" t="s">
        <v>58</v>
      </c>
      <c r="V2863" s="40">
        <v>7</v>
      </c>
      <c r="W2863" s="43" t="s">
        <v>59</v>
      </c>
      <c r="X2863" s="40">
        <v>8</v>
      </c>
      <c r="Y2863" s="40">
        <v>7</v>
      </c>
      <c r="Z2863" s="40">
        <v>1</v>
      </c>
      <c r="AA2863" s="23">
        <v>45562</v>
      </c>
      <c r="AB2863" s="23">
        <v>45562</v>
      </c>
      <c r="AC2863" s="33" t="s">
        <v>171</v>
      </c>
    </row>
    <row r="2864" spans="1:29" ht="20.100000000000001" customHeight="1" x14ac:dyDescent="0.25">
      <c r="A2864" s="12">
        <v>2852</v>
      </c>
      <c r="B2864" s="31" t="str">
        <f>VLOOKUP(H2864,'[1]GR X AP X BAIRRO'!$A:$D,4,0)</f>
        <v>GR4</v>
      </c>
      <c r="C2864" s="31" t="str">
        <f>VLOOKUP(H2864,'[1]GR X AP X BAIRRO'!$A:$C,3,0)</f>
        <v>AP 2.1</v>
      </c>
      <c r="D2864" s="31" t="str">
        <f>VLOOKUP(H2864,'[1]GR X AP X BAIRRO'!$A:$B,2,0)</f>
        <v>4RA</v>
      </c>
      <c r="E2864" s="28" t="s">
        <v>2488</v>
      </c>
      <c r="F2864" s="16"/>
      <c r="G2864" s="16"/>
      <c r="H2864" s="40" t="s">
        <v>109</v>
      </c>
      <c r="I2864" s="16" t="s">
        <v>40</v>
      </c>
      <c r="J2864" s="32" t="s">
        <v>53</v>
      </c>
      <c r="K2864" s="52">
        <v>1</v>
      </c>
      <c r="L2864" s="61" t="s">
        <v>54</v>
      </c>
      <c r="M2864" s="52">
        <v>1</v>
      </c>
      <c r="N2864" s="16"/>
      <c r="O2864" s="16"/>
      <c r="P2864" s="21" t="s">
        <v>43</v>
      </c>
      <c r="Q2864" s="16"/>
      <c r="R2864" s="16"/>
      <c r="S2864" s="16"/>
      <c r="T2864" s="16"/>
      <c r="U2864" s="42" t="s">
        <v>58</v>
      </c>
      <c r="V2864" s="40">
        <v>1</v>
      </c>
      <c r="W2864" s="43" t="s">
        <v>59</v>
      </c>
      <c r="X2864" s="40">
        <v>3</v>
      </c>
      <c r="Y2864" s="40">
        <v>1</v>
      </c>
      <c r="Z2864" s="40">
        <v>2</v>
      </c>
      <c r="AA2864" s="23">
        <v>45562</v>
      </c>
      <c r="AB2864" s="23">
        <v>45562</v>
      </c>
      <c r="AC2864" s="33" t="s">
        <v>171</v>
      </c>
    </row>
    <row r="2865" spans="1:29" ht="20.100000000000001" customHeight="1" x14ac:dyDescent="0.25">
      <c r="A2865" s="12">
        <v>2853</v>
      </c>
      <c r="B2865" s="31" t="str">
        <f>VLOOKUP(H2865,'[1]GR X AP X BAIRRO'!$A:$D,4,0)</f>
        <v>GR4</v>
      </c>
      <c r="C2865" s="31" t="str">
        <f>VLOOKUP(H2865,'[1]GR X AP X BAIRRO'!$A:$C,3,0)</f>
        <v>AP 2.1</v>
      </c>
      <c r="D2865" s="31" t="str">
        <f>VLOOKUP(H2865,'[1]GR X AP X BAIRRO'!$A:$B,2,0)</f>
        <v>4RA</v>
      </c>
      <c r="E2865" s="28" t="s">
        <v>2489</v>
      </c>
      <c r="F2865" s="16"/>
      <c r="G2865" s="16"/>
      <c r="H2865" s="40" t="s">
        <v>109</v>
      </c>
      <c r="I2865" s="16" t="s">
        <v>40</v>
      </c>
      <c r="J2865" s="32" t="s">
        <v>53</v>
      </c>
      <c r="K2865" s="52">
        <v>3</v>
      </c>
      <c r="L2865" s="61" t="s">
        <v>54</v>
      </c>
      <c r="M2865" s="52">
        <v>3</v>
      </c>
      <c r="N2865" s="16"/>
      <c r="O2865" s="16"/>
      <c r="P2865" s="21" t="s">
        <v>43</v>
      </c>
      <c r="Q2865" s="16"/>
      <c r="R2865" s="16"/>
      <c r="S2865" s="16"/>
      <c r="T2865" s="16"/>
      <c r="U2865" s="42" t="s">
        <v>58</v>
      </c>
      <c r="V2865" s="40">
        <v>3</v>
      </c>
      <c r="W2865" s="43" t="s">
        <v>59</v>
      </c>
      <c r="X2865" s="40">
        <v>5</v>
      </c>
      <c r="Y2865" s="40">
        <v>3</v>
      </c>
      <c r="Z2865" s="40">
        <v>2</v>
      </c>
      <c r="AA2865" s="23">
        <v>45562</v>
      </c>
      <c r="AB2865" s="23">
        <v>45562</v>
      </c>
      <c r="AC2865" s="33" t="s">
        <v>171</v>
      </c>
    </row>
    <row r="2866" spans="1:29" ht="20.100000000000001" customHeight="1" x14ac:dyDescent="0.25">
      <c r="A2866" s="12">
        <v>2854</v>
      </c>
      <c r="B2866" s="31" t="str">
        <f>VLOOKUP(H2866,'[1]GR X AP X BAIRRO'!$A:$D,4,0)</f>
        <v>GR4</v>
      </c>
      <c r="C2866" s="31" t="str">
        <f>VLOOKUP(H2866,'[1]GR X AP X BAIRRO'!$A:$C,3,0)</f>
        <v>AP 2.1</v>
      </c>
      <c r="D2866" s="31" t="str">
        <f>VLOOKUP(H2866,'[1]GR X AP X BAIRRO'!$A:$B,2,0)</f>
        <v>4RA</v>
      </c>
      <c r="E2866" s="28" t="s">
        <v>2490</v>
      </c>
      <c r="F2866" s="16"/>
      <c r="G2866" s="16"/>
      <c r="H2866" s="40" t="s">
        <v>109</v>
      </c>
      <c r="I2866" s="16" t="s">
        <v>40</v>
      </c>
      <c r="J2866" s="32" t="s">
        <v>53</v>
      </c>
      <c r="K2866" s="52">
        <v>4</v>
      </c>
      <c r="L2866" s="61" t="s">
        <v>54</v>
      </c>
      <c r="M2866" s="52">
        <v>4</v>
      </c>
      <c r="N2866" s="16"/>
      <c r="O2866" s="16"/>
      <c r="P2866" s="21" t="s">
        <v>43</v>
      </c>
      <c r="Q2866" s="16"/>
      <c r="R2866" s="16"/>
      <c r="S2866" s="16"/>
      <c r="T2866" s="16"/>
      <c r="U2866" s="42" t="s">
        <v>58</v>
      </c>
      <c r="V2866" s="40">
        <v>4</v>
      </c>
      <c r="W2866" s="43" t="s">
        <v>59</v>
      </c>
      <c r="X2866" s="40">
        <v>4</v>
      </c>
      <c r="Y2866" s="40">
        <v>4</v>
      </c>
      <c r="Z2866" s="40">
        <v>0</v>
      </c>
      <c r="AA2866" s="23">
        <v>45562</v>
      </c>
      <c r="AB2866" s="23">
        <v>45562</v>
      </c>
      <c r="AC2866" s="33" t="s">
        <v>47</v>
      </c>
    </row>
    <row r="2867" spans="1:29" ht="20.100000000000001" customHeight="1" x14ac:dyDescent="0.25">
      <c r="A2867" s="12">
        <v>2855</v>
      </c>
      <c r="B2867" s="31" t="str">
        <f>VLOOKUP(H2867,'[1]GR X AP X BAIRRO'!$A:$D,4,0)</f>
        <v>GR4</v>
      </c>
      <c r="C2867" s="31" t="str">
        <f>VLOOKUP(H2867,'[1]GR X AP X BAIRRO'!$A:$C,3,0)</f>
        <v>AP 2.1</v>
      </c>
      <c r="D2867" s="31" t="str">
        <f>VLOOKUP(H2867,'[1]GR X AP X BAIRRO'!$A:$B,2,0)</f>
        <v>4RA</v>
      </c>
      <c r="E2867" s="28" t="s">
        <v>2491</v>
      </c>
      <c r="F2867" s="16"/>
      <c r="G2867" s="16"/>
      <c r="H2867" s="40" t="s">
        <v>109</v>
      </c>
      <c r="I2867" s="16" t="s">
        <v>40</v>
      </c>
      <c r="J2867" s="32" t="s">
        <v>53</v>
      </c>
      <c r="K2867" s="52">
        <v>1</v>
      </c>
      <c r="L2867" s="61" t="s">
        <v>54</v>
      </c>
      <c r="M2867" s="52">
        <v>1</v>
      </c>
      <c r="N2867" s="16"/>
      <c r="O2867" s="16"/>
      <c r="P2867" s="21" t="s">
        <v>43</v>
      </c>
      <c r="Q2867" s="16"/>
      <c r="R2867" s="16"/>
      <c r="S2867" s="16"/>
      <c r="T2867" s="16"/>
      <c r="U2867" s="42" t="s">
        <v>58</v>
      </c>
      <c r="V2867" s="40">
        <v>1</v>
      </c>
      <c r="W2867" s="43" t="s">
        <v>59</v>
      </c>
      <c r="X2867" s="40">
        <v>3</v>
      </c>
      <c r="Y2867" s="40">
        <v>1</v>
      </c>
      <c r="Z2867" s="40">
        <v>0</v>
      </c>
      <c r="AA2867" s="23">
        <v>45562</v>
      </c>
      <c r="AB2867" s="23">
        <v>45562</v>
      </c>
      <c r="AC2867" s="33" t="s">
        <v>47</v>
      </c>
    </row>
    <row r="2868" spans="1:29" ht="20.100000000000001" customHeight="1" x14ac:dyDescent="0.25">
      <c r="A2868" s="12">
        <v>2856</v>
      </c>
      <c r="B2868" s="31" t="str">
        <f>VLOOKUP(H2868,'[1]GR X AP X BAIRRO'!$A:$D,4,0)</f>
        <v>GR4</v>
      </c>
      <c r="C2868" s="31" t="str">
        <f>VLOOKUP(H2868,'[1]GR X AP X BAIRRO'!$A:$C,3,0)</f>
        <v>AP 2.1</v>
      </c>
      <c r="D2868" s="31" t="str">
        <f>VLOOKUP(H2868,'[1]GR X AP X BAIRRO'!$A:$B,2,0)</f>
        <v>4RA</v>
      </c>
      <c r="E2868" s="28" t="s">
        <v>2492</v>
      </c>
      <c r="F2868" s="16"/>
      <c r="G2868" s="16"/>
      <c r="H2868" s="40" t="s">
        <v>109</v>
      </c>
      <c r="I2868" s="16" t="s">
        <v>40</v>
      </c>
      <c r="J2868" s="32" t="s">
        <v>53</v>
      </c>
      <c r="K2868" s="52">
        <v>1</v>
      </c>
      <c r="L2868" s="61" t="s">
        <v>54</v>
      </c>
      <c r="M2868" s="52">
        <v>1</v>
      </c>
      <c r="N2868" s="16"/>
      <c r="O2868" s="16"/>
      <c r="P2868" s="21" t="s">
        <v>43</v>
      </c>
      <c r="Q2868" s="16"/>
      <c r="R2868" s="16"/>
      <c r="S2868" s="16"/>
      <c r="T2868" s="16"/>
      <c r="U2868" s="42" t="s">
        <v>58</v>
      </c>
      <c r="V2868" s="40">
        <v>1</v>
      </c>
      <c r="W2868" s="43" t="s">
        <v>59</v>
      </c>
      <c r="X2868" s="40">
        <v>1</v>
      </c>
      <c r="Y2868" s="40">
        <v>1</v>
      </c>
      <c r="Z2868" s="40">
        <v>0</v>
      </c>
      <c r="AA2868" s="23">
        <v>45562</v>
      </c>
      <c r="AB2868" s="23">
        <v>45562</v>
      </c>
      <c r="AC2868" s="33" t="s">
        <v>47</v>
      </c>
    </row>
    <row r="2869" spans="1:29" ht="20.100000000000001" customHeight="1" x14ac:dyDescent="0.25">
      <c r="A2869" s="12">
        <v>2857</v>
      </c>
      <c r="B2869" s="31" t="str">
        <f>VLOOKUP(H2869,'[1]GR X AP X BAIRRO'!$A:$D,4,0)</f>
        <v>GR4</v>
      </c>
      <c r="C2869" s="31" t="str">
        <f>VLOOKUP(H2869,'[1]GR X AP X BAIRRO'!$A:$C,3,0)</f>
        <v>AP 2.1</v>
      </c>
      <c r="D2869" s="31" t="str">
        <f>VLOOKUP(H2869,'[1]GR X AP X BAIRRO'!$A:$B,2,0)</f>
        <v>5RA</v>
      </c>
      <c r="E2869" s="28" t="s">
        <v>2493</v>
      </c>
      <c r="F2869" s="16"/>
      <c r="G2869" s="16"/>
      <c r="H2869" s="40" t="s">
        <v>114</v>
      </c>
      <c r="I2869" s="16" t="s">
        <v>40</v>
      </c>
      <c r="J2869" s="32" t="s">
        <v>53</v>
      </c>
      <c r="K2869" s="52">
        <v>2</v>
      </c>
      <c r="L2869" s="61" t="s">
        <v>54</v>
      </c>
      <c r="M2869" s="52">
        <v>2</v>
      </c>
      <c r="N2869" s="16"/>
      <c r="O2869" s="16"/>
      <c r="P2869" s="21" t="s">
        <v>43</v>
      </c>
      <c r="Q2869" s="16"/>
      <c r="R2869" s="16"/>
      <c r="S2869" s="16"/>
      <c r="T2869" s="16"/>
      <c r="U2869" s="42" t="s">
        <v>58</v>
      </c>
      <c r="V2869" s="40">
        <v>2</v>
      </c>
      <c r="W2869" s="43" t="s">
        <v>59</v>
      </c>
      <c r="X2869" s="40">
        <v>2</v>
      </c>
      <c r="Y2869" s="40">
        <v>2</v>
      </c>
      <c r="Z2869" s="40">
        <v>0</v>
      </c>
      <c r="AA2869" s="23">
        <v>45562</v>
      </c>
      <c r="AB2869" s="23">
        <v>45562</v>
      </c>
      <c r="AC2869" s="33" t="s">
        <v>47</v>
      </c>
    </row>
    <row r="2870" spans="1:29" ht="20.100000000000001" customHeight="1" x14ac:dyDescent="0.25">
      <c r="A2870" s="12">
        <v>2858</v>
      </c>
      <c r="B2870" s="31" t="str">
        <f>VLOOKUP(H2870,'[1]GR X AP X BAIRRO'!$A:$D,4,0)</f>
        <v>GR4</v>
      </c>
      <c r="C2870" s="31" t="str">
        <f>VLOOKUP(H2870,'[1]GR X AP X BAIRRO'!$A:$C,3,0)</f>
        <v>AP 2.1</v>
      </c>
      <c r="D2870" s="31" t="str">
        <f>VLOOKUP(H2870,'[1]GR X AP X BAIRRO'!$A:$B,2,0)</f>
        <v>5RA</v>
      </c>
      <c r="E2870" s="28" t="s">
        <v>2494</v>
      </c>
      <c r="F2870" s="16"/>
      <c r="G2870" s="16"/>
      <c r="H2870" s="40" t="s">
        <v>114</v>
      </c>
      <c r="I2870" s="16" t="s">
        <v>40</v>
      </c>
      <c r="J2870" s="32" t="s">
        <v>53</v>
      </c>
      <c r="K2870" s="52">
        <v>3</v>
      </c>
      <c r="L2870" s="61" t="s">
        <v>54</v>
      </c>
      <c r="M2870" s="52">
        <v>3</v>
      </c>
      <c r="N2870" s="16"/>
      <c r="O2870" s="16"/>
      <c r="P2870" s="21" t="s">
        <v>43</v>
      </c>
      <c r="Q2870" s="16"/>
      <c r="R2870" s="16"/>
      <c r="S2870" s="16"/>
      <c r="T2870" s="16"/>
      <c r="U2870" s="42" t="s">
        <v>58</v>
      </c>
      <c r="V2870" s="40">
        <v>3</v>
      </c>
      <c r="W2870" s="43" t="s">
        <v>59</v>
      </c>
      <c r="X2870" s="40">
        <v>3</v>
      </c>
      <c r="Y2870" s="40">
        <v>3</v>
      </c>
      <c r="Z2870" s="40">
        <v>0</v>
      </c>
      <c r="AA2870" s="23">
        <v>45562</v>
      </c>
      <c r="AB2870" s="23">
        <v>45562</v>
      </c>
      <c r="AC2870" s="33" t="s">
        <v>47</v>
      </c>
    </row>
    <row r="2871" spans="1:29" ht="20.100000000000001" customHeight="1" x14ac:dyDescent="0.25">
      <c r="A2871" s="12">
        <v>2859</v>
      </c>
      <c r="B2871" s="31" t="str">
        <f>VLOOKUP(H2871,'[1]GR X AP X BAIRRO'!$A:$D,4,0)</f>
        <v>GR4</v>
      </c>
      <c r="C2871" s="31" t="str">
        <f>VLOOKUP(H2871,'[1]GR X AP X BAIRRO'!$A:$C,3,0)</f>
        <v>AP 2.1</v>
      </c>
      <c r="D2871" s="31" t="str">
        <f>VLOOKUP(H2871,'[1]GR X AP X BAIRRO'!$A:$B,2,0)</f>
        <v>5RA</v>
      </c>
      <c r="E2871" s="28" t="s">
        <v>2495</v>
      </c>
      <c r="F2871" s="16"/>
      <c r="G2871" s="16"/>
      <c r="H2871" s="40" t="s">
        <v>114</v>
      </c>
      <c r="I2871" s="16" t="s">
        <v>40</v>
      </c>
      <c r="J2871" s="32" t="s">
        <v>53</v>
      </c>
      <c r="K2871" s="52">
        <v>1</v>
      </c>
      <c r="L2871" s="61" t="s">
        <v>54</v>
      </c>
      <c r="M2871" s="52">
        <v>1</v>
      </c>
      <c r="N2871" s="16"/>
      <c r="O2871" s="16"/>
      <c r="P2871" s="21" t="s">
        <v>43</v>
      </c>
      <c r="Q2871" s="16"/>
      <c r="R2871" s="16"/>
      <c r="S2871" s="16"/>
      <c r="T2871" s="16"/>
      <c r="U2871" s="42" t="s">
        <v>58</v>
      </c>
      <c r="V2871" s="40">
        <v>1</v>
      </c>
      <c r="W2871" s="43" t="s">
        <v>59</v>
      </c>
      <c r="X2871" s="40">
        <v>1</v>
      </c>
      <c r="Y2871" s="40">
        <v>1</v>
      </c>
      <c r="Z2871" s="40">
        <v>0</v>
      </c>
      <c r="AA2871" s="23">
        <v>45562</v>
      </c>
      <c r="AB2871" s="23">
        <v>45562</v>
      </c>
      <c r="AC2871" s="33" t="s">
        <v>47</v>
      </c>
    </row>
    <row r="2872" spans="1:29" ht="20.100000000000001" customHeight="1" x14ac:dyDescent="0.25">
      <c r="A2872" s="12">
        <v>2860</v>
      </c>
      <c r="B2872" s="31" t="str">
        <f>VLOOKUP(H2872,'[1]GR X AP X BAIRRO'!$A:$D,4,0)</f>
        <v>GR4</v>
      </c>
      <c r="C2872" s="31" t="str">
        <f>VLOOKUP(H2872,'[1]GR X AP X BAIRRO'!$A:$C,3,0)</f>
        <v>AP 2.1</v>
      </c>
      <c r="D2872" s="31" t="str">
        <f>VLOOKUP(H2872,'[1]GR X AP X BAIRRO'!$A:$B,2,0)</f>
        <v>5RA</v>
      </c>
      <c r="E2872" s="28" t="s">
        <v>2496</v>
      </c>
      <c r="F2872" s="16"/>
      <c r="G2872" s="16"/>
      <c r="H2872" s="40" t="s">
        <v>114</v>
      </c>
      <c r="I2872" s="16" t="s">
        <v>40</v>
      </c>
      <c r="J2872" s="32" t="s">
        <v>53</v>
      </c>
      <c r="K2872" s="52">
        <v>1</v>
      </c>
      <c r="L2872" s="61" t="s">
        <v>54</v>
      </c>
      <c r="M2872" s="52">
        <v>1</v>
      </c>
      <c r="N2872" s="16"/>
      <c r="O2872" s="16"/>
      <c r="P2872" s="21" t="s">
        <v>43</v>
      </c>
      <c r="Q2872" s="16"/>
      <c r="R2872" s="16"/>
      <c r="S2872" s="16"/>
      <c r="T2872" s="16"/>
      <c r="U2872" s="42" t="s">
        <v>58</v>
      </c>
      <c r="V2872" s="40">
        <v>1</v>
      </c>
      <c r="W2872" s="43" t="s">
        <v>59</v>
      </c>
      <c r="X2872" s="40">
        <v>1</v>
      </c>
      <c r="Y2872" s="40">
        <v>1</v>
      </c>
      <c r="Z2872" s="40">
        <v>0</v>
      </c>
      <c r="AA2872" s="23">
        <v>45562</v>
      </c>
      <c r="AB2872" s="23">
        <v>45562</v>
      </c>
      <c r="AC2872" s="33" t="s">
        <v>47</v>
      </c>
    </row>
    <row r="2873" spans="1:29" ht="20.100000000000001" customHeight="1" x14ac:dyDescent="0.25">
      <c r="A2873" s="12">
        <v>2861</v>
      </c>
      <c r="B2873" s="31" t="str">
        <f>VLOOKUP(H2873,'[1]GR X AP X BAIRRO'!$A:$D,4,0)</f>
        <v>GR4</v>
      </c>
      <c r="C2873" s="31" t="str">
        <f>VLOOKUP(H2873,'[1]GR X AP X BAIRRO'!$A:$C,3,0)</f>
        <v>AP 2.1</v>
      </c>
      <c r="D2873" s="31" t="str">
        <f>VLOOKUP(H2873,'[1]GR X AP X BAIRRO'!$A:$B,2,0)</f>
        <v>5RA</v>
      </c>
      <c r="E2873" s="28" t="s">
        <v>2497</v>
      </c>
      <c r="F2873" s="16"/>
      <c r="G2873" s="16"/>
      <c r="H2873" s="40" t="s">
        <v>114</v>
      </c>
      <c r="I2873" s="16" t="s">
        <v>40</v>
      </c>
      <c r="J2873" s="32" t="s">
        <v>53</v>
      </c>
      <c r="K2873" s="52">
        <v>1</v>
      </c>
      <c r="L2873" s="61" t="s">
        <v>54</v>
      </c>
      <c r="M2873" s="52">
        <v>1</v>
      </c>
      <c r="N2873" s="16"/>
      <c r="O2873" s="16"/>
      <c r="P2873" s="21" t="s">
        <v>43</v>
      </c>
      <c r="Q2873" s="16"/>
      <c r="R2873" s="16"/>
      <c r="S2873" s="16"/>
      <c r="T2873" s="16"/>
      <c r="U2873" s="42" t="s">
        <v>58</v>
      </c>
      <c r="V2873" s="40">
        <v>1</v>
      </c>
      <c r="W2873" s="43" t="s">
        <v>59</v>
      </c>
      <c r="X2873" s="40">
        <v>1</v>
      </c>
      <c r="Y2873" s="40">
        <v>1</v>
      </c>
      <c r="Z2873" s="40">
        <v>0</v>
      </c>
      <c r="AA2873" s="23">
        <v>45562</v>
      </c>
      <c r="AB2873" s="23">
        <v>45562</v>
      </c>
      <c r="AC2873" s="33" t="s">
        <v>47</v>
      </c>
    </row>
    <row r="2874" spans="1:29" ht="20.100000000000001" customHeight="1" x14ac:dyDescent="0.25">
      <c r="A2874" s="12">
        <v>2862</v>
      </c>
      <c r="B2874" s="31" t="str">
        <f>VLOOKUP(H2874,'[1]GR X AP X BAIRRO'!$A:$D,4,0)</f>
        <v>GR4</v>
      </c>
      <c r="C2874" s="31" t="str">
        <f>VLOOKUP(H2874,'[1]GR X AP X BAIRRO'!$A:$C,3,0)</f>
        <v>AP 2.1</v>
      </c>
      <c r="D2874" s="31" t="str">
        <f>VLOOKUP(H2874,'[1]GR X AP X BAIRRO'!$A:$B,2,0)</f>
        <v>6RA</v>
      </c>
      <c r="E2874" s="28" t="s">
        <v>2498</v>
      </c>
      <c r="F2874" s="16"/>
      <c r="G2874" s="16"/>
      <c r="H2874" s="40" t="s">
        <v>106</v>
      </c>
      <c r="I2874" s="16" t="s">
        <v>40</v>
      </c>
      <c r="J2874" s="32" t="s">
        <v>53</v>
      </c>
      <c r="K2874" s="52">
        <v>1</v>
      </c>
      <c r="L2874" s="61" t="s">
        <v>54</v>
      </c>
      <c r="M2874" s="52">
        <v>1</v>
      </c>
      <c r="N2874" s="16"/>
      <c r="O2874" s="16"/>
      <c r="P2874" s="21" t="s">
        <v>43</v>
      </c>
      <c r="Q2874" s="16"/>
      <c r="R2874" s="16"/>
      <c r="S2874" s="16"/>
      <c r="T2874" s="16"/>
      <c r="U2874" s="42" t="s">
        <v>58</v>
      </c>
      <c r="V2874" s="40">
        <v>1</v>
      </c>
      <c r="W2874" s="43" t="s">
        <v>59</v>
      </c>
      <c r="X2874" s="40">
        <v>3</v>
      </c>
      <c r="Y2874" s="40">
        <v>1</v>
      </c>
      <c r="Z2874" s="40">
        <v>2</v>
      </c>
      <c r="AA2874" s="23">
        <v>45562</v>
      </c>
      <c r="AB2874" s="23">
        <v>45562</v>
      </c>
      <c r="AC2874" s="33" t="s">
        <v>171</v>
      </c>
    </row>
    <row r="2875" spans="1:29" ht="20.100000000000001" customHeight="1" x14ac:dyDescent="0.25">
      <c r="A2875" s="12">
        <v>2863</v>
      </c>
      <c r="B2875" s="31" t="str">
        <f>VLOOKUP(H2875,'[1]GR X AP X BAIRRO'!$A:$D,4,0)</f>
        <v>GR4</v>
      </c>
      <c r="C2875" s="31" t="str">
        <f>VLOOKUP(H2875,'[1]GR X AP X BAIRRO'!$A:$C,3,0)</f>
        <v>AP 2.1</v>
      </c>
      <c r="D2875" s="31" t="str">
        <f>VLOOKUP(H2875,'[1]GR X AP X BAIRRO'!$A:$B,2,0)</f>
        <v>6RA</v>
      </c>
      <c r="E2875" s="28" t="s">
        <v>2499</v>
      </c>
      <c r="F2875" s="16"/>
      <c r="G2875" s="16"/>
      <c r="H2875" s="40" t="s">
        <v>123</v>
      </c>
      <c r="I2875" s="16" t="s">
        <v>40</v>
      </c>
      <c r="J2875" s="32" t="s">
        <v>57</v>
      </c>
      <c r="K2875" s="52">
        <v>4</v>
      </c>
      <c r="L2875" s="61" t="s">
        <v>54</v>
      </c>
      <c r="M2875" s="52">
        <v>4</v>
      </c>
      <c r="N2875" s="16"/>
      <c r="O2875" s="16"/>
      <c r="P2875" s="21" t="s">
        <v>43</v>
      </c>
      <c r="Q2875" s="16"/>
      <c r="R2875" s="16"/>
      <c r="S2875" s="16"/>
      <c r="T2875" s="16"/>
      <c r="U2875" s="42" t="s">
        <v>58</v>
      </c>
      <c r="V2875" s="40">
        <v>4</v>
      </c>
      <c r="W2875" s="43" t="s">
        <v>59</v>
      </c>
      <c r="X2875" s="40">
        <v>8</v>
      </c>
      <c r="Y2875" s="40">
        <v>4</v>
      </c>
      <c r="Z2875" s="40">
        <v>4</v>
      </c>
      <c r="AA2875" s="23">
        <v>45562</v>
      </c>
      <c r="AB2875" s="23">
        <v>45562</v>
      </c>
      <c r="AC2875" s="33" t="s">
        <v>171</v>
      </c>
    </row>
    <row r="2876" spans="1:29" ht="20.100000000000001" customHeight="1" x14ac:dyDescent="0.25">
      <c r="A2876" s="12">
        <v>2864</v>
      </c>
      <c r="B2876" s="31" t="str">
        <f>VLOOKUP(H2876,'[1]GR X AP X BAIRRO'!$A:$D,4,0)</f>
        <v>GR1</v>
      </c>
      <c r="C2876" s="31" t="str">
        <f>VLOOKUP(H2876,'[1]GR X AP X BAIRRO'!$A:$C,3,0)</f>
        <v>AP 1.1</v>
      </c>
      <c r="D2876" s="31" t="str">
        <f>VLOOKUP(H2876,'[1]GR X AP X BAIRRO'!$A:$B,2,0)</f>
        <v>1RA</v>
      </c>
      <c r="E2876" s="28" t="s">
        <v>2500</v>
      </c>
      <c r="F2876" s="16"/>
      <c r="G2876" s="16"/>
      <c r="H2876" s="40" t="s">
        <v>142</v>
      </c>
      <c r="I2876" s="16" t="s">
        <v>40</v>
      </c>
      <c r="J2876" s="32" t="s">
        <v>197</v>
      </c>
      <c r="K2876" s="52">
        <v>11</v>
      </c>
      <c r="L2876" s="32" t="s">
        <v>61</v>
      </c>
      <c r="M2876" s="52">
        <v>11</v>
      </c>
      <c r="N2876" s="16"/>
      <c r="O2876" s="16"/>
      <c r="P2876" s="21" t="s">
        <v>43</v>
      </c>
      <c r="Q2876" s="16"/>
      <c r="R2876" s="16"/>
      <c r="S2876" s="16"/>
      <c r="T2876" s="16"/>
      <c r="U2876" s="42" t="s">
        <v>58</v>
      </c>
      <c r="V2876" s="40">
        <v>11</v>
      </c>
      <c r="W2876" s="43" t="s">
        <v>59</v>
      </c>
      <c r="X2876" s="40">
        <v>28</v>
      </c>
      <c r="Y2876" s="40">
        <v>11</v>
      </c>
      <c r="Z2876" s="40">
        <v>2</v>
      </c>
      <c r="AA2876" s="23">
        <v>45562</v>
      </c>
      <c r="AB2876" s="23">
        <v>45562</v>
      </c>
      <c r="AC2876" s="33" t="s">
        <v>171</v>
      </c>
    </row>
    <row r="2877" spans="1:29" ht="20.100000000000001" customHeight="1" x14ac:dyDescent="0.25">
      <c r="A2877" s="12">
        <v>2865</v>
      </c>
      <c r="B2877" s="31" t="str">
        <f>VLOOKUP(H2877,'[1]GR X AP X BAIRRO'!$A:$D,4,0)</f>
        <v>GR4</v>
      </c>
      <c r="C2877" s="31" t="str">
        <f>VLOOKUP(H2877,'[1]GR X AP X BAIRRO'!$A:$C,3,0)</f>
        <v>AP 2.1</v>
      </c>
      <c r="D2877" s="31" t="str">
        <f>VLOOKUP(H2877,'[1]GR X AP X BAIRRO'!$A:$B,2,0)</f>
        <v>5RA</v>
      </c>
      <c r="E2877" s="25" t="s">
        <v>2501</v>
      </c>
      <c r="F2877" s="16"/>
      <c r="G2877" s="16"/>
      <c r="H2877" s="26" t="s">
        <v>114</v>
      </c>
      <c r="I2877" s="16" t="s">
        <v>40</v>
      </c>
      <c r="J2877" s="32" t="s">
        <v>53</v>
      </c>
      <c r="K2877" s="79">
        <v>6</v>
      </c>
      <c r="L2877" s="61" t="s">
        <v>54</v>
      </c>
      <c r="M2877" s="79">
        <v>6</v>
      </c>
      <c r="N2877" s="16"/>
      <c r="O2877" s="16"/>
      <c r="P2877" s="21" t="s">
        <v>43</v>
      </c>
      <c r="Q2877" s="16"/>
      <c r="R2877" s="16"/>
      <c r="S2877" s="16"/>
      <c r="T2877" s="16"/>
      <c r="U2877" s="42" t="s">
        <v>58</v>
      </c>
      <c r="V2877" s="21">
        <v>6</v>
      </c>
      <c r="W2877" s="43" t="s">
        <v>59</v>
      </c>
      <c r="X2877" s="16">
        <v>6</v>
      </c>
      <c r="Y2877" s="21">
        <v>6</v>
      </c>
      <c r="Z2877" s="21">
        <v>0</v>
      </c>
      <c r="AA2877" s="23">
        <v>45562</v>
      </c>
      <c r="AB2877" s="23">
        <v>45562</v>
      </c>
      <c r="AC2877" s="33" t="s">
        <v>47</v>
      </c>
    </row>
    <row r="2878" spans="1:29" ht="20.100000000000001" customHeight="1" x14ac:dyDescent="0.25">
      <c r="A2878" s="12">
        <v>2866</v>
      </c>
      <c r="B2878" s="31" t="str">
        <f>VLOOKUP(H2878,'[1]GR X AP X BAIRRO'!$A:$D,4,0)</f>
        <v>GR1</v>
      </c>
      <c r="C2878" s="31" t="str">
        <f>VLOOKUP(H2878,'[1]GR X AP X BAIRRO'!$A:$C,3,0)</f>
        <v>AP 1.1</v>
      </c>
      <c r="D2878" s="31" t="str">
        <f>VLOOKUP(H2878,'[1]GR X AP X BAIRRO'!$A:$B,2,0)</f>
        <v>3RA</v>
      </c>
      <c r="E2878" s="28" t="s">
        <v>2502</v>
      </c>
      <c r="F2878" s="16"/>
      <c r="G2878" s="16"/>
      <c r="H2878" s="40" t="s">
        <v>78</v>
      </c>
      <c r="I2878" s="16" t="s">
        <v>40</v>
      </c>
      <c r="J2878" s="32" t="s">
        <v>243</v>
      </c>
      <c r="K2878" s="79">
        <v>5</v>
      </c>
      <c r="L2878" s="37" t="s">
        <v>49</v>
      </c>
      <c r="M2878" s="79">
        <v>5</v>
      </c>
      <c r="N2878" s="16"/>
      <c r="O2878" s="16"/>
      <c r="P2878" s="21" t="s">
        <v>43</v>
      </c>
      <c r="Q2878" s="16"/>
      <c r="R2878" s="16"/>
      <c r="S2878" s="16"/>
      <c r="T2878" s="16"/>
      <c r="U2878" s="42" t="s">
        <v>58</v>
      </c>
      <c r="V2878" s="21">
        <v>5</v>
      </c>
      <c r="W2878" s="43" t="s">
        <v>59</v>
      </c>
      <c r="X2878" s="40">
        <v>5</v>
      </c>
      <c r="Y2878" s="21">
        <v>5</v>
      </c>
      <c r="Z2878" s="21">
        <v>0</v>
      </c>
      <c r="AA2878" s="23">
        <v>45562</v>
      </c>
      <c r="AB2878" s="23">
        <v>45562</v>
      </c>
      <c r="AC2878" s="33" t="s">
        <v>47</v>
      </c>
    </row>
    <row r="2879" spans="1:29" ht="20.100000000000001" customHeight="1" x14ac:dyDescent="0.25">
      <c r="A2879" s="12">
        <v>2867</v>
      </c>
      <c r="B2879" s="31" t="str">
        <f>VLOOKUP(H2879,'[1]GR X AP X BAIRRO'!$A:$D,4,0)</f>
        <v>GR1</v>
      </c>
      <c r="C2879" s="31" t="str">
        <f>VLOOKUP(H2879,'[1]GR X AP X BAIRRO'!$A:$C,3,0)</f>
        <v>AP 2.2</v>
      </c>
      <c r="D2879" s="31" t="str">
        <f>VLOOKUP(H2879,'[1]GR X AP X BAIRRO'!$A:$B,2,0)</f>
        <v>8RA</v>
      </c>
      <c r="E2879" s="28" t="s">
        <v>2503</v>
      </c>
      <c r="F2879" s="16"/>
      <c r="G2879" s="16"/>
      <c r="H2879" s="40" t="s">
        <v>65</v>
      </c>
      <c r="I2879" s="16" t="s">
        <v>40</v>
      </c>
      <c r="J2879" s="32" t="s">
        <v>374</v>
      </c>
      <c r="K2879" s="79">
        <v>2</v>
      </c>
      <c r="L2879" s="32" t="s">
        <v>61</v>
      </c>
      <c r="M2879" s="79">
        <v>2</v>
      </c>
      <c r="N2879" s="16"/>
      <c r="O2879" s="16"/>
      <c r="P2879" s="21" t="s">
        <v>43</v>
      </c>
      <c r="Q2879" s="16"/>
      <c r="R2879" s="16"/>
      <c r="S2879" s="16"/>
      <c r="T2879" s="16"/>
      <c r="U2879" s="42" t="s">
        <v>58</v>
      </c>
      <c r="V2879" s="21">
        <v>2</v>
      </c>
      <c r="W2879" s="43" t="s">
        <v>59</v>
      </c>
      <c r="X2879" s="40">
        <v>2</v>
      </c>
      <c r="Y2879" s="21">
        <v>2</v>
      </c>
      <c r="Z2879" s="21">
        <v>0</v>
      </c>
      <c r="AA2879" s="23">
        <v>45562</v>
      </c>
      <c r="AB2879" s="23">
        <v>45562</v>
      </c>
      <c r="AC2879" s="33" t="s">
        <v>47</v>
      </c>
    </row>
    <row r="2880" spans="1:29" ht="20.100000000000001" customHeight="1" x14ac:dyDescent="0.25">
      <c r="A2880" s="12">
        <v>2868</v>
      </c>
      <c r="B2880" s="31" t="str">
        <f>VLOOKUP(H2880,'[1]GR X AP X BAIRRO'!$A:$D,4,0)</f>
        <v>GR1</v>
      </c>
      <c r="C2880" s="31" t="str">
        <f>VLOOKUP(H2880,'[1]GR X AP X BAIRRO'!$A:$C,3,0)</f>
        <v>AP 1.1</v>
      </c>
      <c r="D2880" s="31" t="str">
        <f>VLOOKUP(H2880,'[1]GR X AP X BAIRRO'!$A:$B,2,0)</f>
        <v>7RA</v>
      </c>
      <c r="E2880" s="28" t="s">
        <v>148</v>
      </c>
      <c r="F2880" s="16"/>
      <c r="G2880" s="16"/>
      <c r="H2880" s="40" t="s">
        <v>46</v>
      </c>
      <c r="I2880" s="16" t="s">
        <v>40</v>
      </c>
      <c r="J2880" s="32" t="s">
        <v>53</v>
      </c>
      <c r="K2880" s="79">
        <v>1</v>
      </c>
      <c r="L2880" s="61" t="s">
        <v>54</v>
      </c>
      <c r="M2880" s="79">
        <v>1</v>
      </c>
      <c r="N2880" s="16"/>
      <c r="O2880" s="16"/>
      <c r="P2880" s="21" t="s">
        <v>43</v>
      </c>
      <c r="Q2880" s="16"/>
      <c r="R2880" s="16"/>
      <c r="S2880" s="16"/>
      <c r="T2880" s="16"/>
      <c r="U2880" s="42" t="s">
        <v>58</v>
      </c>
      <c r="V2880" s="21">
        <v>1</v>
      </c>
      <c r="W2880" s="43" t="s">
        <v>59</v>
      </c>
      <c r="X2880" s="40">
        <v>1</v>
      </c>
      <c r="Y2880" s="21">
        <v>1</v>
      </c>
      <c r="Z2880" s="21">
        <v>0</v>
      </c>
      <c r="AA2880" s="23">
        <v>45562</v>
      </c>
      <c r="AB2880" s="23">
        <v>45562</v>
      </c>
      <c r="AC2880" s="33" t="s">
        <v>47</v>
      </c>
    </row>
    <row r="2881" spans="1:29" ht="20.100000000000001" customHeight="1" x14ac:dyDescent="0.25">
      <c r="A2881" s="12">
        <v>2869</v>
      </c>
      <c r="B2881" s="31" t="str">
        <f>VLOOKUP(H2881,'[1]GR X AP X BAIRRO'!$A:$D,4,0)</f>
        <v>GR1</v>
      </c>
      <c r="C2881" s="31" t="str">
        <f>VLOOKUP(H2881,'[1]GR X AP X BAIRRO'!$A:$C,3,0)</f>
        <v>AP 1.1</v>
      </c>
      <c r="D2881" s="31" t="str">
        <f>VLOOKUP(H2881,'[1]GR X AP X BAIRRO'!$A:$B,2,0)</f>
        <v>3RA</v>
      </c>
      <c r="E2881" s="28" t="s">
        <v>2502</v>
      </c>
      <c r="F2881" s="16"/>
      <c r="G2881" s="16"/>
      <c r="H2881" s="40" t="s">
        <v>78</v>
      </c>
      <c r="I2881" s="16" t="s">
        <v>40</v>
      </c>
      <c r="J2881" s="32" t="s">
        <v>243</v>
      </c>
      <c r="K2881" s="79">
        <v>13</v>
      </c>
      <c r="L2881" s="37" t="s">
        <v>49</v>
      </c>
      <c r="M2881" s="79">
        <v>13</v>
      </c>
      <c r="N2881" s="16"/>
      <c r="O2881" s="16"/>
      <c r="P2881" s="21" t="s">
        <v>43</v>
      </c>
      <c r="Q2881" s="16"/>
      <c r="R2881" s="16"/>
      <c r="S2881" s="16"/>
      <c r="T2881" s="16"/>
      <c r="U2881" s="42" t="s">
        <v>58</v>
      </c>
      <c r="V2881" s="21">
        <v>13</v>
      </c>
      <c r="W2881" s="43" t="s">
        <v>59</v>
      </c>
      <c r="X2881" s="40">
        <v>13</v>
      </c>
      <c r="Y2881" s="21">
        <v>13</v>
      </c>
      <c r="Z2881" s="21">
        <v>0</v>
      </c>
      <c r="AA2881" s="23">
        <v>45562</v>
      </c>
      <c r="AB2881" s="23">
        <v>45562</v>
      </c>
      <c r="AC2881" s="33" t="s">
        <v>47</v>
      </c>
    </row>
    <row r="2882" spans="1:29" ht="20.100000000000001" customHeight="1" x14ac:dyDescent="0.25">
      <c r="A2882" s="12">
        <v>2870</v>
      </c>
      <c r="B2882" s="31" t="str">
        <f>VLOOKUP(H2882,'[1]GR X AP X BAIRRO'!$A:$D,4,0)</f>
        <v>GR4</v>
      </c>
      <c r="C2882" s="31" t="str">
        <f>VLOOKUP(H2882,'[1]GR X AP X BAIRRO'!$A:$C,3,0)</f>
        <v>AP 2.1</v>
      </c>
      <c r="D2882" s="31" t="str">
        <f>VLOOKUP(H2882,'[1]GR X AP X BAIRRO'!$A:$B,2,0)</f>
        <v>4RA</v>
      </c>
      <c r="E2882" s="28" t="s">
        <v>2504</v>
      </c>
      <c r="F2882" s="16"/>
      <c r="G2882" s="16"/>
      <c r="H2882" s="40" t="s">
        <v>109</v>
      </c>
      <c r="I2882" s="16" t="s">
        <v>40</v>
      </c>
      <c r="J2882" s="32" t="s">
        <v>53</v>
      </c>
      <c r="K2882" s="79">
        <v>2</v>
      </c>
      <c r="L2882" s="61" t="s">
        <v>54</v>
      </c>
      <c r="M2882" s="79">
        <v>2</v>
      </c>
      <c r="N2882" s="16"/>
      <c r="O2882" s="16"/>
      <c r="P2882" s="21" t="s">
        <v>43</v>
      </c>
      <c r="Q2882" s="16"/>
      <c r="R2882" s="16"/>
      <c r="S2882" s="16"/>
      <c r="T2882" s="16"/>
      <c r="U2882" s="42" t="s">
        <v>58</v>
      </c>
      <c r="V2882" s="21">
        <v>2</v>
      </c>
      <c r="W2882" s="43" t="s">
        <v>59</v>
      </c>
      <c r="X2882" s="40">
        <v>2</v>
      </c>
      <c r="Y2882" s="21">
        <v>2</v>
      </c>
      <c r="Z2882" s="21">
        <v>0</v>
      </c>
      <c r="AA2882" s="23">
        <v>45562</v>
      </c>
      <c r="AB2882" s="23">
        <v>45562</v>
      </c>
      <c r="AC2882" s="33" t="s">
        <v>47</v>
      </c>
    </row>
    <row r="2883" spans="1:29" ht="20.100000000000001" customHeight="1" x14ac:dyDescent="0.25">
      <c r="A2883" s="12">
        <v>2871</v>
      </c>
      <c r="B2883" s="31" t="str">
        <f>VLOOKUP(H2883,'[1]GR X AP X BAIRRO'!$A:$D,4,0)</f>
        <v>GR4</v>
      </c>
      <c r="C2883" s="31" t="str">
        <f>VLOOKUP(H2883,'[1]GR X AP X BAIRRO'!$A:$C,3,0)</f>
        <v>AP 2.1</v>
      </c>
      <c r="D2883" s="31" t="str">
        <f>VLOOKUP(H2883,'[1]GR X AP X BAIRRO'!$A:$B,2,0)</f>
        <v>5RA</v>
      </c>
      <c r="E2883" s="28" t="s">
        <v>2505</v>
      </c>
      <c r="F2883" s="16"/>
      <c r="G2883" s="16"/>
      <c r="H2883" s="40" t="s">
        <v>114</v>
      </c>
      <c r="I2883" s="16" t="s">
        <v>40</v>
      </c>
      <c r="J2883" s="32" t="s">
        <v>53</v>
      </c>
      <c r="K2883" s="79">
        <v>1</v>
      </c>
      <c r="L2883" s="61" t="s">
        <v>54</v>
      </c>
      <c r="M2883" s="79">
        <v>1</v>
      </c>
      <c r="N2883" s="16"/>
      <c r="O2883" s="16"/>
      <c r="P2883" s="21" t="s">
        <v>43</v>
      </c>
      <c r="Q2883" s="16"/>
      <c r="R2883" s="16"/>
      <c r="S2883" s="16"/>
      <c r="T2883" s="16"/>
      <c r="U2883" s="42" t="s">
        <v>58</v>
      </c>
      <c r="V2883" s="21">
        <v>1</v>
      </c>
      <c r="W2883" s="43" t="s">
        <v>59</v>
      </c>
      <c r="X2883" s="40">
        <v>1</v>
      </c>
      <c r="Y2883" s="21">
        <v>1</v>
      </c>
      <c r="Z2883" s="21">
        <v>0</v>
      </c>
      <c r="AA2883" s="23">
        <v>45562</v>
      </c>
      <c r="AB2883" s="23">
        <v>45562</v>
      </c>
      <c r="AC2883" s="33" t="s">
        <v>47</v>
      </c>
    </row>
    <row r="2884" spans="1:29" ht="20.100000000000001" customHeight="1" x14ac:dyDescent="0.25">
      <c r="A2884" s="12">
        <v>2872</v>
      </c>
      <c r="B2884" s="31" t="str">
        <f>VLOOKUP(H2884,'[1]GR X AP X BAIRRO'!$A:$D,4,0)</f>
        <v>GR4</v>
      </c>
      <c r="C2884" s="31" t="str">
        <f>VLOOKUP(H2884,'[1]GR X AP X BAIRRO'!$A:$C,3,0)</f>
        <v>AP 2.1</v>
      </c>
      <c r="D2884" s="31" t="str">
        <f>VLOOKUP(H2884,'[1]GR X AP X BAIRRO'!$A:$B,2,0)</f>
        <v>5RA</v>
      </c>
      <c r="E2884" s="28" t="s">
        <v>2506</v>
      </c>
      <c r="F2884" s="16"/>
      <c r="G2884" s="16"/>
      <c r="H2884" s="40" t="s">
        <v>114</v>
      </c>
      <c r="I2884" s="16" t="s">
        <v>40</v>
      </c>
      <c r="J2884" s="32" t="s">
        <v>57</v>
      </c>
      <c r="K2884" s="79">
        <v>1</v>
      </c>
      <c r="L2884" s="61" t="s">
        <v>54</v>
      </c>
      <c r="M2884" s="79">
        <v>1</v>
      </c>
      <c r="N2884" s="16"/>
      <c r="O2884" s="16"/>
      <c r="P2884" s="21" t="s">
        <v>43</v>
      </c>
      <c r="Q2884" s="16"/>
      <c r="R2884" s="16"/>
      <c r="S2884" s="16"/>
      <c r="T2884" s="16"/>
      <c r="U2884" s="42" t="s">
        <v>58</v>
      </c>
      <c r="V2884" s="21">
        <v>1</v>
      </c>
      <c r="W2884" s="43" t="s">
        <v>59</v>
      </c>
      <c r="X2884" s="40">
        <v>1</v>
      </c>
      <c r="Y2884" s="21">
        <v>1</v>
      </c>
      <c r="Z2884" s="21">
        <v>0</v>
      </c>
      <c r="AA2884" s="23">
        <v>45562</v>
      </c>
      <c r="AB2884" s="23">
        <v>45562</v>
      </c>
      <c r="AC2884" s="33" t="s">
        <v>47</v>
      </c>
    </row>
    <row r="2885" spans="1:29" ht="20.100000000000001" customHeight="1" x14ac:dyDescent="0.25">
      <c r="A2885" s="12">
        <v>2873</v>
      </c>
      <c r="B2885" s="31" t="str">
        <f>VLOOKUP(H2885,'[1]GR X AP X BAIRRO'!$A:$D,4,0)</f>
        <v>GR4</v>
      </c>
      <c r="C2885" s="31" t="str">
        <f>VLOOKUP(H2885,'[1]GR X AP X BAIRRO'!$A:$C,3,0)</f>
        <v>AP 2.1</v>
      </c>
      <c r="D2885" s="31" t="str">
        <f>VLOOKUP(H2885,'[1]GR X AP X BAIRRO'!$A:$B,2,0)</f>
        <v>5RA</v>
      </c>
      <c r="E2885" s="28" t="s">
        <v>2507</v>
      </c>
      <c r="F2885" s="16"/>
      <c r="G2885" s="16"/>
      <c r="H2885" s="40" t="s">
        <v>114</v>
      </c>
      <c r="I2885" s="16" t="s">
        <v>40</v>
      </c>
      <c r="J2885" s="32" t="s">
        <v>53</v>
      </c>
      <c r="K2885" s="79">
        <v>1</v>
      </c>
      <c r="L2885" s="61" t="s">
        <v>54</v>
      </c>
      <c r="M2885" s="79">
        <v>1</v>
      </c>
      <c r="N2885" s="16"/>
      <c r="O2885" s="16"/>
      <c r="P2885" s="21" t="s">
        <v>43</v>
      </c>
      <c r="Q2885" s="16"/>
      <c r="R2885" s="16"/>
      <c r="S2885" s="16"/>
      <c r="T2885" s="16"/>
      <c r="U2885" s="42" t="s">
        <v>58</v>
      </c>
      <c r="V2885" s="21">
        <v>1</v>
      </c>
      <c r="W2885" s="43" t="s">
        <v>59</v>
      </c>
      <c r="X2885" s="40">
        <v>1</v>
      </c>
      <c r="Y2885" s="21">
        <v>1</v>
      </c>
      <c r="Z2885" s="21">
        <v>0</v>
      </c>
      <c r="AA2885" s="23">
        <v>45562</v>
      </c>
      <c r="AB2885" s="23">
        <v>45562</v>
      </c>
      <c r="AC2885" s="33" t="s">
        <v>47</v>
      </c>
    </row>
    <row r="2886" spans="1:29" ht="20.100000000000001" customHeight="1" x14ac:dyDescent="0.25">
      <c r="A2886" s="12">
        <v>2874</v>
      </c>
      <c r="B2886" s="31" t="str">
        <f>VLOOKUP(H2886,'[1]GR X AP X BAIRRO'!$A:$D,4,0)</f>
        <v>GR4</v>
      </c>
      <c r="C2886" s="31" t="str">
        <f>VLOOKUP(H2886,'[1]GR X AP X BAIRRO'!$A:$C,3,0)</f>
        <v>AP 2.1</v>
      </c>
      <c r="D2886" s="31" t="str">
        <f>VLOOKUP(H2886,'[1]GR X AP X BAIRRO'!$A:$B,2,0)</f>
        <v>5RA</v>
      </c>
      <c r="E2886" s="28" t="s">
        <v>2501</v>
      </c>
      <c r="F2886" s="16"/>
      <c r="G2886" s="16"/>
      <c r="H2886" s="40" t="s">
        <v>114</v>
      </c>
      <c r="I2886" s="16" t="s">
        <v>40</v>
      </c>
      <c r="J2886" s="32" t="s">
        <v>1092</v>
      </c>
      <c r="K2886" s="79">
        <v>6</v>
      </c>
      <c r="L2886" s="61" t="s">
        <v>54</v>
      </c>
      <c r="M2886" s="79">
        <v>6</v>
      </c>
      <c r="N2886" s="16"/>
      <c r="O2886" s="16"/>
      <c r="P2886" s="21" t="s">
        <v>43</v>
      </c>
      <c r="Q2886" s="16"/>
      <c r="R2886" s="16"/>
      <c r="S2886" s="16"/>
      <c r="T2886" s="16"/>
      <c r="U2886" s="42" t="s">
        <v>58</v>
      </c>
      <c r="V2886" s="21">
        <v>6</v>
      </c>
      <c r="W2886" s="43" t="s">
        <v>59</v>
      </c>
      <c r="X2886" s="40">
        <v>6</v>
      </c>
      <c r="Y2886" s="21">
        <v>6</v>
      </c>
      <c r="Z2886" s="21">
        <v>0</v>
      </c>
      <c r="AA2886" s="23">
        <v>45562</v>
      </c>
      <c r="AB2886" s="23">
        <v>45562</v>
      </c>
      <c r="AC2886" s="33" t="s">
        <v>47</v>
      </c>
    </row>
    <row r="2887" spans="1:29" ht="20.100000000000001" customHeight="1" x14ac:dyDescent="0.25">
      <c r="A2887" s="12">
        <v>2875</v>
      </c>
      <c r="B2887" s="31" t="str">
        <f>VLOOKUP(H2887,'[1]GR X AP X BAIRRO'!$A:$D,4,0)</f>
        <v>GR1</v>
      </c>
      <c r="C2887" s="31" t="str">
        <f>VLOOKUP(H2887,'[1]GR X AP X BAIRRO'!$A:$C,3,0)</f>
        <v>AP 2.2</v>
      </c>
      <c r="D2887" s="31" t="str">
        <f>VLOOKUP(H2887,'[1]GR X AP X BAIRRO'!$A:$B,2,0)</f>
        <v>8RA</v>
      </c>
      <c r="E2887" s="28" t="s">
        <v>2502</v>
      </c>
      <c r="F2887" s="16"/>
      <c r="G2887" s="16"/>
      <c r="H2887" s="40" t="s">
        <v>141</v>
      </c>
      <c r="I2887" s="16" t="s">
        <v>40</v>
      </c>
      <c r="J2887" s="32" t="s">
        <v>243</v>
      </c>
      <c r="K2887" s="79">
        <v>9</v>
      </c>
      <c r="L2887" s="37" t="s">
        <v>49</v>
      </c>
      <c r="M2887" s="79">
        <v>9</v>
      </c>
      <c r="N2887" s="16"/>
      <c r="O2887" s="16"/>
      <c r="P2887" s="21" t="s">
        <v>43</v>
      </c>
      <c r="Q2887" s="16"/>
      <c r="R2887" s="16"/>
      <c r="S2887" s="16"/>
      <c r="T2887" s="16"/>
      <c r="U2887" s="42" t="s">
        <v>58</v>
      </c>
      <c r="V2887" s="21">
        <v>9</v>
      </c>
      <c r="W2887" s="43" t="s">
        <v>59</v>
      </c>
      <c r="X2887" s="40">
        <v>9</v>
      </c>
      <c r="Y2887" s="21">
        <v>9</v>
      </c>
      <c r="Z2887" s="21">
        <v>0</v>
      </c>
      <c r="AA2887" s="23">
        <v>45562</v>
      </c>
      <c r="AB2887" s="23">
        <v>45562</v>
      </c>
      <c r="AC2887" s="33" t="s">
        <v>47</v>
      </c>
    </row>
    <row r="2888" spans="1:29" ht="20.100000000000001" customHeight="1" x14ac:dyDescent="0.25">
      <c r="A2888" s="12">
        <v>2876</v>
      </c>
      <c r="B2888" s="31" t="str">
        <f>VLOOKUP(H2888,'[1]GR X AP X BAIRRO'!$A:$D,4,0)</f>
        <v>GR3</v>
      </c>
      <c r="C2888" s="31" t="str">
        <f>VLOOKUP(H2888,'[1]GR X AP X BAIRRO'!$A:$C,3,0)</f>
        <v>AP 3.3</v>
      </c>
      <c r="D2888" s="31" t="str">
        <f>VLOOKUP(H2888,'[1]GR X AP X BAIRRO'!$A:$B,2,0)</f>
        <v>14RA</v>
      </c>
      <c r="E2888" s="25" t="s">
        <v>2508</v>
      </c>
      <c r="F2888" s="16"/>
      <c r="G2888" s="16"/>
      <c r="H2888" s="26" t="s">
        <v>183</v>
      </c>
      <c r="I2888" s="16" t="s">
        <v>40</v>
      </c>
      <c r="J2888" s="32" t="s">
        <v>60</v>
      </c>
      <c r="K2888" s="37">
        <v>1</v>
      </c>
      <c r="L2888" s="32" t="s">
        <v>61</v>
      </c>
      <c r="M2888" s="37">
        <v>1</v>
      </c>
      <c r="N2888" s="16"/>
      <c r="O2888" s="16"/>
      <c r="P2888" s="21" t="s">
        <v>43</v>
      </c>
      <c r="Q2888" s="16"/>
      <c r="R2888" s="16"/>
      <c r="S2888" s="16"/>
      <c r="T2888" s="16"/>
      <c r="U2888" s="16" t="s">
        <v>104</v>
      </c>
      <c r="V2888" s="26">
        <v>1</v>
      </c>
      <c r="W2888" s="16" t="s">
        <v>105</v>
      </c>
      <c r="X2888" s="26">
        <v>1</v>
      </c>
      <c r="Y2888" s="26">
        <v>1</v>
      </c>
      <c r="Z2888" s="26">
        <v>0</v>
      </c>
      <c r="AA2888" s="23">
        <v>45562</v>
      </c>
      <c r="AB2888" s="23">
        <v>45562</v>
      </c>
      <c r="AC2888" s="33" t="s">
        <v>47</v>
      </c>
    </row>
    <row r="2889" spans="1:29" ht="20.100000000000001" customHeight="1" x14ac:dyDescent="0.25">
      <c r="A2889" s="12">
        <v>2877</v>
      </c>
      <c r="B2889" s="31" t="str">
        <f>VLOOKUP(H2889,'[1]GR X AP X BAIRRO'!$A:$D,4,0)</f>
        <v>GR3</v>
      </c>
      <c r="C2889" s="31" t="str">
        <f>VLOOKUP(H2889,'[1]GR X AP X BAIRRO'!$A:$C,3,0)</f>
        <v>AP 3.3</v>
      </c>
      <c r="D2889" s="31" t="str">
        <f>VLOOKUP(H2889,'[1]GR X AP X BAIRRO'!$A:$B,2,0)</f>
        <v>14RA</v>
      </c>
      <c r="E2889" s="25" t="s">
        <v>2509</v>
      </c>
      <c r="F2889" s="16"/>
      <c r="G2889" s="16"/>
      <c r="H2889" s="26" t="s">
        <v>183</v>
      </c>
      <c r="I2889" s="16" t="s">
        <v>40</v>
      </c>
      <c r="J2889" s="32" t="s">
        <v>60</v>
      </c>
      <c r="K2889" s="37">
        <v>1</v>
      </c>
      <c r="L2889" s="32" t="s">
        <v>61</v>
      </c>
      <c r="M2889" s="37">
        <v>1</v>
      </c>
      <c r="N2889" s="16"/>
      <c r="O2889" s="16"/>
      <c r="P2889" s="21" t="s">
        <v>43</v>
      </c>
      <c r="Q2889" s="16"/>
      <c r="R2889" s="16"/>
      <c r="S2889" s="16"/>
      <c r="T2889" s="16"/>
      <c r="U2889" s="16" t="s">
        <v>104</v>
      </c>
      <c r="V2889" s="26">
        <v>1</v>
      </c>
      <c r="W2889" s="16" t="s">
        <v>105</v>
      </c>
      <c r="X2889" s="26">
        <v>1</v>
      </c>
      <c r="Y2889" s="26">
        <v>1</v>
      </c>
      <c r="Z2889" s="26">
        <v>0</v>
      </c>
      <c r="AA2889" s="23">
        <v>45562</v>
      </c>
      <c r="AB2889" s="23">
        <v>45562</v>
      </c>
      <c r="AC2889" s="33" t="s">
        <v>47</v>
      </c>
    </row>
    <row r="2890" spans="1:29" ht="20.100000000000001" customHeight="1" x14ac:dyDescent="0.25">
      <c r="A2890" s="12">
        <v>2878</v>
      </c>
      <c r="B2890" s="31" t="str">
        <f>VLOOKUP(H2890,'[1]GR X AP X BAIRRO'!$A:$D,4,0)</f>
        <v>GR1</v>
      </c>
      <c r="C2890" s="31" t="str">
        <f>VLOOKUP(H2890,'[1]GR X AP X BAIRRO'!$A:$C,3,0)</f>
        <v>AP 1.1</v>
      </c>
      <c r="D2890" s="31" t="str">
        <f>VLOOKUP(H2890,'[1]GR X AP X BAIRRO'!$A:$B,2,0)</f>
        <v>21RA</v>
      </c>
      <c r="E2890" s="25" t="s">
        <v>2510</v>
      </c>
      <c r="F2890" s="16"/>
      <c r="G2890" s="16"/>
      <c r="H2890" s="26" t="s">
        <v>240</v>
      </c>
      <c r="I2890" s="16" t="s">
        <v>67</v>
      </c>
      <c r="J2890" s="32"/>
      <c r="K2890" s="37"/>
      <c r="L2890" s="32"/>
      <c r="M2890" s="37"/>
      <c r="N2890" s="16"/>
      <c r="O2890" s="16"/>
      <c r="P2890" s="21" t="s">
        <v>43</v>
      </c>
      <c r="Q2890" s="16"/>
      <c r="R2890" s="16"/>
      <c r="S2890" s="16"/>
      <c r="T2890" s="16"/>
      <c r="U2890" s="42" t="s">
        <v>58</v>
      </c>
      <c r="V2890" s="26">
        <v>5</v>
      </c>
      <c r="W2890" s="43" t="s">
        <v>59</v>
      </c>
      <c r="X2890" s="26">
        <v>5</v>
      </c>
      <c r="Y2890" s="26">
        <v>5</v>
      </c>
      <c r="Z2890" s="26">
        <v>0</v>
      </c>
      <c r="AA2890" s="23">
        <v>45562</v>
      </c>
      <c r="AB2890" s="23">
        <v>45562</v>
      </c>
      <c r="AC2890" s="33" t="s">
        <v>47</v>
      </c>
    </row>
    <row r="2891" spans="1:29" ht="20.100000000000001" customHeight="1" x14ac:dyDescent="0.25">
      <c r="A2891" s="12">
        <v>2879</v>
      </c>
      <c r="B2891" s="31" t="str">
        <f>VLOOKUP(H2891,'[1]GR X AP X BAIRRO'!$A:$D,4,0)</f>
        <v>GR3</v>
      </c>
      <c r="C2891" s="31" t="str">
        <f>VLOOKUP(H2891,'[1]GR X AP X BAIRRO'!$A:$C,3,0)</f>
        <v>AP 3.3</v>
      </c>
      <c r="D2891" s="31" t="str">
        <f>VLOOKUP(H2891,'[1]GR X AP X BAIRRO'!$A:$B,2,0)</f>
        <v>14RA</v>
      </c>
      <c r="E2891" s="25" t="s">
        <v>2511</v>
      </c>
      <c r="F2891" s="16"/>
      <c r="G2891" s="16"/>
      <c r="H2891" s="26" t="s">
        <v>183</v>
      </c>
      <c r="I2891" s="16" t="s">
        <v>67</v>
      </c>
      <c r="J2891" s="32"/>
      <c r="K2891" s="37"/>
      <c r="L2891" s="32"/>
      <c r="M2891" s="37"/>
      <c r="N2891" s="16"/>
      <c r="O2891" s="16"/>
      <c r="P2891" s="21" t="s">
        <v>43</v>
      </c>
      <c r="Q2891" s="16"/>
      <c r="R2891" s="16"/>
      <c r="S2891" s="16"/>
      <c r="T2891" s="16"/>
      <c r="U2891" s="16" t="s">
        <v>50</v>
      </c>
      <c r="V2891" s="26">
        <v>2</v>
      </c>
      <c r="W2891" s="15" t="s">
        <v>51</v>
      </c>
      <c r="X2891" s="26">
        <v>2</v>
      </c>
      <c r="Y2891" s="26">
        <v>2</v>
      </c>
      <c r="Z2891" s="26">
        <v>0</v>
      </c>
      <c r="AA2891" s="23">
        <v>45562</v>
      </c>
      <c r="AB2891" s="23">
        <v>45562</v>
      </c>
      <c r="AC2891" s="33" t="s">
        <v>47</v>
      </c>
    </row>
    <row r="2892" spans="1:29" ht="20.100000000000001" customHeight="1" x14ac:dyDescent="0.25">
      <c r="A2892" s="12">
        <v>2880</v>
      </c>
      <c r="B2892" s="31" t="str">
        <f>VLOOKUP(H2892,'[1]GR X AP X BAIRRO'!$A:$D,4,0)</f>
        <v>GR6</v>
      </c>
      <c r="C2892" s="31" t="str">
        <f>VLOOKUP(H2892,'[1]GR X AP X BAIRRO'!$A:$C,3,0)</f>
        <v>AP 5.2</v>
      </c>
      <c r="D2892" s="31" t="str">
        <f>VLOOKUP(H2892,'[1]GR X AP X BAIRRO'!$A:$B,2,0)</f>
        <v>18RA</v>
      </c>
      <c r="E2892" s="25" t="s">
        <v>2445</v>
      </c>
      <c r="F2892" s="16"/>
      <c r="G2892" s="16"/>
      <c r="H2892" s="26" t="s">
        <v>88</v>
      </c>
      <c r="I2892" s="16" t="s">
        <v>67</v>
      </c>
      <c r="J2892" s="32"/>
      <c r="K2892" s="37"/>
      <c r="L2892" s="32"/>
      <c r="M2892" s="37"/>
      <c r="N2892" s="16"/>
      <c r="O2892" s="16"/>
      <c r="P2892" s="21" t="s">
        <v>43</v>
      </c>
      <c r="Q2892" s="16"/>
      <c r="R2892" s="16"/>
      <c r="S2892" s="16"/>
      <c r="T2892" s="16"/>
      <c r="U2892" s="42" t="s">
        <v>58</v>
      </c>
      <c r="V2892" s="26">
        <v>12</v>
      </c>
      <c r="W2892" s="43" t="s">
        <v>59</v>
      </c>
      <c r="X2892" s="26">
        <v>12</v>
      </c>
      <c r="Y2892" s="26">
        <v>12</v>
      </c>
      <c r="Z2892" s="26">
        <v>0</v>
      </c>
      <c r="AA2892" s="23">
        <v>45562</v>
      </c>
      <c r="AB2892" s="23">
        <v>45562</v>
      </c>
      <c r="AC2892" s="33" t="s">
        <v>47</v>
      </c>
    </row>
    <row r="2893" spans="1:29" ht="20.100000000000001" customHeight="1" x14ac:dyDescent="0.25">
      <c r="A2893" s="12">
        <v>2881</v>
      </c>
      <c r="B2893" s="31" t="str">
        <f>VLOOKUP(H2893,'[1]GR X AP X BAIRRO'!$A:$D,4,0)</f>
        <v>GR6</v>
      </c>
      <c r="C2893" s="31" t="str">
        <f>VLOOKUP(H2893,'[1]GR X AP X BAIRRO'!$A:$C,3,0)</f>
        <v>AP 5.2</v>
      </c>
      <c r="D2893" s="31" t="str">
        <f>VLOOKUP(H2893,'[1]GR X AP X BAIRRO'!$A:$B,2,0)</f>
        <v>18RA</v>
      </c>
      <c r="E2893" s="25" t="s">
        <v>2445</v>
      </c>
      <c r="F2893" s="16"/>
      <c r="G2893" s="16"/>
      <c r="H2893" s="26" t="s">
        <v>88</v>
      </c>
      <c r="I2893" s="16" t="s">
        <v>67</v>
      </c>
      <c r="J2893" s="32"/>
      <c r="K2893" s="37"/>
      <c r="L2893" s="32"/>
      <c r="M2893" s="37"/>
      <c r="N2893" s="16"/>
      <c r="O2893" s="16"/>
      <c r="P2893" s="21" t="s">
        <v>43</v>
      </c>
      <c r="Q2893" s="16"/>
      <c r="R2893" s="16"/>
      <c r="S2893" s="16"/>
      <c r="T2893" s="16"/>
      <c r="U2893" s="42" t="s">
        <v>259</v>
      </c>
      <c r="V2893" s="26">
        <v>10</v>
      </c>
      <c r="W2893" s="43" t="s">
        <v>133</v>
      </c>
      <c r="X2893" s="26">
        <v>10</v>
      </c>
      <c r="Y2893" s="26">
        <v>10</v>
      </c>
      <c r="Z2893" s="26">
        <v>0</v>
      </c>
      <c r="AA2893" s="23">
        <v>45562</v>
      </c>
      <c r="AB2893" s="23">
        <v>45562</v>
      </c>
      <c r="AC2893" s="33" t="s">
        <v>47</v>
      </c>
    </row>
    <row r="2894" spans="1:29" ht="20.100000000000001" customHeight="1" x14ac:dyDescent="0.25">
      <c r="A2894" s="12">
        <v>2882</v>
      </c>
      <c r="B2894" s="31" t="str">
        <f>VLOOKUP(H2894,'[1]GR X AP X BAIRRO'!$A:$D,4,0)</f>
        <v>GR4</v>
      </c>
      <c r="C2894" s="31" t="str">
        <f>VLOOKUP(H2894,'[1]GR X AP X BAIRRO'!$A:$C,3,0)</f>
        <v>AP 2.1</v>
      </c>
      <c r="D2894" s="31" t="str">
        <f>VLOOKUP(H2894,'[1]GR X AP X BAIRRO'!$A:$B,2,0)</f>
        <v>5RA</v>
      </c>
      <c r="E2894" s="25" t="s">
        <v>2512</v>
      </c>
      <c r="F2894" s="16"/>
      <c r="G2894" s="16"/>
      <c r="H2894" s="26" t="s">
        <v>114</v>
      </c>
      <c r="I2894" s="16" t="s">
        <v>67</v>
      </c>
      <c r="J2894" s="32"/>
      <c r="K2894" s="37"/>
      <c r="L2894" s="32"/>
      <c r="M2894" s="37"/>
      <c r="N2894" s="16"/>
      <c r="O2894" s="16"/>
      <c r="P2894" s="21" t="s">
        <v>43</v>
      </c>
      <c r="Q2894" s="16"/>
      <c r="R2894" s="16"/>
      <c r="S2894" s="16"/>
      <c r="T2894" s="16"/>
      <c r="U2894" s="42" t="s">
        <v>58</v>
      </c>
      <c r="V2894" s="26">
        <v>6</v>
      </c>
      <c r="W2894" s="43" t="s">
        <v>59</v>
      </c>
      <c r="X2894" s="26">
        <v>6</v>
      </c>
      <c r="Y2894" s="26">
        <v>6</v>
      </c>
      <c r="Z2894" s="26">
        <v>0</v>
      </c>
      <c r="AA2894" s="23">
        <v>45562</v>
      </c>
      <c r="AB2894" s="23">
        <v>45562</v>
      </c>
      <c r="AC2894" s="33" t="s">
        <v>47</v>
      </c>
    </row>
    <row r="2895" spans="1:29" ht="20.100000000000001" customHeight="1" x14ac:dyDescent="0.25">
      <c r="A2895" s="12">
        <v>2883</v>
      </c>
      <c r="B2895" s="31" t="str">
        <f>VLOOKUP(H2895,'[1]GR X AP X BAIRRO'!$A:$D,4,0)</f>
        <v>GR4</v>
      </c>
      <c r="C2895" s="31" t="str">
        <f>VLOOKUP(H2895,'[1]GR X AP X BAIRRO'!$A:$C,3,0)</f>
        <v>AP 2.1</v>
      </c>
      <c r="D2895" s="31" t="str">
        <f>VLOOKUP(H2895,'[1]GR X AP X BAIRRO'!$A:$B,2,0)</f>
        <v>5RA</v>
      </c>
      <c r="E2895" s="25" t="s">
        <v>2513</v>
      </c>
      <c r="F2895" s="16"/>
      <c r="G2895" s="16"/>
      <c r="H2895" s="26" t="s">
        <v>114</v>
      </c>
      <c r="I2895" s="16" t="s">
        <v>67</v>
      </c>
      <c r="J2895" s="32"/>
      <c r="K2895" s="37"/>
      <c r="L2895" s="32"/>
      <c r="M2895" s="37"/>
      <c r="N2895" s="16"/>
      <c r="O2895" s="16"/>
      <c r="P2895" s="21" t="s">
        <v>43</v>
      </c>
      <c r="Q2895" s="16"/>
      <c r="R2895" s="16"/>
      <c r="S2895" s="16"/>
      <c r="T2895" s="16"/>
      <c r="U2895" s="42" t="s">
        <v>44</v>
      </c>
      <c r="V2895" s="26">
        <v>2</v>
      </c>
      <c r="W2895" s="15" t="s">
        <v>45</v>
      </c>
      <c r="X2895" s="26">
        <v>2</v>
      </c>
      <c r="Y2895" s="26">
        <v>2</v>
      </c>
      <c r="Z2895" s="26">
        <v>0</v>
      </c>
      <c r="AA2895" s="23">
        <v>45562</v>
      </c>
      <c r="AB2895" s="23">
        <v>45562</v>
      </c>
      <c r="AC2895" s="33" t="s">
        <v>47</v>
      </c>
    </row>
    <row r="2896" spans="1:29" ht="20.100000000000001" customHeight="1" x14ac:dyDescent="0.25">
      <c r="A2896" s="12">
        <v>2884</v>
      </c>
      <c r="B2896" s="31" t="str">
        <f>VLOOKUP(H2896,'[1]GR X AP X BAIRRO'!$A:$D,4,0)</f>
        <v>GR6</v>
      </c>
      <c r="C2896" s="31" t="str">
        <f>VLOOKUP(H2896,'[1]GR X AP X BAIRRO'!$A:$C,3,0)</f>
        <v>AP 5.1</v>
      </c>
      <c r="D2896" s="31" t="str">
        <f>VLOOKUP(H2896,'[1]GR X AP X BAIRRO'!$A:$B,2,0)</f>
        <v>17RA</v>
      </c>
      <c r="E2896" s="25" t="s">
        <v>2514</v>
      </c>
      <c r="F2896" s="16"/>
      <c r="G2896" s="16"/>
      <c r="H2896" s="26" t="s">
        <v>178</v>
      </c>
      <c r="I2896" s="16" t="s">
        <v>67</v>
      </c>
      <c r="J2896" s="32"/>
      <c r="K2896" s="37"/>
      <c r="L2896" s="32"/>
      <c r="M2896" s="37"/>
      <c r="N2896" s="16"/>
      <c r="O2896" s="16"/>
      <c r="P2896" s="21" t="s">
        <v>43</v>
      </c>
      <c r="Q2896" s="16"/>
      <c r="R2896" s="16"/>
      <c r="S2896" s="16"/>
      <c r="T2896" s="16"/>
      <c r="U2896" s="16" t="s">
        <v>50</v>
      </c>
      <c r="V2896" s="26">
        <v>3</v>
      </c>
      <c r="W2896" s="15" t="s">
        <v>51</v>
      </c>
      <c r="X2896" s="26">
        <v>3</v>
      </c>
      <c r="Y2896" s="26">
        <v>3</v>
      </c>
      <c r="Z2896" s="26">
        <v>0</v>
      </c>
      <c r="AA2896" s="23">
        <v>45563</v>
      </c>
      <c r="AB2896" s="23">
        <v>45563</v>
      </c>
      <c r="AC2896" s="33" t="s">
        <v>47</v>
      </c>
    </row>
    <row r="2897" spans="1:29" ht="20.100000000000001" customHeight="1" x14ac:dyDescent="0.25">
      <c r="A2897" s="12">
        <v>2885</v>
      </c>
      <c r="B2897" s="31" t="str">
        <f>VLOOKUP(H2897,'[1]GR X AP X BAIRRO'!$A:$D,4,0)</f>
        <v>GR6</v>
      </c>
      <c r="C2897" s="31" t="str">
        <f>VLOOKUP(H2897,'[1]GR X AP X BAIRRO'!$A:$C,3,0)</f>
        <v>AP 5.1</v>
      </c>
      <c r="D2897" s="31" t="str">
        <f>VLOOKUP(H2897,'[1]GR X AP X BAIRRO'!$A:$B,2,0)</f>
        <v>17RA</v>
      </c>
      <c r="E2897" s="25" t="s">
        <v>2515</v>
      </c>
      <c r="F2897" s="16"/>
      <c r="G2897" s="16"/>
      <c r="H2897" s="26" t="s">
        <v>225</v>
      </c>
      <c r="I2897" s="16" t="s">
        <v>40</v>
      </c>
      <c r="J2897" s="32" t="s">
        <v>272</v>
      </c>
      <c r="K2897" s="37">
        <v>6</v>
      </c>
      <c r="L2897" s="61" t="s">
        <v>54</v>
      </c>
      <c r="M2897" s="37">
        <v>6</v>
      </c>
      <c r="N2897" s="16"/>
      <c r="O2897" s="16"/>
      <c r="P2897" s="21" t="s">
        <v>43</v>
      </c>
      <c r="Q2897" s="16"/>
      <c r="R2897" s="16"/>
      <c r="S2897" s="16"/>
      <c r="T2897" s="16"/>
      <c r="U2897" s="42" t="s">
        <v>58</v>
      </c>
      <c r="V2897" s="26">
        <v>6</v>
      </c>
      <c r="W2897" s="43" t="s">
        <v>59</v>
      </c>
      <c r="X2897" s="26">
        <v>5</v>
      </c>
      <c r="Y2897" s="26">
        <v>6</v>
      </c>
      <c r="Z2897" s="26">
        <v>0</v>
      </c>
      <c r="AA2897" s="23">
        <v>45563</v>
      </c>
      <c r="AB2897" s="23">
        <v>45563</v>
      </c>
      <c r="AC2897" s="33" t="s">
        <v>47</v>
      </c>
    </row>
    <row r="2898" spans="1:29" ht="20.100000000000001" customHeight="1" x14ac:dyDescent="0.25">
      <c r="A2898" s="12">
        <v>2886</v>
      </c>
      <c r="B2898" s="31" t="str">
        <f>VLOOKUP(H2898,'[1]GR X AP X BAIRRO'!$A:$D,4,0)</f>
        <v>GR7</v>
      </c>
      <c r="C2898" s="31" t="str">
        <f>VLOOKUP(H2898,'[1]GR X AP X BAIRRO'!$A:$C,3,0)</f>
        <v>AP 5.3</v>
      </c>
      <c r="D2898" s="31" t="str">
        <f>VLOOKUP(H2898,'[1]GR X AP X BAIRRO'!$A:$B,2,0)</f>
        <v>19RA</v>
      </c>
      <c r="E2898" s="25" t="s">
        <v>2516</v>
      </c>
      <c r="F2898" s="16"/>
      <c r="G2898" s="16"/>
      <c r="H2898" s="26" t="s">
        <v>179</v>
      </c>
      <c r="I2898" s="16" t="s">
        <v>40</v>
      </c>
      <c r="J2898" s="32" t="s">
        <v>53</v>
      </c>
      <c r="K2898" s="37">
        <v>18</v>
      </c>
      <c r="L2898" s="61" t="s">
        <v>54</v>
      </c>
      <c r="M2898" s="37">
        <v>18</v>
      </c>
      <c r="N2898" s="16"/>
      <c r="O2898" s="16"/>
      <c r="P2898" s="21" t="s">
        <v>43</v>
      </c>
      <c r="Q2898" s="16"/>
      <c r="R2898" s="16"/>
      <c r="S2898" s="16"/>
      <c r="T2898" s="16"/>
      <c r="U2898" s="42" t="s">
        <v>58</v>
      </c>
      <c r="V2898" s="26">
        <v>18</v>
      </c>
      <c r="W2898" s="43" t="s">
        <v>59</v>
      </c>
      <c r="X2898" s="26">
        <v>18</v>
      </c>
      <c r="Y2898" s="26">
        <v>18</v>
      </c>
      <c r="Z2898" s="26">
        <v>23</v>
      </c>
      <c r="AA2898" s="23">
        <v>45563</v>
      </c>
      <c r="AB2898" s="23">
        <v>45563</v>
      </c>
      <c r="AC2898" s="33" t="s">
        <v>171</v>
      </c>
    </row>
    <row r="2899" spans="1:29" ht="20.100000000000001" customHeight="1" x14ac:dyDescent="0.25">
      <c r="A2899" s="12">
        <v>2887</v>
      </c>
      <c r="B2899" s="31" t="str">
        <f>VLOOKUP(H2899,'[1]GR X AP X BAIRRO'!$A:$D,4,0)</f>
        <v>GR7</v>
      </c>
      <c r="C2899" s="31" t="str">
        <f>VLOOKUP(H2899,'[1]GR X AP X BAIRRO'!$A:$C,3,0)</f>
        <v>AP 5.3</v>
      </c>
      <c r="D2899" s="31" t="str">
        <f>VLOOKUP(H2899,'[1]GR X AP X BAIRRO'!$A:$B,2,0)</f>
        <v>19RA</v>
      </c>
      <c r="E2899" s="25" t="s">
        <v>2517</v>
      </c>
      <c r="F2899" s="16"/>
      <c r="G2899" s="16"/>
      <c r="H2899" s="26" t="s">
        <v>179</v>
      </c>
      <c r="I2899" s="16" t="s">
        <v>40</v>
      </c>
      <c r="J2899" s="32" t="s">
        <v>64</v>
      </c>
      <c r="K2899" s="37">
        <v>11</v>
      </c>
      <c r="L2899" s="32" t="s">
        <v>42</v>
      </c>
      <c r="M2899" s="37">
        <v>11</v>
      </c>
      <c r="N2899" s="16"/>
      <c r="O2899" s="16"/>
      <c r="P2899" s="21" t="s">
        <v>43</v>
      </c>
      <c r="Q2899" s="16"/>
      <c r="R2899" s="16"/>
      <c r="S2899" s="16"/>
      <c r="T2899" s="16"/>
      <c r="U2899" s="42" t="s">
        <v>44</v>
      </c>
      <c r="V2899" s="26">
        <v>11</v>
      </c>
      <c r="W2899" s="15" t="s">
        <v>45</v>
      </c>
      <c r="X2899" s="26">
        <v>11</v>
      </c>
      <c r="Y2899" s="26">
        <v>11</v>
      </c>
      <c r="Z2899" s="26">
        <v>0</v>
      </c>
      <c r="AA2899" s="23">
        <v>45563</v>
      </c>
      <c r="AB2899" s="23">
        <v>45563</v>
      </c>
      <c r="AC2899" s="33" t="s">
        <v>47</v>
      </c>
    </row>
    <row r="2900" spans="1:29" ht="20.100000000000001" customHeight="1" x14ac:dyDescent="0.25">
      <c r="A2900" s="12">
        <v>2888</v>
      </c>
      <c r="B2900" s="31" t="str">
        <f>VLOOKUP(H2900,'[1]GR X AP X BAIRRO'!$A:$D,4,0)</f>
        <v>GR7</v>
      </c>
      <c r="C2900" s="31" t="str">
        <f>VLOOKUP(H2900,'[1]GR X AP X BAIRRO'!$A:$C,3,0)</f>
        <v>AP 5.3</v>
      </c>
      <c r="D2900" s="31" t="str">
        <f>VLOOKUP(H2900,'[1]GR X AP X BAIRRO'!$A:$B,2,0)</f>
        <v>19RA</v>
      </c>
      <c r="E2900" s="25" t="s">
        <v>2518</v>
      </c>
      <c r="F2900" s="16"/>
      <c r="G2900" s="16"/>
      <c r="H2900" s="26" t="s">
        <v>179</v>
      </c>
      <c r="I2900" s="16" t="s">
        <v>40</v>
      </c>
      <c r="J2900" s="32" t="s">
        <v>64</v>
      </c>
      <c r="K2900" s="37">
        <v>3</v>
      </c>
      <c r="L2900" s="32" t="s">
        <v>42</v>
      </c>
      <c r="M2900" s="37">
        <v>3</v>
      </c>
      <c r="N2900" s="16"/>
      <c r="O2900" s="16"/>
      <c r="P2900" s="21" t="s">
        <v>43</v>
      </c>
      <c r="Q2900" s="16"/>
      <c r="R2900" s="16"/>
      <c r="S2900" s="16"/>
      <c r="T2900" s="16"/>
      <c r="U2900" s="42" t="s">
        <v>44</v>
      </c>
      <c r="V2900" s="26">
        <v>3</v>
      </c>
      <c r="W2900" s="15" t="s">
        <v>45</v>
      </c>
      <c r="X2900" s="26">
        <v>3</v>
      </c>
      <c r="Y2900" s="26">
        <v>3</v>
      </c>
      <c r="Z2900" s="26">
        <v>0</v>
      </c>
      <c r="AA2900" s="23">
        <v>45563</v>
      </c>
      <c r="AB2900" s="23">
        <v>45563</v>
      </c>
      <c r="AC2900" s="33" t="s">
        <v>47</v>
      </c>
    </row>
    <row r="2901" spans="1:29" ht="20.100000000000001" customHeight="1" x14ac:dyDescent="0.25">
      <c r="A2901" s="12">
        <v>2889</v>
      </c>
      <c r="B2901" s="31" t="str">
        <f>VLOOKUP(H2901,'[1]GR X AP X BAIRRO'!$A:$D,4,0)</f>
        <v>GR6</v>
      </c>
      <c r="C2901" s="31" t="str">
        <f>VLOOKUP(H2901,'[1]GR X AP X BAIRRO'!$A:$C,3,0)</f>
        <v>AP 5.1</v>
      </c>
      <c r="D2901" s="31" t="str">
        <f>VLOOKUP(H2901,'[1]GR X AP X BAIRRO'!$A:$B,2,0)</f>
        <v>17RA</v>
      </c>
      <c r="E2901" s="25" t="s">
        <v>2519</v>
      </c>
      <c r="F2901" s="16"/>
      <c r="G2901" s="16"/>
      <c r="H2901" s="26" t="s">
        <v>96</v>
      </c>
      <c r="I2901" s="16" t="s">
        <v>40</v>
      </c>
      <c r="J2901" s="32" t="s">
        <v>53</v>
      </c>
      <c r="K2901" s="37">
        <v>3</v>
      </c>
      <c r="L2901" s="61" t="s">
        <v>54</v>
      </c>
      <c r="M2901" s="37">
        <v>3</v>
      </c>
      <c r="N2901" s="16"/>
      <c r="O2901" s="16"/>
      <c r="P2901" s="21" t="s">
        <v>43</v>
      </c>
      <c r="Q2901" s="16"/>
      <c r="R2901" s="16"/>
      <c r="S2901" s="16"/>
      <c r="T2901" s="16"/>
      <c r="U2901" s="42" t="s">
        <v>58</v>
      </c>
      <c r="V2901" s="26">
        <v>3</v>
      </c>
      <c r="W2901" s="43" t="s">
        <v>59</v>
      </c>
      <c r="X2901" s="26">
        <v>14</v>
      </c>
      <c r="Y2901" s="26">
        <v>3</v>
      </c>
      <c r="Z2901" s="26">
        <v>1</v>
      </c>
      <c r="AA2901" s="23">
        <v>45563</v>
      </c>
      <c r="AB2901" s="23">
        <v>45563</v>
      </c>
      <c r="AC2901" s="33" t="s">
        <v>171</v>
      </c>
    </row>
    <row r="2902" spans="1:29" ht="20.100000000000001" customHeight="1" x14ac:dyDescent="0.25">
      <c r="A2902" s="12">
        <v>2890</v>
      </c>
      <c r="B2902" s="31" t="str">
        <f>VLOOKUP(H2902,'[1]GR X AP X BAIRRO'!$A:$D,4,0)</f>
        <v>GR7</v>
      </c>
      <c r="C2902" s="31" t="str">
        <f>VLOOKUP(H2902,'[1]GR X AP X BAIRRO'!$A:$C,3,0)</f>
        <v>AP 5.3</v>
      </c>
      <c r="D2902" s="31" t="str">
        <f>VLOOKUP(H2902,'[1]GR X AP X BAIRRO'!$A:$B,2,0)</f>
        <v>19RA</v>
      </c>
      <c r="E2902" s="25" t="s">
        <v>2517</v>
      </c>
      <c r="F2902" s="16"/>
      <c r="G2902" s="16"/>
      <c r="H2902" s="26" t="s">
        <v>179</v>
      </c>
      <c r="I2902" s="16" t="s">
        <v>40</v>
      </c>
      <c r="J2902" s="32" t="s">
        <v>57</v>
      </c>
      <c r="K2902" s="37">
        <v>4</v>
      </c>
      <c r="L2902" s="61" t="s">
        <v>54</v>
      </c>
      <c r="M2902" s="37">
        <v>4</v>
      </c>
      <c r="N2902" s="16"/>
      <c r="O2902" s="16"/>
      <c r="P2902" s="21" t="s">
        <v>43</v>
      </c>
      <c r="Q2902" s="16"/>
      <c r="R2902" s="16"/>
      <c r="S2902" s="16"/>
      <c r="T2902" s="16"/>
      <c r="U2902" s="42" t="s">
        <v>58</v>
      </c>
      <c r="V2902" s="26">
        <v>4</v>
      </c>
      <c r="W2902" s="43" t="s">
        <v>59</v>
      </c>
      <c r="X2902" s="26">
        <v>8</v>
      </c>
      <c r="Y2902" s="26">
        <v>4</v>
      </c>
      <c r="Z2902" s="26">
        <v>4</v>
      </c>
      <c r="AA2902" s="23">
        <v>45563</v>
      </c>
      <c r="AB2902" s="23">
        <v>45563</v>
      </c>
      <c r="AC2902" s="33" t="s">
        <v>171</v>
      </c>
    </row>
    <row r="2903" spans="1:29" ht="20.100000000000001" customHeight="1" x14ac:dyDescent="0.25">
      <c r="A2903" s="12">
        <v>2891</v>
      </c>
      <c r="B2903" s="31" t="str">
        <f>VLOOKUP(H2903,'[1]GR X AP X BAIRRO'!$A:$D,4,0)</f>
        <v>GR7</v>
      </c>
      <c r="C2903" s="31" t="str">
        <f>VLOOKUP(H2903,'[1]GR X AP X BAIRRO'!$A:$C,3,0)</f>
        <v>AP 5.3</v>
      </c>
      <c r="D2903" s="31" t="str">
        <f>VLOOKUP(H2903,'[1]GR X AP X BAIRRO'!$A:$B,2,0)</f>
        <v>19RA</v>
      </c>
      <c r="E2903" s="64" t="s">
        <v>2520</v>
      </c>
      <c r="F2903" s="16"/>
      <c r="G2903" s="16"/>
      <c r="H2903" s="26" t="s">
        <v>66</v>
      </c>
      <c r="I2903" s="16" t="s">
        <v>40</v>
      </c>
      <c r="J2903" s="32" t="s">
        <v>69</v>
      </c>
      <c r="K2903" s="37">
        <v>5</v>
      </c>
      <c r="L2903" s="32" t="s">
        <v>61</v>
      </c>
      <c r="M2903" s="37">
        <v>5</v>
      </c>
      <c r="N2903" s="16"/>
      <c r="O2903" s="16"/>
      <c r="P2903" s="21" t="s">
        <v>43</v>
      </c>
      <c r="Q2903" s="16"/>
      <c r="R2903" s="16"/>
      <c r="S2903" s="16"/>
      <c r="T2903" s="16"/>
      <c r="U2903" s="42" t="s">
        <v>58</v>
      </c>
      <c r="V2903" s="26">
        <v>5</v>
      </c>
      <c r="W2903" s="43" t="s">
        <v>59</v>
      </c>
      <c r="X2903" s="26">
        <v>5</v>
      </c>
      <c r="Y2903" s="26">
        <v>5</v>
      </c>
      <c r="Z2903" s="26">
        <v>0</v>
      </c>
      <c r="AA2903" s="23">
        <v>45563</v>
      </c>
      <c r="AB2903" s="23">
        <v>45563</v>
      </c>
      <c r="AC2903" s="33" t="s">
        <v>47</v>
      </c>
    </row>
    <row r="2904" spans="1:29" ht="20.100000000000001" customHeight="1" x14ac:dyDescent="0.25">
      <c r="A2904" s="12">
        <v>2892</v>
      </c>
      <c r="B2904" s="31" t="str">
        <f>VLOOKUP(H2904,'[1]GR X AP X BAIRRO'!$A:$D,4,0)</f>
        <v>GR7</v>
      </c>
      <c r="C2904" s="31" t="str">
        <f>VLOOKUP(H2904,'[1]GR X AP X BAIRRO'!$A:$C,3,0)</f>
        <v>AP 5.3</v>
      </c>
      <c r="D2904" s="31" t="str">
        <f>VLOOKUP(H2904,'[1]GR X AP X BAIRRO'!$A:$B,2,0)</f>
        <v>19RA</v>
      </c>
      <c r="E2904" s="64" t="s">
        <v>2521</v>
      </c>
      <c r="F2904" s="16"/>
      <c r="G2904" s="16"/>
      <c r="H2904" s="26" t="s">
        <v>66</v>
      </c>
      <c r="I2904" s="16" t="s">
        <v>40</v>
      </c>
      <c r="J2904" s="32" t="s">
        <v>57</v>
      </c>
      <c r="K2904" s="37">
        <v>7</v>
      </c>
      <c r="L2904" s="61" t="s">
        <v>54</v>
      </c>
      <c r="M2904" s="37">
        <v>7</v>
      </c>
      <c r="N2904" s="16"/>
      <c r="O2904" s="16"/>
      <c r="P2904" s="21" t="s">
        <v>43</v>
      </c>
      <c r="Q2904" s="16"/>
      <c r="R2904" s="16"/>
      <c r="S2904" s="16"/>
      <c r="T2904" s="16"/>
      <c r="U2904" s="42" t="s">
        <v>58</v>
      </c>
      <c r="V2904" s="26">
        <v>7</v>
      </c>
      <c r="W2904" s="43" t="s">
        <v>59</v>
      </c>
      <c r="X2904" s="26">
        <v>7</v>
      </c>
      <c r="Y2904" s="26">
        <v>7</v>
      </c>
      <c r="Z2904" s="26">
        <v>0</v>
      </c>
      <c r="AA2904" s="23">
        <v>45563</v>
      </c>
      <c r="AB2904" s="23">
        <v>45563</v>
      </c>
      <c r="AC2904" s="33" t="s">
        <v>47</v>
      </c>
    </row>
    <row r="2905" spans="1:29" ht="20.100000000000001" customHeight="1" x14ac:dyDescent="0.25">
      <c r="A2905" s="12">
        <v>2893</v>
      </c>
      <c r="B2905" s="31" t="str">
        <f>VLOOKUP(H2905,'[1]GR X AP X BAIRRO'!$A:$D,4,0)</f>
        <v>GR6</v>
      </c>
      <c r="C2905" s="31" t="str">
        <f>VLOOKUP(H2905,'[1]GR X AP X BAIRRO'!$A:$C,3,0)</f>
        <v>AP 5.2</v>
      </c>
      <c r="D2905" s="31" t="str">
        <f>VLOOKUP(H2905,'[1]GR X AP X BAIRRO'!$A:$B,2,0)</f>
        <v>18RA</v>
      </c>
      <c r="E2905" s="25" t="s">
        <v>2522</v>
      </c>
      <c r="F2905" s="16"/>
      <c r="G2905" s="16"/>
      <c r="H2905" s="26" t="s">
        <v>88</v>
      </c>
      <c r="I2905" s="16" t="s">
        <v>40</v>
      </c>
      <c r="J2905" s="32" t="s">
        <v>53</v>
      </c>
      <c r="K2905" s="37">
        <v>2</v>
      </c>
      <c r="L2905" s="61" t="s">
        <v>54</v>
      </c>
      <c r="M2905" s="37">
        <v>2</v>
      </c>
      <c r="N2905" s="16"/>
      <c r="O2905" s="16"/>
      <c r="P2905" s="21" t="s">
        <v>43</v>
      </c>
      <c r="Q2905" s="16"/>
      <c r="R2905" s="16"/>
      <c r="S2905" s="16"/>
      <c r="T2905" s="16"/>
      <c r="U2905" s="42" t="s">
        <v>58</v>
      </c>
      <c r="V2905" s="26">
        <v>2</v>
      </c>
      <c r="W2905" s="43" t="s">
        <v>59</v>
      </c>
      <c r="X2905" s="26">
        <v>2</v>
      </c>
      <c r="Y2905" s="26">
        <v>2</v>
      </c>
      <c r="Z2905" s="26">
        <v>0</v>
      </c>
      <c r="AA2905" s="23">
        <v>45563</v>
      </c>
      <c r="AB2905" s="23">
        <v>45563</v>
      </c>
      <c r="AC2905" s="33" t="s">
        <v>47</v>
      </c>
    </row>
    <row r="2906" spans="1:29" ht="20.100000000000001" customHeight="1" x14ac:dyDescent="0.25">
      <c r="A2906" s="12">
        <v>2894</v>
      </c>
      <c r="B2906" s="31" t="str">
        <f>VLOOKUP(H2906,'[1]GR X AP X BAIRRO'!$A:$D,4,0)</f>
        <v>GR6</v>
      </c>
      <c r="C2906" s="31" t="str">
        <f>VLOOKUP(H2906,'[1]GR X AP X BAIRRO'!$A:$C,3,0)</f>
        <v>AP 5.2</v>
      </c>
      <c r="D2906" s="31" t="str">
        <f>VLOOKUP(H2906,'[1]GR X AP X BAIRRO'!$A:$B,2,0)</f>
        <v>18RA</v>
      </c>
      <c r="E2906" s="25" t="s">
        <v>2522</v>
      </c>
      <c r="F2906" s="16"/>
      <c r="G2906" s="16"/>
      <c r="H2906" s="26" t="s">
        <v>88</v>
      </c>
      <c r="I2906" s="16" t="s">
        <v>40</v>
      </c>
      <c r="J2906" s="32" t="s">
        <v>53</v>
      </c>
      <c r="K2906" s="37">
        <v>1</v>
      </c>
      <c r="L2906" s="61" t="s">
        <v>54</v>
      </c>
      <c r="M2906" s="37">
        <v>1</v>
      </c>
      <c r="N2906" s="16"/>
      <c r="O2906" s="16"/>
      <c r="P2906" s="21" t="s">
        <v>43</v>
      </c>
      <c r="Q2906" s="16"/>
      <c r="R2906" s="16"/>
      <c r="S2906" s="16"/>
      <c r="T2906" s="16"/>
      <c r="U2906" s="42" t="s">
        <v>58</v>
      </c>
      <c r="V2906" s="26">
        <v>1</v>
      </c>
      <c r="W2906" s="43" t="s">
        <v>59</v>
      </c>
      <c r="X2906" s="26">
        <v>1</v>
      </c>
      <c r="Y2906" s="26">
        <v>1</v>
      </c>
      <c r="Z2906" s="26">
        <v>0</v>
      </c>
      <c r="AA2906" s="23">
        <v>45563</v>
      </c>
      <c r="AB2906" s="23">
        <v>45563</v>
      </c>
      <c r="AC2906" s="33" t="s">
        <v>47</v>
      </c>
    </row>
    <row r="2907" spans="1:29" ht="20.100000000000001" customHeight="1" x14ac:dyDescent="0.25">
      <c r="A2907" s="12">
        <v>2895</v>
      </c>
      <c r="B2907" s="31" t="str">
        <f>VLOOKUP(H2907,'[1]GR X AP X BAIRRO'!$A:$D,4,0)</f>
        <v>GR7</v>
      </c>
      <c r="C2907" s="31" t="str">
        <f>VLOOKUP(H2907,'[1]GR X AP X BAIRRO'!$A:$C,3,0)</f>
        <v>AP 5.3</v>
      </c>
      <c r="D2907" s="31" t="str">
        <f>VLOOKUP(H2907,'[1]GR X AP X BAIRRO'!$A:$B,2,0)</f>
        <v>19RA</v>
      </c>
      <c r="E2907" s="25" t="s">
        <v>2517</v>
      </c>
      <c r="F2907" s="16"/>
      <c r="G2907" s="16"/>
      <c r="H2907" s="26" t="s">
        <v>179</v>
      </c>
      <c r="I2907" s="16" t="s">
        <v>40</v>
      </c>
      <c r="J2907" s="32" t="s">
        <v>64</v>
      </c>
      <c r="K2907" s="37">
        <v>6</v>
      </c>
      <c r="L2907" s="32" t="s">
        <v>42</v>
      </c>
      <c r="M2907" s="37">
        <v>6</v>
      </c>
      <c r="N2907" s="16"/>
      <c r="O2907" s="16"/>
      <c r="P2907" s="21" t="s">
        <v>43</v>
      </c>
      <c r="Q2907" s="16"/>
      <c r="R2907" s="16"/>
      <c r="S2907" s="16"/>
      <c r="T2907" s="16"/>
      <c r="U2907" s="42" t="s">
        <v>44</v>
      </c>
      <c r="V2907" s="26">
        <v>6</v>
      </c>
      <c r="W2907" s="15" t="s">
        <v>45</v>
      </c>
      <c r="X2907" s="26">
        <v>6</v>
      </c>
      <c r="Y2907" s="26">
        <v>6</v>
      </c>
      <c r="Z2907" s="26">
        <v>0</v>
      </c>
      <c r="AA2907" s="23">
        <v>45563</v>
      </c>
      <c r="AB2907" s="23">
        <v>45563</v>
      </c>
      <c r="AC2907" s="33" t="s">
        <v>47</v>
      </c>
    </row>
    <row r="2908" spans="1:29" ht="20.100000000000001" customHeight="1" x14ac:dyDescent="0.25">
      <c r="A2908" s="12">
        <v>2896</v>
      </c>
      <c r="B2908" s="31" t="str">
        <f>VLOOKUP(H2908,'[1]GR X AP X BAIRRO'!$A:$D,4,0)</f>
        <v>GR3</v>
      </c>
      <c r="C2908" s="31" t="str">
        <f>VLOOKUP(H2908,'[1]GR X AP X BAIRRO'!$A:$C,3,0)</f>
        <v>AP 3.3</v>
      </c>
      <c r="D2908" s="31" t="str">
        <f>VLOOKUP(H2908,'[1]GR X AP X BAIRRO'!$A:$B,2,0)</f>
        <v>15RA</v>
      </c>
      <c r="E2908" s="25" t="s">
        <v>2523</v>
      </c>
      <c r="F2908" s="16"/>
      <c r="G2908" s="16"/>
      <c r="H2908" s="26" t="s">
        <v>242</v>
      </c>
      <c r="I2908" s="16" t="s">
        <v>40</v>
      </c>
      <c r="J2908" s="32" t="s">
        <v>41</v>
      </c>
      <c r="K2908" s="37">
        <v>2</v>
      </c>
      <c r="L2908" s="32" t="s">
        <v>85</v>
      </c>
      <c r="M2908" s="37">
        <v>2</v>
      </c>
      <c r="N2908" s="16"/>
      <c r="O2908" s="16"/>
      <c r="P2908" s="21" t="s">
        <v>43</v>
      </c>
      <c r="Q2908" s="16"/>
      <c r="R2908" s="16"/>
      <c r="S2908" s="16"/>
      <c r="T2908" s="16"/>
      <c r="U2908" s="42" t="s">
        <v>44</v>
      </c>
      <c r="V2908" s="26">
        <v>2</v>
      </c>
      <c r="W2908" s="15" t="s">
        <v>45</v>
      </c>
      <c r="X2908" s="26">
        <v>2</v>
      </c>
      <c r="Y2908" s="26">
        <v>2</v>
      </c>
      <c r="Z2908" s="26">
        <v>0</v>
      </c>
      <c r="AA2908" s="23">
        <v>45563</v>
      </c>
      <c r="AB2908" s="23">
        <v>45563</v>
      </c>
      <c r="AC2908" s="33" t="s">
        <v>47</v>
      </c>
    </row>
    <row r="2909" spans="1:29" ht="20.100000000000001" customHeight="1" x14ac:dyDescent="0.25">
      <c r="A2909" s="12">
        <v>2897</v>
      </c>
      <c r="B2909" s="31" t="str">
        <f>VLOOKUP(H2909,'[1]GR X AP X BAIRRO'!$A:$D,4,0)</f>
        <v>GR3</v>
      </c>
      <c r="C2909" s="31" t="str">
        <f>VLOOKUP(H2909,'[1]GR X AP X BAIRRO'!$A:$C,3,0)</f>
        <v>AP 3.3</v>
      </c>
      <c r="D2909" s="31" t="str">
        <f>VLOOKUP(H2909,'[1]GR X AP X BAIRRO'!$A:$B,2,0)</f>
        <v>15RA</v>
      </c>
      <c r="E2909" s="25" t="s">
        <v>2524</v>
      </c>
      <c r="F2909" s="16"/>
      <c r="G2909" s="16"/>
      <c r="H2909" s="26" t="s">
        <v>242</v>
      </c>
      <c r="I2909" s="16" t="s">
        <v>40</v>
      </c>
      <c r="J2909" s="32" t="s">
        <v>41</v>
      </c>
      <c r="K2909" s="37">
        <v>1</v>
      </c>
      <c r="L2909" s="32" t="s">
        <v>85</v>
      </c>
      <c r="M2909" s="37">
        <v>1</v>
      </c>
      <c r="N2909" s="16"/>
      <c r="O2909" s="16"/>
      <c r="P2909" s="21" t="s">
        <v>43</v>
      </c>
      <c r="Q2909" s="16"/>
      <c r="R2909" s="16"/>
      <c r="S2909" s="16"/>
      <c r="T2909" s="16"/>
      <c r="U2909" s="42" t="s">
        <v>44</v>
      </c>
      <c r="V2909" s="26">
        <v>1</v>
      </c>
      <c r="W2909" s="15" t="s">
        <v>45</v>
      </c>
      <c r="X2909" s="26">
        <v>1</v>
      </c>
      <c r="Y2909" s="26">
        <v>1</v>
      </c>
      <c r="Z2909" s="26">
        <v>0</v>
      </c>
      <c r="AA2909" s="23">
        <v>45563</v>
      </c>
      <c r="AB2909" s="23">
        <v>45563</v>
      </c>
      <c r="AC2909" s="33" t="s">
        <v>47</v>
      </c>
    </row>
    <row r="2910" spans="1:29" ht="20.100000000000001" customHeight="1" x14ac:dyDescent="0.25">
      <c r="A2910" s="12">
        <v>2898</v>
      </c>
      <c r="B2910" s="31" t="str">
        <f>VLOOKUP(H2910,'[1]GR X AP X BAIRRO'!$A:$D,4,0)</f>
        <v>GR3</v>
      </c>
      <c r="C2910" s="31" t="str">
        <f>VLOOKUP(H2910,'[1]GR X AP X BAIRRO'!$A:$C,3,0)</f>
        <v>AP 3.3</v>
      </c>
      <c r="D2910" s="31" t="str">
        <f>VLOOKUP(H2910,'[1]GR X AP X BAIRRO'!$A:$B,2,0)</f>
        <v>15RA</v>
      </c>
      <c r="E2910" s="25" t="s">
        <v>2525</v>
      </c>
      <c r="F2910" s="16"/>
      <c r="G2910" s="16"/>
      <c r="H2910" s="26" t="s">
        <v>242</v>
      </c>
      <c r="I2910" s="16" t="s">
        <v>40</v>
      </c>
      <c r="J2910" s="32" t="s">
        <v>41</v>
      </c>
      <c r="K2910" s="37">
        <v>2</v>
      </c>
      <c r="L2910" s="32" t="s">
        <v>85</v>
      </c>
      <c r="M2910" s="37">
        <v>2</v>
      </c>
      <c r="N2910" s="16"/>
      <c r="O2910" s="16"/>
      <c r="P2910" s="21" t="s">
        <v>43</v>
      </c>
      <c r="Q2910" s="16"/>
      <c r="R2910" s="16"/>
      <c r="S2910" s="16"/>
      <c r="T2910" s="16"/>
      <c r="U2910" s="42" t="s">
        <v>44</v>
      </c>
      <c r="V2910" s="26">
        <v>2</v>
      </c>
      <c r="W2910" s="15" t="s">
        <v>45</v>
      </c>
      <c r="X2910" s="26">
        <v>2</v>
      </c>
      <c r="Y2910" s="26">
        <v>2</v>
      </c>
      <c r="Z2910" s="26">
        <v>0</v>
      </c>
      <c r="AA2910" s="23">
        <v>45563</v>
      </c>
      <c r="AB2910" s="23">
        <v>45563</v>
      </c>
      <c r="AC2910" s="33" t="s">
        <v>47</v>
      </c>
    </row>
    <row r="2911" spans="1:29" ht="20.100000000000001" customHeight="1" x14ac:dyDescent="0.25">
      <c r="A2911" s="12">
        <v>2899</v>
      </c>
      <c r="B2911" s="13" t="str">
        <f>VLOOKUP(H2911,'[2]GR X AP X BAIRRO'!$A:$D,4,0)</f>
        <v>GR3</v>
      </c>
      <c r="C2911" s="13" t="str">
        <f>VLOOKUP(H2911,'[2]GR X AP X BAIRRO'!$A:$C,3,0)</f>
        <v>AP 3.3</v>
      </c>
      <c r="D2911" s="13" t="str">
        <f>VLOOKUP(H2911,'[2]GR X AP X BAIRRO'!$A:$B,2,0)</f>
        <v>15RA</v>
      </c>
      <c r="E2911" s="25" t="s">
        <v>2526</v>
      </c>
      <c r="F2911" s="15"/>
      <c r="G2911" s="15"/>
      <c r="H2911" s="26" t="s">
        <v>242</v>
      </c>
      <c r="I2911" s="16" t="s">
        <v>40</v>
      </c>
      <c r="J2911" s="32" t="s">
        <v>41</v>
      </c>
      <c r="K2911" s="37">
        <v>1</v>
      </c>
      <c r="L2911" s="32" t="s">
        <v>85</v>
      </c>
      <c r="M2911" s="37">
        <v>1</v>
      </c>
      <c r="N2911" s="12"/>
      <c r="O2911" s="12"/>
      <c r="P2911" s="21" t="s">
        <v>43</v>
      </c>
      <c r="Q2911" s="12"/>
      <c r="R2911" s="12"/>
      <c r="S2911" s="12"/>
      <c r="T2911" s="12"/>
      <c r="U2911" s="42" t="s">
        <v>44</v>
      </c>
      <c r="V2911" s="26">
        <v>1</v>
      </c>
      <c r="W2911" s="15" t="s">
        <v>45</v>
      </c>
      <c r="X2911" s="26">
        <v>1</v>
      </c>
      <c r="Y2911" s="26">
        <v>1</v>
      </c>
      <c r="Z2911" s="26">
        <v>0</v>
      </c>
      <c r="AA2911" s="23">
        <v>45563</v>
      </c>
      <c r="AB2911" s="23">
        <v>45563</v>
      </c>
      <c r="AC2911" s="33" t="s">
        <v>47</v>
      </c>
    </row>
    <row r="2912" spans="1:29" ht="20.100000000000001" customHeight="1" x14ac:dyDescent="0.25">
      <c r="A2912" s="12">
        <v>2900</v>
      </c>
      <c r="B2912" s="13" t="str">
        <f>VLOOKUP(H2912,'[2]GR X AP X BAIRRO'!$A:$D,4,0)</f>
        <v>GR3</v>
      </c>
      <c r="C2912" s="13" t="str">
        <f>VLOOKUP(H2912,'[2]GR X AP X BAIRRO'!$A:$C,3,0)</f>
        <v>AP 3.3</v>
      </c>
      <c r="D2912" s="13" t="str">
        <f>VLOOKUP(H2912,'[2]GR X AP X BAIRRO'!$A:$B,2,0)</f>
        <v>15RA</v>
      </c>
      <c r="E2912" s="25" t="s">
        <v>2527</v>
      </c>
      <c r="F2912" s="15"/>
      <c r="G2912" s="15"/>
      <c r="H2912" s="26" t="s">
        <v>242</v>
      </c>
      <c r="I2912" s="16" t="s">
        <v>40</v>
      </c>
      <c r="J2912" s="32" t="s">
        <v>41</v>
      </c>
      <c r="K2912" s="37">
        <v>3</v>
      </c>
      <c r="L2912" s="32" t="s">
        <v>85</v>
      </c>
      <c r="M2912" s="37">
        <v>3</v>
      </c>
      <c r="N2912" s="12"/>
      <c r="O2912" s="12"/>
      <c r="P2912" s="21" t="s">
        <v>43</v>
      </c>
      <c r="Q2912" s="12"/>
      <c r="R2912" s="12"/>
      <c r="S2912" s="12"/>
      <c r="T2912" s="12"/>
      <c r="U2912" s="42" t="s">
        <v>44</v>
      </c>
      <c r="V2912" s="26">
        <v>3</v>
      </c>
      <c r="W2912" s="15" t="s">
        <v>45</v>
      </c>
      <c r="X2912" s="26">
        <v>3</v>
      </c>
      <c r="Y2912" s="26">
        <v>3</v>
      </c>
      <c r="Z2912" s="26">
        <v>0</v>
      </c>
      <c r="AA2912" s="23">
        <v>45563</v>
      </c>
      <c r="AB2912" s="23">
        <v>45563</v>
      </c>
      <c r="AC2912" s="33" t="s">
        <v>47</v>
      </c>
    </row>
    <row r="2913" spans="1:29" ht="20.100000000000001" customHeight="1" x14ac:dyDescent="0.25">
      <c r="A2913" s="12">
        <v>2901</v>
      </c>
      <c r="B2913" s="13" t="str">
        <f>VLOOKUP(H2913,'[2]GR X AP X BAIRRO'!$A:$D,4,0)</f>
        <v>GR3</v>
      </c>
      <c r="C2913" s="13" t="str">
        <f>VLOOKUP(H2913,'[2]GR X AP X BAIRRO'!$A:$C,3,0)</f>
        <v>AP 3.3</v>
      </c>
      <c r="D2913" s="13" t="str">
        <f>VLOOKUP(H2913,'[2]GR X AP X BAIRRO'!$A:$B,2,0)</f>
        <v>15RA</v>
      </c>
      <c r="E2913" s="25" t="s">
        <v>2528</v>
      </c>
      <c r="F2913" s="15"/>
      <c r="G2913" s="15"/>
      <c r="H2913" s="26" t="s">
        <v>242</v>
      </c>
      <c r="I2913" s="16" t="s">
        <v>40</v>
      </c>
      <c r="J2913" s="32" t="s">
        <v>41</v>
      </c>
      <c r="K2913" s="37">
        <v>2</v>
      </c>
      <c r="L2913" s="32" t="s">
        <v>85</v>
      </c>
      <c r="M2913" s="37">
        <v>2</v>
      </c>
      <c r="N2913" s="12"/>
      <c r="O2913" s="12"/>
      <c r="P2913" s="21" t="s">
        <v>43</v>
      </c>
      <c r="Q2913" s="12"/>
      <c r="R2913" s="12"/>
      <c r="S2913" s="12"/>
      <c r="T2913" s="12"/>
      <c r="U2913" s="42" t="s">
        <v>44</v>
      </c>
      <c r="V2913" s="26">
        <v>2</v>
      </c>
      <c r="W2913" s="15" t="s">
        <v>45</v>
      </c>
      <c r="X2913" s="26">
        <v>2</v>
      </c>
      <c r="Y2913" s="26">
        <v>2</v>
      </c>
      <c r="Z2913" s="26">
        <v>0</v>
      </c>
      <c r="AA2913" s="23">
        <v>45563</v>
      </c>
      <c r="AB2913" s="23">
        <v>45563</v>
      </c>
      <c r="AC2913" s="33" t="s">
        <v>47</v>
      </c>
    </row>
    <row r="2914" spans="1:29" ht="20.100000000000001" customHeight="1" x14ac:dyDescent="0.25">
      <c r="A2914" s="12">
        <v>2902</v>
      </c>
      <c r="B2914" s="13" t="str">
        <f>VLOOKUP(H2914,'[2]GR X AP X BAIRRO'!$A:$D,4,0)</f>
        <v>GR3</v>
      </c>
      <c r="C2914" s="13" t="str">
        <f>VLOOKUP(H2914,'[2]GR X AP X BAIRRO'!$A:$C,3,0)</f>
        <v>AP 3.3</v>
      </c>
      <c r="D2914" s="13" t="str">
        <f>VLOOKUP(H2914,'[2]GR X AP X BAIRRO'!$A:$B,2,0)</f>
        <v>14RA</v>
      </c>
      <c r="E2914" s="25" t="s">
        <v>2529</v>
      </c>
      <c r="F2914" s="15"/>
      <c r="G2914" s="15"/>
      <c r="H2914" s="26" t="s">
        <v>183</v>
      </c>
      <c r="I2914" s="16" t="s">
        <v>40</v>
      </c>
      <c r="J2914" s="32" t="s">
        <v>69</v>
      </c>
      <c r="K2914" s="37">
        <v>8</v>
      </c>
      <c r="L2914" s="32" t="s">
        <v>61</v>
      </c>
      <c r="M2914" s="37">
        <v>8</v>
      </c>
      <c r="N2914" s="12"/>
      <c r="O2914" s="12"/>
      <c r="P2914" s="21" t="s">
        <v>43</v>
      </c>
      <c r="Q2914" s="12"/>
      <c r="R2914" s="12"/>
      <c r="S2914" s="12"/>
      <c r="T2914" s="12"/>
      <c r="U2914" s="42" t="s">
        <v>259</v>
      </c>
      <c r="V2914" s="26">
        <v>8</v>
      </c>
      <c r="W2914" s="43" t="s">
        <v>133</v>
      </c>
      <c r="X2914" s="26">
        <v>8</v>
      </c>
      <c r="Y2914" s="26">
        <v>8</v>
      </c>
      <c r="Z2914" s="26">
        <v>0</v>
      </c>
      <c r="AA2914" s="23">
        <v>45563</v>
      </c>
      <c r="AB2914" s="23">
        <v>45563</v>
      </c>
      <c r="AC2914" s="33" t="s">
        <v>47</v>
      </c>
    </row>
    <row r="2915" spans="1:29" ht="20.100000000000001" customHeight="1" x14ac:dyDescent="0.25">
      <c r="A2915" s="12">
        <v>2903</v>
      </c>
      <c r="B2915" s="13" t="str">
        <f>VLOOKUP(H2915,'[2]GR X AP X BAIRRO'!$A:$D,4,0)</f>
        <v>GR3</v>
      </c>
      <c r="C2915" s="13" t="str">
        <f>VLOOKUP(H2915,'[2]GR X AP X BAIRRO'!$A:$C,3,0)</f>
        <v>AP 3.3</v>
      </c>
      <c r="D2915" s="13" t="str">
        <f>VLOOKUP(H2915,'[2]GR X AP X BAIRRO'!$A:$B,2,0)</f>
        <v>14RA</v>
      </c>
      <c r="E2915" s="25" t="s">
        <v>2529</v>
      </c>
      <c r="F2915" s="15"/>
      <c r="G2915" s="15"/>
      <c r="H2915" s="26" t="s">
        <v>183</v>
      </c>
      <c r="I2915" s="16" t="s">
        <v>67</v>
      </c>
      <c r="J2915" s="37"/>
      <c r="K2915" s="37"/>
      <c r="L2915" s="37"/>
      <c r="M2915" s="37"/>
      <c r="N2915" s="12"/>
      <c r="O2915" s="12"/>
      <c r="P2915" s="21" t="s">
        <v>43</v>
      </c>
      <c r="Q2915" s="12"/>
      <c r="R2915" s="12"/>
      <c r="S2915" s="12"/>
      <c r="T2915" s="12"/>
      <c r="U2915" s="12" t="s">
        <v>55</v>
      </c>
      <c r="V2915" s="26">
        <v>2</v>
      </c>
      <c r="W2915" s="15" t="s">
        <v>56</v>
      </c>
      <c r="X2915" s="26">
        <v>2</v>
      </c>
      <c r="Y2915" s="26">
        <v>2</v>
      </c>
      <c r="Z2915" s="26">
        <v>0</v>
      </c>
      <c r="AA2915" s="23">
        <v>45563</v>
      </c>
      <c r="AB2915" s="23">
        <v>45563</v>
      </c>
      <c r="AC2915" s="33" t="s">
        <v>47</v>
      </c>
    </row>
    <row r="2916" spans="1:29" ht="20.100000000000001" customHeight="1" x14ac:dyDescent="0.25">
      <c r="A2916" s="12">
        <v>2904</v>
      </c>
      <c r="B2916" s="13" t="str">
        <f>VLOOKUP(H2916,'[2]GR X AP X BAIRRO'!$A:$D,4,0)</f>
        <v>GR3</v>
      </c>
      <c r="C2916" s="13" t="str">
        <f>VLOOKUP(H2916,'[2]GR X AP X BAIRRO'!$A:$C,3,0)</f>
        <v>AP 3.3</v>
      </c>
      <c r="D2916" s="13" t="str">
        <f>VLOOKUP(H2916,'[2]GR X AP X BAIRRO'!$A:$B,2,0)</f>
        <v>14RA</v>
      </c>
      <c r="E2916" s="25" t="s">
        <v>2529</v>
      </c>
      <c r="F2916" s="15"/>
      <c r="G2916" s="15"/>
      <c r="H2916" s="26" t="s">
        <v>183</v>
      </c>
      <c r="I2916" s="16" t="s">
        <v>67</v>
      </c>
      <c r="J2916" s="37"/>
      <c r="K2916" s="37"/>
      <c r="L2916" s="37"/>
      <c r="M2916" s="37"/>
      <c r="N2916" s="12"/>
      <c r="O2916" s="12"/>
      <c r="P2916" s="21" t="s">
        <v>43</v>
      </c>
      <c r="Q2916" s="12"/>
      <c r="R2916" s="12"/>
      <c r="S2916" s="12"/>
      <c r="T2916" s="12"/>
      <c r="U2916" s="12" t="s">
        <v>55</v>
      </c>
      <c r="V2916" s="26">
        <v>3</v>
      </c>
      <c r="W2916" s="15" t="s">
        <v>56</v>
      </c>
      <c r="X2916" s="26">
        <v>3</v>
      </c>
      <c r="Y2916" s="26">
        <v>3</v>
      </c>
      <c r="Z2916" s="26">
        <v>0</v>
      </c>
      <c r="AA2916" s="23">
        <v>45563</v>
      </c>
      <c r="AB2916" s="23">
        <v>45563</v>
      </c>
      <c r="AC2916" s="33" t="s">
        <v>47</v>
      </c>
    </row>
    <row r="2917" spans="1:29" ht="20.100000000000001" customHeight="1" x14ac:dyDescent="0.25">
      <c r="A2917" s="12">
        <v>2905</v>
      </c>
      <c r="B2917" s="13" t="str">
        <f>VLOOKUP(H2917,'[2]GR X AP X BAIRRO'!$A:$D,4,0)</f>
        <v>GR2</v>
      </c>
      <c r="C2917" s="13" t="str">
        <f>VLOOKUP(H2917,'[2]GR X AP X BAIRRO'!$A:$C,3,0)</f>
        <v>AP 3.2</v>
      </c>
      <c r="D2917" s="13" t="str">
        <f>VLOOKUP(H2917,'[2]GR X AP X BAIRRO'!$A:$B,2,0)</f>
        <v>13RA</v>
      </c>
      <c r="E2917" s="25" t="s">
        <v>2530</v>
      </c>
      <c r="F2917" s="15"/>
      <c r="G2917" s="15"/>
      <c r="H2917" s="26" t="s">
        <v>229</v>
      </c>
      <c r="I2917" s="16" t="s">
        <v>67</v>
      </c>
      <c r="J2917" s="37"/>
      <c r="K2917" s="37"/>
      <c r="L2917" s="37"/>
      <c r="M2917" s="37"/>
      <c r="N2917" s="12"/>
      <c r="O2917" s="12"/>
      <c r="P2917" s="21" t="s">
        <v>43</v>
      </c>
      <c r="Q2917" s="12"/>
      <c r="R2917" s="12"/>
      <c r="S2917" s="12"/>
      <c r="T2917" s="12"/>
      <c r="U2917" s="42" t="s">
        <v>44</v>
      </c>
      <c r="V2917" s="26">
        <v>1</v>
      </c>
      <c r="W2917" s="15" t="s">
        <v>45</v>
      </c>
      <c r="X2917" s="26">
        <v>1</v>
      </c>
      <c r="Y2917" s="26">
        <v>1</v>
      </c>
      <c r="Z2917" s="26">
        <v>0</v>
      </c>
      <c r="AA2917" s="23">
        <v>45563</v>
      </c>
      <c r="AB2917" s="23">
        <v>45563</v>
      </c>
      <c r="AC2917" s="33" t="s">
        <v>47</v>
      </c>
    </row>
    <row r="2918" spans="1:29" ht="20.100000000000001" customHeight="1" x14ac:dyDescent="0.25">
      <c r="A2918" s="12">
        <v>2906</v>
      </c>
      <c r="B2918" s="13" t="str">
        <f>VLOOKUP(H2918,'[2]GR X AP X BAIRRO'!$A:$D,4,0)</f>
        <v>GR2</v>
      </c>
      <c r="C2918" s="13" t="str">
        <f>VLOOKUP(H2918,'[2]GR X AP X BAIRRO'!$A:$C,3,0)</f>
        <v>AP 3.2</v>
      </c>
      <c r="D2918" s="13" t="str">
        <f>VLOOKUP(H2918,'[2]GR X AP X BAIRRO'!$A:$B,2,0)</f>
        <v>13RA</v>
      </c>
      <c r="E2918" s="25" t="s">
        <v>2531</v>
      </c>
      <c r="F2918" s="15"/>
      <c r="G2918" s="15"/>
      <c r="H2918" s="26" t="s">
        <v>229</v>
      </c>
      <c r="I2918" s="16" t="s">
        <v>67</v>
      </c>
      <c r="J2918" s="37"/>
      <c r="K2918" s="37"/>
      <c r="L2918" s="37"/>
      <c r="M2918" s="37"/>
      <c r="N2918" s="12"/>
      <c r="O2918" s="12"/>
      <c r="P2918" s="21" t="s">
        <v>43</v>
      </c>
      <c r="Q2918" s="12"/>
      <c r="R2918" s="12"/>
      <c r="S2918" s="12"/>
      <c r="T2918" s="12"/>
      <c r="U2918" s="42" t="s">
        <v>44</v>
      </c>
      <c r="V2918" s="26">
        <v>1</v>
      </c>
      <c r="W2918" s="15" t="s">
        <v>45</v>
      </c>
      <c r="X2918" s="26">
        <v>1</v>
      </c>
      <c r="Y2918" s="26">
        <v>1</v>
      </c>
      <c r="Z2918" s="26">
        <v>0</v>
      </c>
      <c r="AA2918" s="23">
        <v>45563</v>
      </c>
      <c r="AB2918" s="23">
        <v>45563</v>
      </c>
      <c r="AC2918" s="33" t="s">
        <v>47</v>
      </c>
    </row>
    <row r="2919" spans="1:29" ht="20.100000000000001" customHeight="1" x14ac:dyDescent="0.25">
      <c r="A2919" s="12">
        <v>2907</v>
      </c>
      <c r="B2919" s="13" t="str">
        <f>VLOOKUP(H2919,'[2]GR X AP X BAIRRO'!$A:$D,4,0)</f>
        <v>GR2</v>
      </c>
      <c r="C2919" s="13" t="str">
        <f>VLOOKUP(H2919,'[2]GR X AP X BAIRRO'!$A:$C,3,0)</f>
        <v>AP 3.2</v>
      </c>
      <c r="D2919" s="13" t="str">
        <f>VLOOKUP(H2919,'[2]GR X AP X BAIRRO'!$A:$B,2,0)</f>
        <v>13RA</v>
      </c>
      <c r="E2919" s="25" t="s">
        <v>2532</v>
      </c>
      <c r="F2919" s="15"/>
      <c r="G2919" s="15"/>
      <c r="H2919" s="26" t="s">
        <v>86</v>
      </c>
      <c r="I2919" s="16" t="s">
        <v>67</v>
      </c>
      <c r="J2919" s="37"/>
      <c r="K2919" s="37"/>
      <c r="L2919" s="37"/>
      <c r="M2919" s="37"/>
      <c r="N2919" s="12"/>
      <c r="O2919" s="12"/>
      <c r="P2919" s="21" t="s">
        <v>43</v>
      </c>
      <c r="Q2919" s="12"/>
      <c r="R2919" s="12"/>
      <c r="S2919" s="12"/>
      <c r="T2919" s="12"/>
      <c r="U2919" s="42" t="s">
        <v>44</v>
      </c>
      <c r="V2919" s="26">
        <v>1</v>
      </c>
      <c r="W2919" s="15" t="s">
        <v>45</v>
      </c>
      <c r="X2919" s="26">
        <v>3</v>
      </c>
      <c r="Y2919" s="26">
        <v>1</v>
      </c>
      <c r="Z2919" s="26">
        <v>2</v>
      </c>
      <c r="AA2919" s="23">
        <v>45563</v>
      </c>
      <c r="AB2919" s="23">
        <v>45563</v>
      </c>
      <c r="AC2919" s="44" t="s">
        <v>171</v>
      </c>
    </row>
    <row r="2920" spans="1:29" ht="20.100000000000001" customHeight="1" x14ac:dyDescent="0.25">
      <c r="A2920" s="12">
        <v>2908</v>
      </c>
      <c r="B2920" s="13" t="str">
        <f>VLOOKUP(H2920,'[2]GR X AP X BAIRRO'!$A:$D,4,0)</f>
        <v>GR2</v>
      </c>
      <c r="C2920" s="13" t="str">
        <f>VLOOKUP(H2920,'[2]GR X AP X BAIRRO'!$A:$C,3,0)</f>
        <v>AP 3.2</v>
      </c>
      <c r="D2920" s="13" t="str">
        <f>VLOOKUP(H2920,'[2]GR X AP X BAIRRO'!$A:$B,2,0)</f>
        <v>13RA</v>
      </c>
      <c r="E2920" s="25" t="s">
        <v>2533</v>
      </c>
      <c r="F2920" s="15"/>
      <c r="G2920" s="15"/>
      <c r="H2920" s="26" t="s">
        <v>158</v>
      </c>
      <c r="I2920" s="16" t="s">
        <v>67</v>
      </c>
      <c r="J2920" s="37"/>
      <c r="K2920" s="61"/>
      <c r="L2920" s="37"/>
      <c r="M2920" s="61"/>
      <c r="N2920" s="12"/>
      <c r="O2920" s="12"/>
      <c r="P2920" s="21" t="s">
        <v>43</v>
      </c>
      <c r="Q2920" s="12"/>
      <c r="R2920" s="12"/>
      <c r="S2920" s="12"/>
      <c r="T2920" s="12"/>
      <c r="U2920" s="42" t="s">
        <v>44</v>
      </c>
      <c r="V2920" s="43">
        <v>4</v>
      </c>
      <c r="W2920" s="15" t="s">
        <v>45</v>
      </c>
      <c r="X2920" s="26">
        <v>4</v>
      </c>
      <c r="Y2920" s="43">
        <v>4</v>
      </c>
      <c r="Z2920" s="43">
        <v>0</v>
      </c>
      <c r="AA2920" s="23">
        <v>45563</v>
      </c>
      <c r="AB2920" s="23">
        <v>45563</v>
      </c>
      <c r="AC2920" s="44" t="s">
        <v>47</v>
      </c>
    </row>
    <row r="2921" spans="1:29" ht="20.100000000000001" customHeight="1" x14ac:dyDescent="0.25">
      <c r="A2921" s="12">
        <v>2909</v>
      </c>
      <c r="B2921" s="13" t="str">
        <f>VLOOKUP(H2921,'[2]GR X AP X BAIRRO'!$A:$D,4,0)</f>
        <v>GR2</v>
      </c>
      <c r="C2921" s="13" t="str">
        <f>VLOOKUP(H2921,'[2]GR X AP X BAIRRO'!$A:$C,3,0)</f>
        <v>AP 3.5</v>
      </c>
      <c r="D2921" s="13" t="str">
        <f>VLOOKUP(H2921,'[2]GR X AP X BAIRRO'!$A:$B,2,0)</f>
        <v>31RA</v>
      </c>
      <c r="E2921" s="25" t="s">
        <v>2534</v>
      </c>
      <c r="F2921" s="15"/>
      <c r="G2921" s="15"/>
      <c r="H2921" s="26" t="s">
        <v>113</v>
      </c>
      <c r="I2921" s="16" t="s">
        <v>40</v>
      </c>
      <c r="J2921" s="32" t="s">
        <v>57</v>
      </c>
      <c r="K2921" s="61">
        <v>8</v>
      </c>
      <c r="L2921" s="61" t="s">
        <v>54</v>
      </c>
      <c r="M2921" s="61">
        <v>8</v>
      </c>
      <c r="N2921" s="12"/>
      <c r="O2921" s="12"/>
      <c r="P2921" s="21" t="s">
        <v>43</v>
      </c>
      <c r="Q2921" s="12"/>
      <c r="R2921" s="12"/>
      <c r="S2921" s="12"/>
      <c r="T2921" s="12"/>
      <c r="U2921" s="42" t="s">
        <v>58</v>
      </c>
      <c r="V2921" s="43">
        <v>8</v>
      </c>
      <c r="W2921" s="43" t="s">
        <v>59</v>
      </c>
      <c r="X2921" s="26">
        <v>8</v>
      </c>
      <c r="Y2921" s="43">
        <v>8</v>
      </c>
      <c r="Z2921" s="43">
        <v>0</v>
      </c>
      <c r="AA2921" s="23">
        <v>45563</v>
      </c>
      <c r="AB2921" s="23">
        <v>45563</v>
      </c>
      <c r="AC2921" s="44" t="s">
        <v>47</v>
      </c>
    </row>
    <row r="2922" spans="1:29" ht="20.100000000000001" customHeight="1" x14ac:dyDescent="0.25">
      <c r="A2922" s="12">
        <v>2910</v>
      </c>
      <c r="B2922" s="13" t="str">
        <f>VLOOKUP(H2922,'[2]GR X AP X BAIRRO'!$A:$D,4,0)</f>
        <v>GR2</v>
      </c>
      <c r="C2922" s="13" t="str">
        <f>VLOOKUP(H2922,'[2]GR X AP X BAIRRO'!$A:$C,3,0)</f>
        <v>AP 3.5</v>
      </c>
      <c r="D2922" s="13" t="str">
        <f>VLOOKUP(H2922,'[2]GR X AP X BAIRRO'!$A:$B,2,0)</f>
        <v>31RA</v>
      </c>
      <c r="E2922" s="25" t="s">
        <v>2535</v>
      </c>
      <c r="F2922" s="15"/>
      <c r="G2922" s="15"/>
      <c r="H2922" s="26" t="s">
        <v>339</v>
      </c>
      <c r="I2922" s="16" t="s">
        <v>40</v>
      </c>
      <c r="J2922" s="32" t="s">
        <v>53</v>
      </c>
      <c r="K2922" s="61">
        <v>5</v>
      </c>
      <c r="L2922" s="61" t="s">
        <v>54</v>
      </c>
      <c r="M2922" s="61">
        <v>5</v>
      </c>
      <c r="N2922" s="12"/>
      <c r="O2922" s="12"/>
      <c r="P2922" s="21" t="s">
        <v>43</v>
      </c>
      <c r="Q2922" s="12"/>
      <c r="R2922" s="12"/>
      <c r="S2922" s="12"/>
      <c r="T2922" s="12"/>
      <c r="U2922" s="42" t="s">
        <v>58</v>
      </c>
      <c r="V2922" s="43">
        <v>5</v>
      </c>
      <c r="W2922" s="43" t="s">
        <v>59</v>
      </c>
      <c r="X2922" s="26">
        <v>9</v>
      </c>
      <c r="Y2922" s="43">
        <v>5</v>
      </c>
      <c r="Z2922" s="43">
        <v>4</v>
      </c>
      <c r="AA2922" s="23">
        <v>45563</v>
      </c>
      <c r="AB2922" s="23">
        <v>45563</v>
      </c>
      <c r="AC2922" s="44" t="s">
        <v>171</v>
      </c>
    </row>
    <row r="2923" spans="1:29" ht="20.100000000000001" customHeight="1" x14ac:dyDescent="0.25">
      <c r="A2923" s="12">
        <v>2911</v>
      </c>
      <c r="B2923" s="13" t="str">
        <f>VLOOKUP(H2923,'[2]GR X AP X BAIRRO'!$A:$D,4,0)</f>
        <v>GR2</v>
      </c>
      <c r="C2923" s="13" t="str">
        <f>VLOOKUP(H2923,'[2]GR X AP X BAIRRO'!$A:$C,3,0)</f>
        <v>AP 3.2</v>
      </c>
      <c r="D2923" s="13" t="str">
        <f>VLOOKUP(H2923,'[2]GR X AP X BAIRRO'!$A:$B,2,0)</f>
        <v>13RA</v>
      </c>
      <c r="E2923" s="25" t="s">
        <v>2536</v>
      </c>
      <c r="F2923" s="15"/>
      <c r="G2923" s="15"/>
      <c r="H2923" s="26" t="s">
        <v>168</v>
      </c>
      <c r="I2923" s="16" t="s">
        <v>40</v>
      </c>
      <c r="J2923" s="32" t="s">
        <v>41</v>
      </c>
      <c r="K2923" s="61">
        <v>5</v>
      </c>
      <c r="L2923" s="32" t="s">
        <v>85</v>
      </c>
      <c r="M2923" s="61">
        <v>5</v>
      </c>
      <c r="N2923" s="12"/>
      <c r="O2923" s="12"/>
      <c r="P2923" s="21" t="s">
        <v>43</v>
      </c>
      <c r="Q2923" s="12"/>
      <c r="R2923" s="12"/>
      <c r="S2923" s="12"/>
      <c r="T2923" s="12"/>
      <c r="U2923" s="42" t="s">
        <v>44</v>
      </c>
      <c r="V2923" s="43">
        <v>5</v>
      </c>
      <c r="W2923" s="15" t="s">
        <v>45</v>
      </c>
      <c r="X2923" s="26">
        <v>5</v>
      </c>
      <c r="Y2923" s="43">
        <v>5</v>
      </c>
      <c r="Z2923" s="43">
        <v>0</v>
      </c>
      <c r="AA2923" s="23">
        <v>45563</v>
      </c>
      <c r="AB2923" s="23">
        <v>45563</v>
      </c>
      <c r="AC2923" s="44" t="s">
        <v>47</v>
      </c>
    </row>
    <row r="2924" spans="1:29" ht="20.100000000000001" customHeight="1" x14ac:dyDescent="0.25">
      <c r="A2924" s="12">
        <v>2912</v>
      </c>
      <c r="B2924" s="13" t="str">
        <f>VLOOKUP(H2924,'[2]GR X AP X BAIRRO'!$A:$D,4,0)</f>
        <v>GR2</v>
      </c>
      <c r="C2924" s="13" t="str">
        <f>VLOOKUP(H2924,'[2]GR X AP X BAIRRO'!$A:$C,3,0)</f>
        <v>AP 3.1</v>
      </c>
      <c r="D2924" s="13" t="str">
        <f>VLOOKUP(H2924,'[2]GR X AP X BAIRRO'!$A:$B,2,0)</f>
        <v>10RA</v>
      </c>
      <c r="E2924" s="25" t="s">
        <v>2537</v>
      </c>
      <c r="F2924" s="15"/>
      <c r="G2924" s="15"/>
      <c r="H2924" s="26" t="s">
        <v>117</v>
      </c>
      <c r="I2924" s="16" t="s">
        <v>40</v>
      </c>
      <c r="J2924" s="32" t="s">
        <v>41</v>
      </c>
      <c r="K2924" s="61">
        <v>3</v>
      </c>
      <c r="L2924" s="32" t="s">
        <v>85</v>
      </c>
      <c r="M2924" s="61">
        <v>3</v>
      </c>
      <c r="N2924" s="12"/>
      <c r="O2924" s="12"/>
      <c r="P2924" s="21" t="s">
        <v>43</v>
      </c>
      <c r="Q2924" s="12"/>
      <c r="R2924" s="12"/>
      <c r="S2924" s="12"/>
      <c r="T2924" s="12"/>
      <c r="U2924" s="42" t="s">
        <v>44</v>
      </c>
      <c r="V2924" s="43">
        <v>3</v>
      </c>
      <c r="W2924" s="15" t="s">
        <v>45</v>
      </c>
      <c r="X2924" s="26">
        <v>3</v>
      </c>
      <c r="Y2924" s="43">
        <v>3</v>
      </c>
      <c r="Z2924" s="43">
        <v>0</v>
      </c>
      <c r="AA2924" s="23">
        <v>45563</v>
      </c>
      <c r="AB2924" s="23">
        <v>45563</v>
      </c>
      <c r="AC2924" s="44" t="s">
        <v>47</v>
      </c>
    </row>
    <row r="2925" spans="1:29" ht="20.100000000000001" customHeight="1" x14ac:dyDescent="0.25">
      <c r="A2925" s="12">
        <v>2913</v>
      </c>
      <c r="B2925" s="13" t="str">
        <f>VLOOKUP(H2925,'[2]GR X AP X BAIRRO'!$A:$D,4,0)</f>
        <v>GR2</v>
      </c>
      <c r="C2925" s="13" t="str">
        <f>VLOOKUP(H2925,'[2]GR X AP X BAIRRO'!$A:$C,3,0)</f>
        <v>AP 3.1</v>
      </c>
      <c r="D2925" s="13" t="str">
        <f>VLOOKUP(H2925,'[2]GR X AP X BAIRRO'!$A:$B,2,0)</f>
        <v>10RA</v>
      </c>
      <c r="E2925" s="25" t="s">
        <v>2538</v>
      </c>
      <c r="F2925" s="15"/>
      <c r="G2925" s="15"/>
      <c r="H2925" s="26" t="s">
        <v>117</v>
      </c>
      <c r="I2925" s="16" t="s">
        <v>40</v>
      </c>
      <c r="J2925" s="32" t="s">
        <v>41</v>
      </c>
      <c r="K2925" s="61">
        <v>1</v>
      </c>
      <c r="L2925" s="32" t="s">
        <v>85</v>
      </c>
      <c r="M2925" s="61">
        <v>1</v>
      </c>
      <c r="N2925" s="12"/>
      <c r="O2925" s="12"/>
      <c r="P2925" s="21" t="s">
        <v>43</v>
      </c>
      <c r="Q2925" s="12"/>
      <c r="R2925" s="12"/>
      <c r="S2925" s="12"/>
      <c r="T2925" s="12"/>
      <c r="U2925" s="42" t="s">
        <v>58</v>
      </c>
      <c r="V2925" s="43">
        <v>1</v>
      </c>
      <c r="W2925" s="43" t="s">
        <v>59</v>
      </c>
      <c r="X2925" s="26">
        <v>1</v>
      </c>
      <c r="Y2925" s="43">
        <v>1</v>
      </c>
      <c r="Z2925" s="43">
        <v>0</v>
      </c>
      <c r="AA2925" s="23">
        <v>45563</v>
      </c>
      <c r="AB2925" s="23">
        <v>45563</v>
      </c>
      <c r="AC2925" s="44" t="s">
        <v>47</v>
      </c>
    </row>
    <row r="2926" spans="1:29" ht="20.100000000000001" customHeight="1" x14ac:dyDescent="0.25">
      <c r="A2926" s="12">
        <v>2914</v>
      </c>
      <c r="B2926" s="13" t="str">
        <f>VLOOKUP(H2926,'[2]GR X AP X BAIRRO'!$A:$D,4,0)</f>
        <v>GR7</v>
      </c>
      <c r="C2926" s="13" t="str">
        <f>VLOOKUP(H2926,'[2]GR X AP X BAIRRO'!$A:$C,3,0)</f>
        <v>AP 5.2</v>
      </c>
      <c r="D2926" s="13" t="str">
        <f>VLOOKUP(H2926,'[2]GR X AP X BAIRRO'!$A:$B,2,0)</f>
        <v>18RA</v>
      </c>
      <c r="E2926" s="25" t="s">
        <v>2539</v>
      </c>
      <c r="F2926" s="15"/>
      <c r="G2926" s="15"/>
      <c r="H2926" s="26" t="s">
        <v>232</v>
      </c>
      <c r="I2926" s="16" t="s">
        <v>40</v>
      </c>
      <c r="J2926" s="32" t="s">
        <v>57</v>
      </c>
      <c r="K2926" s="37">
        <v>4</v>
      </c>
      <c r="L2926" s="61" t="s">
        <v>54</v>
      </c>
      <c r="M2926" s="37">
        <v>4</v>
      </c>
      <c r="N2926" s="12"/>
      <c r="O2926" s="12"/>
      <c r="P2926" s="21" t="s">
        <v>43</v>
      </c>
      <c r="Q2926" s="12"/>
      <c r="R2926" s="12"/>
      <c r="S2926" s="12"/>
      <c r="T2926" s="12"/>
      <c r="U2926" s="42" t="s">
        <v>58</v>
      </c>
      <c r="V2926" s="26">
        <v>4</v>
      </c>
      <c r="W2926" s="43" t="s">
        <v>59</v>
      </c>
      <c r="X2926" s="26">
        <v>4</v>
      </c>
      <c r="Y2926" s="26">
        <v>4</v>
      </c>
      <c r="Z2926" s="26">
        <v>0</v>
      </c>
      <c r="AA2926" s="23">
        <v>45563</v>
      </c>
      <c r="AB2926" s="23">
        <v>45563</v>
      </c>
      <c r="AC2926" s="44" t="s">
        <v>47</v>
      </c>
    </row>
    <row r="2927" spans="1:29" ht="20.100000000000001" customHeight="1" x14ac:dyDescent="0.25">
      <c r="A2927" s="12">
        <v>2915</v>
      </c>
      <c r="B2927" s="13" t="str">
        <f>VLOOKUP(H2927,'[2]GR X AP X BAIRRO'!$A:$D,4,0)</f>
        <v>GR7</v>
      </c>
      <c r="C2927" s="13" t="str">
        <f>VLOOKUP(H2927,'[2]GR X AP X BAIRRO'!$A:$C,3,0)</f>
        <v>AP 5.2</v>
      </c>
      <c r="D2927" s="13" t="str">
        <f>VLOOKUP(H2927,'[2]GR X AP X BAIRRO'!$A:$B,2,0)</f>
        <v>18RA</v>
      </c>
      <c r="E2927" s="25" t="s">
        <v>2540</v>
      </c>
      <c r="F2927" s="15"/>
      <c r="G2927" s="15"/>
      <c r="H2927" s="26" t="s">
        <v>232</v>
      </c>
      <c r="I2927" s="16" t="s">
        <v>40</v>
      </c>
      <c r="J2927" s="32" t="s">
        <v>57</v>
      </c>
      <c r="K2927" s="37">
        <v>4</v>
      </c>
      <c r="L2927" s="61" t="s">
        <v>54</v>
      </c>
      <c r="M2927" s="37">
        <v>4</v>
      </c>
      <c r="N2927" s="12"/>
      <c r="O2927" s="12"/>
      <c r="P2927" s="21" t="s">
        <v>43</v>
      </c>
      <c r="Q2927" s="12"/>
      <c r="R2927" s="12"/>
      <c r="S2927" s="12"/>
      <c r="T2927" s="12"/>
      <c r="U2927" s="42" t="s">
        <v>58</v>
      </c>
      <c r="V2927" s="26">
        <v>4</v>
      </c>
      <c r="W2927" s="43" t="s">
        <v>59</v>
      </c>
      <c r="X2927" s="26">
        <v>4</v>
      </c>
      <c r="Y2927" s="26">
        <v>4</v>
      </c>
      <c r="Z2927" s="26">
        <v>0</v>
      </c>
      <c r="AA2927" s="23">
        <v>45563</v>
      </c>
      <c r="AB2927" s="23">
        <v>45563</v>
      </c>
      <c r="AC2927" s="44" t="s">
        <v>47</v>
      </c>
    </row>
    <row r="2928" spans="1:29" ht="20.100000000000001" customHeight="1" x14ac:dyDescent="0.25">
      <c r="A2928" s="12">
        <v>2916</v>
      </c>
      <c r="B2928" s="13" t="str">
        <f>VLOOKUP(H2928,'[2]GR X AP X BAIRRO'!$A:$D,4,0)</f>
        <v>GR7</v>
      </c>
      <c r="C2928" s="13" t="str">
        <f>VLOOKUP(H2928,'[2]GR X AP X BAIRRO'!$A:$C,3,0)</f>
        <v>AP 5.2</v>
      </c>
      <c r="D2928" s="13" t="str">
        <f>VLOOKUP(H2928,'[2]GR X AP X BAIRRO'!$A:$B,2,0)</f>
        <v>18RA</v>
      </c>
      <c r="E2928" s="25" t="s">
        <v>2541</v>
      </c>
      <c r="F2928" s="15"/>
      <c r="G2928" s="15"/>
      <c r="H2928" s="26" t="s">
        <v>232</v>
      </c>
      <c r="I2928" s="16" t="s">
        <v>40</v>
      </c>
      <c r="J2928" s="32" t="s">
        <v>57</v>
      </c>
      <c r="K2928" s="37">
        <v>4</v>
      </c>
      <c r="L2928" s="61" t="s">
        <v>54</v>
      </c>
      <c r="M2928" s="37">
        <v>4</v>
      </c>
      <c r="N2928" s="12"/>
      <c r="O2928" s="12"/>
      <c r="P2928" s="21" t="s">
        <v>43</v>
      </c>
      <c r="Q2928" s="12"/>
      <c r="R2928" s="12"/>
      <c r="S2928" s="12"/>
      <c r="T2928" s="12"/>
      <c r="U2928" s="42" t="s">
        <v>58</v>
      </c>
      <c r="V2928" s="26">
        <v>4</v>
      </c>
      <c r="W2928" s="43" t="s">
        <v>59</v>
      </c>
      <c r="X2928" s="26">
        <v>4</v>
      </c>
      <c r="Y2928" s="26">
        <v>4</v>
      </c>
      <c r="Z2928" s="26">
        <v>0</v>
      </c>
      <c r="AA2928" s="23">
        <v>45563</v>
      </c>
      <c r="AB2928" s="23">
        <v>45563</v>
      </c>
      <c r="AC2928" s="44" t="s">
        <v>47</v>
      </c>
    </row>
    <row r="2929" spans="1:29" ht="20.100000000000001" customHeight="1" x14ac:dyDescent="0.25">
      <c r="A2929" s="12">
        <v>2917</v>
      </c>
      <c r="B2929" s="13" t="str">
        <f>VLOOKUP(H2929,'[2]GR X AP X BAIRRO'!$A:$D,4,0)</f>
        <v>GR7</v>
      </c>
      <c r="C2929" s="13" t="str">
        <f>VLOOKUP(H2929,'[2]GR X AP X BAIRRO'!$A:$C,3,0)</f>
        <v>AP 5.3</v>
      </c>
      <c r="D2929" s="13" t="str">
        <f>VLOOKUP(H2929,'[2]GR X AP X BAIRRO'!$A:$B,2,0)</f>
        <v>19RA</v>
      </c>
      <c r="E2929" s="25" t="s">
        <v>2542</v>
      </c>
      <c r="F2929" s="15"/>
      <c r="G2929" s="15"/>
      <c r="H2929" s="26" t="s">
        <v>179</v>
      </c>
      <c r="I2929" s="16" t="s">
        <v>67</v>
      </c>
      <c r="J2929" s="37"/>
      <c r="K2929" s="37"/>
      <c r="L2929" s="37"/>
      <c r="M2929" s="37"/>
      <c r="N2929" s="12"/>
      <c r="O2929" s="12"/>
      <c r="P2929" s="21" t="s">
        <v>43</v>
      </c>
      <c r="Q2929" s="12"/>
      <c r="R2929" s="12"/>
      <c r="S2929" s="12"/>
      <c r="T2929" s="12"/>
      <c r="U2929" s="42" t="s">
        <v>58</v>
      </c>
      <c r="V2929" s="26">
        <v>2</v>
      </c>
      <c r="W2929" s="43" t="s">
        <v>59</v>
      </c>
      <c r="X2929" s="26">
        <v>2</v>
      </c>
      <c r="Y2929" s="26">
        <v>2</v>
      </c>
      <c r="Z2929" s="26">
        <v>0</v>
      </c>
      <c r="AA2929" s="23">
        <v>45563</v>
      </c>
      <c r="AB2929" s="23">
        <v>45563</v>
      </c>
      <c r="AC2929" s="44" t="s">
        <v>47</v>
      </c>
    </row>
    <row r="2930" spans="1:29" ht="20.100000000000001" customHeight="1" x14ac:dyDescent="0.25">
      <c r="A2930" s="12">
        <v>2918</v>
      </c>
      <c r="B2930" s="13" t="str">
        <f>VLOOKUP(H2930,'[2]GR X AP X BAIRRO'!$A:$D,4,0)</f>
        <v>GR7</v>
      </c>
      <c r="C2930" s="13" t="str">
        <f>VLOOKUP(H2930,'[2]GR X AP X BAIRRO'!$A:$C,3,0)</f>
        <v>AP 5.3</v>
      </c>
      <c r="D2930" s="13" t="str">
        <f>VLOOKUP(H2930,'[2]GR X AP X BAIRRO'!$A:$B,2,0)</f>
        <v>19RA</v>
      </c>
      <c r="E2930" s="25" t="s">
        <v>2543</v>
      </c>
      <c r="F2930" s="15"/>
      <c r="G2930" s="15"/>
      <c r="H2930" s="26" t="s">
        <v>304</v>
      </c>
      <c r="I2930" s="16" t="s">
        <v>67</v>
      </c>
      <c r="J2930" s="37"/>
      <c r="K2930" s="37"/>
      <c r="L2930" s="37"/>
      <c r="M2930" s="37"/>
      <c r="N2930" s="12"/>
      <c r="O2930" s="12"/>
      <c r="P2930" s="21" t="s">
        <v>43</v>
      </c>
      <c r="Q2930" s="12"/>
      <c r="R2930" s="12"/>
      <c r="S2930" s="12"/>
      <c r="T2930" s="12"/>
      <c r="U2930" s="42" t="s">
        <v>58</v>
      </c>
      <c r="V2930" s="26">
        <v>1</v>
      </c>
      <c r="W2930" s="43" t="s">
        <v>59</v>
      </c>
      <c r="X2930" s="26">
        <v>1</v>
      </c>
      <c r="Y2930" s="26">
        <v>1</v>
      </c>
      <c r="Z2930" s="26">
        <v>0</v>
      </c>
      <c r="AA2930" s="23">
        <v>45563</v>
      </c>
      <c r="AB2930" s="23">
        <v>45563</v>
      </c>
      <c r="AC2930" s="44" t="s">
        <v>47</v>
      </c>
    </row>
    <row r="2931" spans="1:29" ht="20.100000000000001" customHeight="1" x14ac:dyDescent="0.25">
      <c r="A2931" s="12">
        <v>2919</v>
      </c>
      <c r="B2931" s="13" t="str">
        <f>VLOOKUP(H2931,'[2]GR X AP X BAIRRO'!$A:$D,4,0)</f>
        <v>GR7</v>
      </c>
      <c r="C2931" s="13" t="str">
        <f>VLOOKUP(H2931,'[2]GR X AP X BAIRRO'!$A:$C,3,0)</f>
        <v>AP 5.3</v>
      </c>
      <c r="D2931" s="13" t="str">
        <f>VLOOKUP(H2931,'[2]GR X AP X BAIRRO'!$A:$B,2,0)</f>
        <v>19RA</v>
      </c>
      <c r="E2931" s="25" t="s">
        <v>2544</v>
      </c>
      <c r="F2931" s="15"/>
      <c r="G2931" s="15"/>
      <c r="H2931" s="26" t="s">
        <v>304</v>
      </c>
      <c r="I2931" s="16" t="s">
        <v>67</v>
      </c>
      <c r="J2931" s="37"/>
      <c r="K2931" s="37"/>
      <c r="L2931" s="37"/>
      <c r="M2931" s="37"/>
      <c r="N2931" s="12"/>
      <c r="O2931" s="12"/>
      <c r="P2931" s="21" t="s">
        <v>43</v>
      </c>
      <c r="Q2931" s="12"/>
      <c r="R2931" s="12"/>
      <c r="S2931" s="12"/>
      <c r="T2931" s="12"/>
      <c r="U2931" s="42" t="s">
        <v>58</v>
      </c>
      <c r="V2931" s="26">
        <v>1</v>
      </c>
      <c r="W2931" s="43" t="s">
        <v>59</v>
      </c>
      <c r="X2931" s="26">
        <v>1</v>
      </c>
      <c r="Y2931" s="26">
        <v>1</v>
      </c>
      <c r="Z2931" s="26">
        <v>0</v>
      </c>
      <c r="AA2931" s="23">
        <v>45563</v>
      </c>
      <c r="AB2931" s="23">
        <v>45563</v>
      </c>
      <c r="AC2931" s="44" t="s">
        <v>47</v>
      </c>
    </row>
    <row r="2932" spans="1:29" ht="20.100000000000001" customHeight="1" x14ac:dyDescent="0.25">
      <c r="A2932" s="12">
        <v>2920</v>
      </c>
      <c r="B2932" s="13" t="str">
        <f>VLOOKUP(H2932,'[2]GR X AP X BAIRRO'!$A:$D,4,0)</f>
        <v>GR7</v>
      </c>
      <c r="C2932" s="13" t="str">
        <f>VLOOKUP(H2932,'[2]GR X AP X BAIRRO'!$A:$C,3,0)</f>
        <v>AP 5.3</v>
      </c>
      <c r="D2932" s="13" t="str">
        <f>VLOOKUP(H2932,'[2]GR X AP X BAIRRO'!$A:$B,2,0)</f>
        <v>19RA</v>
      </c>
      <c r="E2932" s="25" t="s">
        <v>2545</v>
      </c>
      <c r="F2932" s="15"/>
      <c r="G2932" s="15"/>
      <c r="H2932" s="26" t="s">
        <v>304</v>
      </c>
      <c r="I2932" s="16" t="s">
        <v>67</v>
      </c>
      <c r="J2932" s="37"/>
      <c r="K2932" s="37"/>
      <c r="L2932" s="37"/>
      <c r="M2932" s="37"/>
      <c r="N2932" s="12"/>
      <c r="O2932" s="12"/>
      <c r="P2932" s="21" t="s">
        <v>43</v>
      </c>
      <c r="Q2932" s="12"/>
      <c r="R2932" s="12"/>
      <c r="S2932" s="12"/>
      <c r="T2932" s="12"/>
      <c r="U2932" s="42" t="s">
        <v>58</v>
      </c>
      <c r="V2932" s="26">
        <v>1</v>
      </c>
      <c r="W2932" s="43" t="s">
        <v>59</v>
      </c>
      <c r="X2932" s="26">
        <v>1</v>
      </c>
      <c r="Y2932" s="26">
        <v>1</v>
      </c>
      <c r="Z2932" s="26">
        <v>0</v>
      </c>
      <c r="AA2932" s="23">
        <v>45563</v>
      </c>
      <c r="AB2932" s="23">
        <v>45563</v>
      </c>
      <c r="AC2932" s="44" t="s">
        <v>47</v>
      </c>
    </row>
    <row r="2933" spans="1:29" ht="20.100000000000001" customHeight="1" x14ac:dyDescent="0.25">
      <c r="A2933" s="12">
        <v>2921</v>
      </c>
      <c r="B2933" s="13" t="str">
        <f>VLOOKUP(H2933,'[2]GR X AP X BAIRRO'!$A:$D,4,0)</f>
        <v>GR7</v>
      </c>
      <c r="C2933" s="13" t="str">
        <f>VLOOKUP(H2933,'[2]GR X AP X BAIRRO'!$A:$C,3,0)</f>
        <v>AP 5.3</v>
      </c>
      <c r="D2933" s="13" t="str">
        <f>VLOOKUP(H2933,'[2]GR X AP X BAIRRO'!$A:$B,2,0)</f>
        <v>19RA</v>
      </c>
      <c r="E2933" s="25" t="s">
        <v>2546</v>
      </c>
      <c r="F2933" s="15"/>
      <c r="G2933" s="15"/>
      <c r="H2933" s="26" t="s">
        <v>304</v>
      </c>
      <c r="I2933" s="16" t="s">
        <v>67</v>
      </c>
      <c r="J2933" s="37"/>
      <c r="K2933" s="37"/>
      <c r="L2933" s="37"/>
      <c r="M2933" s="37"/>
      <c r="N2933" s="12"/>
      <c r="O2933" s="12"/>
      <c r="P2933" s="21" t="s">
        <v>43</v>
      </c>
      <c r="Q2933" s="12"/>
      <c r="R2933" s="12"/>
      <c r="S2933" s="12"/>
      <c r="T2933" s="12"/>
      <c r="U2933" s="42" t="s">
        <v>58</v>
      </c>
      <c r="V2933" s="26">
        <v>3</v>
      </c>
      <c r="W2933" s="43" t="s">
        <v>59</v>
      </c>
      <c r="X2933" s="26">
        <v>3</v>
      </c>
      <c r="Y2933" s="26">
        <v>3</v>
      </c>
      <c r="Z2933" s="26">
        <v>0</v>
      </c>
      <c r="AA2933" s="23">
        <v>45563</v>
      </c>
      <c r="AB2933" s="23">
        <v>45563</v>
      </c>
      <c r="AC2933" s="44" t="s">
        <v>47</v>
      </c>
    </row>
    <row r="2934" spans="1:29" ht="20.100000000000001" customHeight="1" x14ac:dyDescent="0.25">
      <c r="A2934" s="12">
        <v>2922</v>
      </c>
      <c r="B2934" s="13" t="str">
        <f>VLOOKUP(H2934,'[2]GR X AP X BAIRRO'!$A:$D,4,0)</f>
        <v>GR7</v>
      </c>
      <c r="C2934" s="13" t="str">
        <f>VLOOKUP(H2934,'[2]GR X AP X BAIRRO'!$A:$C,3,0)</f>
        <v>AP 5.3</v>
      </c>
      <c r="D2934" s="13" t="str">
        <f>VLOOKUP(H2934,'[2]GR X AP X BAIRRO'!$A:$B,2,0)</f>
        <v>19RA</v>
      </c>
      <c r="E2934" s="25" t="s">
        <v>2547</v>
      </c>
      <c r="F2934" s="15"/>
      <c r="G2934" s="15"/>
      <c r="H2934" s="26" t="s">
        <v>179</v>
      </c>
      <c r="I2934" s="16" t="s">
        <v>67</v>
      </c>
      <c r="J2934" s="37"/>
      <c r="K2934" s="37"/>
      <c r="L2934" s="37"/>
      <c r="M2934" s="37"/>
      <c r="N2934" s="12"/>
      <c r="O2934" s="12"/>
      <c r="P2934" s="21" t="s">
        <v>43</v>
      </c>
      <c r="Q2934" s="12"/>
      <c r="R2934" s="12"/>
      <c r="S2934" s="12"/>
      <c r="T2934" s="12"/>
      <c r="U2934" s="42" t="s">
        <v>58</v>
      </c>
      <c r="V2934" s="26">
        <v>2</v>
      </c>
      <c r="W2934" s="43" t="s">
        <v>59</v>
      </c>
      <c r="X2934" s="26">
        <v>2</v>
      </c>
      <c r="Y2934" s="26">
        <v>2</v>
      </c>
      <c r="Z2934" s="26">
        <v>0</v>
      </c>
      <c r="AA2934" s="23">
        <v>45563</v>
      </c>
      <c r="AB2934" s="23">
        <v>45563</v>
      </c>
      <c r="AC2934" s="44" t="s">
        <v>47</v>
      </c>
    </row>
    <row r="2935" spans="1:29" ht="20.100000000000001" customHeight="1" x14ac:dyDescent="0.25">
      <c r="A2935" s="12">
        <v>2923</v>
      </c>
      <c r="B2935" s="13" t="str">
        <f>VLOOKUP(H2935,'[2]GR X AP X BAIRRO'!$A:$D,4,0)</f>
        <v>GR7</v>
      </c>
      <c r="C2935" s="13" t="str">
        <f>VLOOKUP(H2935,'[2]GR X AP X BAIRRO'!$A:$C,3,0)</f>
        <v>AP 5.4</v>
      </c>
      <c r="D2935" s="13" t="str">
        <f>VLOOKUP(H2935,'[2]GR X AP X BAIRRO'!$A:$B,2,0)</f>
        <v>26RA</v>
      </c>
      <c r="E2935" s="25" t="s">
        <v>2548</v>
      </c>
      <c r="F2935" s="15"/>
      <c r="G2935" s="15"/>
      <c r="H2935" s="26" t="s">
        <v>48</v>
      </c>
      <c r="I2935" s="16" t="s">
        <v>67</v>
      </c>
      <c r="J2935" s="37"/>
      <c r="K2935" s="37"/>
      <c r="L2935" s="37"/>
      <c r="M2935" s="37"/>
      <c r="N2935" s="12"/>
      <c r="O2935" s="12"/>
      <c r="P2935" s="21" t="s">
        <v>43</v>
      </c>
      <c r="Q2935" s="12"/>
      <c r="R2935" s="12"/>
      <c r="S2935" s="12"/>
      <c r="T2935" s="12"/>
      <c r="U2935" s="42" t="s">
        <v>58</v>
      </c>
      <c r="V2935" s="26">
        <v>2</v>
      </c>
      <c r="W2935" s="43" t="s">
        <v>59</v>
      </c>
      <c r="X2935" s="26">
        <v>2</v>
      </c>
      <c r="Y2935" s="26">
        <v>2</v>
      </c>
      <c r="Z2935" s="26">
        <v>0</v>
      </c>
      <c r="AA2935" s="23">
        <v>45563</v>
      </c>
      <c r="AB2935" s="23">
        <v>45563</v>
      </c>
      <c r="AC2935" s="44" t="s">
        <v>47</v>
      </c>
    </row>
    <row r="2936" spans="1:29" ht="20.100000000000001" customHeight="1" x14ac:dyDescent="0.25">
      <c r="A2936" s="12">
        <v>2924</v>
      </c>
      <c r="B2936" s="13" t="str">
        <f>VLOOKUP(H2936,'[2]GR X AP X BAIRRO'!$A:$D,4,0)</f>
        <v>GR7</v>
      </c>
      <c r="C2936" s="13" t="str">
        <f>VLOOKUP(H2936,'[2]GR X AP X BAIRRO'!$A:$C,3,0)</f>
        <v>AP 5.4</v>
      </c>
      <c r="D2936" s="13" t="str">
        <f>VLOOKUP(H2936,'[2]GR X AP X BAIRRO'!$A:$B,2,0)</f>
        <v>26RA</v>
      </c>
      <c r="E2936" s="25" t="s">
        <v>2548</v>
      </c>
      <c r="F2936" s="15"/>
      <c r="G2936" s="15"/>
      <c r="H2936" s="26" t="s">
        <v>48</v>
      </c>
      <c r="I2936" s="16" t="s">
        <v>67</v>
      </c>
      <c r="J2936" s="37"/>
      <c r="K2936" s="37"/>
      <c r="L2936" s="37"/>
      <c r="M2936" s="37"/>
      <c r="N2936" s="12"/>
      <c r="O2936" s="12"/>
      <c r="P2936" s="21" t="s">
        <v>43</v>
      </c>
      <c r="Q2936" s="12"/>
      <c r="R2936" s="12"/>
      <c r="S2936" s="12"/>
      <c r="T2936" s="12"/>
      <c r="U2936" s="12" t="s">
        <v>55</v>
      </c>
      <c r="V2936" s="26">
        <v>1</v>
      </c>
      <c r="W2936" s="15" t="s">
        <v>56</v>
      </c>
      <c r="X2936" s="26">
        <v>1</v>
      </c>
      <c r="Y2936" s="26">
        <v>1</v>
      </c>
      <c r="Z2936" s="26">
        <v>0</v>
      </c>
      <c r="AA2936" s="23">
        <v>45563</v>
      </c>
      <c r="AB2936" s="23">
        <v>45563</v>
      </c>
      <c r="AC2936" s="44" t="s">
        <v>47</v>
      </c>
    </row>
    <row r="2937" spans="1:29" ht="20.100000000000001" customHeight="1" x14ac:dyDescent="0.25">
      <c r="A2937" s="12">
        <v>2925</v>
      </c>
      <c r="B2937" s="13" t="str">
        <f>VLOOKUP(H2937,'[2]GR X AP X BAIRRO'!$A:$D,4,0)</f>
        <v>GR7</v>
      </c>
      <c r="C2937" s="13" t="str">
        <f>VLOOKUP(H2937,'[2]GR X AP X BAIRRO'!$A:$C,3,0)</f>
        <v>AP 5.4</v>
      </c>
      <c r="D2937" s="13" t="str">
        <f>VLOOKUP(H2937,'[2]GR X AP X BAIRRO'!$A:$B,2,0)</f>
        <v>26RA</v>
      </c>
      <c r="E2937" s="25" t="s">
        <v>2549</v>
      </c>
      <c r="F2937" s="15"/>
      <c r="G2937" s="15"/>
      <c r="H2937" s="26" t="s">
        <v>48</v>
      </c>
      <c r="I2937" s="16" t="s">
        <v>40</v>
      </c>
      <c r="J2937" s="32" t="s">
        <v>57</v>
      </c>
      <c r="K2937" s="37">
        <v>1</v>
      </c>
      <c r="L2937" s="61" t="s">
        <v>54</v>
      </c>
      <c r="M2937" s="37">
        <v>1</v>
      </c>
      <c r="N2937" s="12"/>
      <c r="O2937" s="12"/>
      <c r="P2937" s="21" t="s">
        <v>43</v>
      </c>
      <c r="Q2937" s="12"/>
      <c r="R2937" s="12"/>
      <c r="S2937" s="12"/>
      <c r="T2937" s="12"/>
      <c r="U2937" s="42" t="s">
        <v>58</v>
      </c>
      <c r="V2937" s="26">
        <v>1</v>
      </c>
      <c r="W2937" s="43" t="s">
        <v>59</v>
      </c>
      <c r="X2937" s="26">
        <v>1</v>
      </c>
      <c r="Y2937" s="26">
        <v>1</v>
      </c>
      <c r="Z2937" s="26">
        <v>0</v>
      </c>
      <c r="AA2937" s="23">
        <v>45563</v>
      </c>
      <c r="AB2937" s="23">
        <v>45563</v>
      </c>
      <c r="AC2937" s="44" t="s">
        <v>47</v>
      </c>
    </row>
    <row r="2938" spans="1:29" ht="20.100000000000001" customHeight="1" x14ac:dyDescent="0.25">
      <c r="A2938" s="12">
        <v>2926</v>
      </c>
      <c r="B2938" s="13" t="str">
        <f>VLOOKUP(H2938,'[2]GR X AP X BAIRRO'!$A:$D,4,0)</f>
        <v>GR7</v>
      </c>
      <c r="C2938" s="13" t="str">
        <f>VLOOKUP(H2938,'[2]GR X AP X BAIRRO'!$A:$C,3,0)</f>
        <v>AP 5.4</v>
      </c>
      <c r="D2938" s="13" t="str">
        <f>VLOOKUP(H2938,'[2]GR X AP X BAIRRO'!$A:$B,2,0)</f>
        <v>26RA</v>
      </c>
      <c r="E2938" s="25" t="s">
        <v>2550</v>
      </c>
      <c r="F2938" s="15"/>
      <c r="G2938" s="15"/>
      <c r="H2938" s="26" t="s">
        <v>48</v>
      </c>
      <c r="I2938" s="16" t="s">
        <v>40</v>
      </c>
      <c r="J2938" s="32" t="s">
        <v>57</v>
      </c>
      <c r="K2938" s="37">
        <v>1</v>
      </c>
      <c r="L2938" s="61" t="s">
        <v>54</v>
      </c>
      <c r="M2938" s="37">
        <v>1</v>
      </c>
      <c r="N2938" s="12"/>
      <c r="O2938" s="12"/>
      <c r="P2938" s="21" t="s">
        <v>43</v>
      </c>
      <c r="Q2938" s="12"/>
      <c r="R2938" s="12"/>
      <c r="S2938" s="12"/>
      <c r="T2938" s="12"/>
      <c r="U2938" s="42" t="s">
        <v>58</v>
      </c>
      <c r="V2938" s="26">
        <v>1</v>
      </c>
      <c r="W2938" s="43" t="s">
        <v>59</v>
      </c>
      <c r="X2938" s="26">
        <v>1</v>
      </c>
      <c r="Y2938" s="26">
        <v>1</v>
      </c>
      <c r="Z2938" s="26">
        <v>0</v>
      </c>
      <c r="AA2938" s="23">
        <v>45563</v>
      </c>
      <c r="AB2938" s="23">
        <v>45563</v>
      </c>
      <c r="AC2938" s="44" t="s">
        <v>47</v>
      </c>
    </row>
    <row r="2939" spans="1:29" ht="20.100000000000001" customHeight="1" x14ac:dyDescent="0.25">
      <c r="A2939" s="12">
        <v>2927</v>
      </c>
      <c r="B2939" s="13" t="str">
        <f>VLOOKUP(H2939,'[2]GR X AP X BAIRRO'!$A:$D,4,0)</f>
        <v>GR7</v>
      </c>
      <c r="C2939" s="13" t="str">
        <f>VLOOKUP(H2939,'[2]GR X AP X BAIRRO'!$A:$C,3,0)</f>
        <v>AP 5.4</v>
      </c>
      <c r="D2939" s="13" t="str">
        <f>VLOOKUP(H2939,'[2]GR X AP X BAIRRO'!$A:$B,2,0)</f>
        <v>26RA</v>
      </c>
      <c r="E2939" s="25" t="s">
        <v>2551</v>
      </c>
      <c r="F2939" s="15"/>
      <c r="G2939" s="15"/>
      <c r="H2939" s="26" t="s">
        <v>48</v>
      </c>
      <c r="I2939" s="16" t="s">
        <v>40</v>
      </c>
      <c r="J2939" s="32" t="s">
        <v>57</v>
      </c>
      <c r="K2939" s="37">
        <v>1</v>
      </c>
      <c r="L2939" s="61" t="s">
        <v>54</v>
      </c>
      <c r="M2939" s="37">
        <v>1</v>
      </c>
      <c r="N2939" s="12"/>
      <c r="O2939" s="12"/>
      <c r="P2939" s="21" t="s">
        <v>43</v>
      </c>
      <c r="Q2939" s="12"/>
      <c r="R2939" s="12"/>
      <c r="S2939" s="12"/>
      <c r="T2939" s="12"/>
      <c r="U2939" s="42" t="s">
        <v>58</v>
      </c>
      <c r="V2939" s="26">
        <v>1</v>
      </c>
      <c r="W2939" s="43" t="s">
        <v>59</v>
      </c>
      <c r="X2939" s="26">
        <v>1</v>
      </c>
      <c r="Y2939" s="26">
        <v>1</v>
      </c>
      <c r="Z2939" s="26">
        <v>0</v>
      </c>
      <c r="AA2939" s="23">
        <v>45563</v>
      </c>
      <c r="AB2939" s="23">
        <v>45563</v>
      </c>
      <c r="AC2939" s="44" t="s">
        <v>47</v>
      </c>
    </row>
    <row r="2940" spans="1:29" ht="20.100000000000001" customHeight="1" x14ac:dyDescent="0.25">
      <c r="A2940" s="12">
        <v>2928</v>
      </c>
      <c r="B2940" s="13" t="str">
        <f>VLOOKUP(H2940,'[2]GR X AP X BAIRRO'!$A:$D,4,0)</f>
        <v>GR7</v>
      </c>
      <c r="C2940" s="13" t="str">
        <f>VLOOKUP(H2940,'[2]GR X AP X BAIRRO'!$A:$C,3,0)</f>
        <v>AP 5.4</v>
      </c>
      <c r="D2940" s="13" t="str">
        <f>VLOOKUP(H2940,'[2]GR X AP X BAIRRO'!$A:$B,2,0)</f>
        <v>26RA</v>
      </c>
      <c r="E2940" s="25" t="s">
        <v>2552</v>
      </c>
      <c r="F2940" s="15"/>
      <c r="G2940" s="15"/>
      <c r="H2940" s="26" t="s">
        <v>48</v>
      </c>
      <c r="I2940" s="16" t="s">
        <v>40</v>
      </c>
      <c r="J2940" s="32" t="s">
        <v>57</v>
      </c>
      <c r="K2940" s="37">
        <v>1</v>
      </c>
      <c r="L2940" s="61" t="s">
        <v>54</v>
      </c>
      <c r="M2940" s="37">
        <v>1</v>
      </c>
      <c r="N2940" s="12"/>
      <c r="O2940" s="12"/>
      <c r="P2940" s="21" t="s">
        <v>43</v>
      </c>
      <c r="Q2940" s="12"/>
      <c r="R2940" s="12"/>
      <c r="S2940" s="12"/>
      <c r="T2940" s="12"/>
      <c r="U2940" s="42" t="s">
        <v>58</v>
      </c>
      <c r="V2940" s="26">
        <v>1</v>
      </c>
      <c r="W2940" s="43" t="s">
        <v>59</v>
      </c>
      <c r="X2940" s="26">
        <v>1</v>
      </c>
      <c r="Y2940" s="26">
        <v>1</v>
      </c>
      <c r="Z2940" s="26">
        <v>0</v>
      </c>
      <c r="AA2940" s="23">
        <v>45563</v>
      </c>
      <c r="AB2940" s="23">
        <v>45563</v>
      </c>
      <c r="AC2940" s="44" t="s">
        <v>47</v>
      </c>
    </row>
    <row r="2941" spans="1:29" ht="20.100000000000001" customHeight="1" x14ac:dyDescent="0.25">
      <c r="A2941" s="12">
        <v>2929</v>
      </c>
      <c r="B2941" s="13" t="str">
        <f>VLOOKUP(H2941,'[2]GR X AP X BAIRRO'!$A:$D,4,0)</f>
        <v>GR7</v>
      </c>
      <c r="C2941" s="13" t="str">
        <f>VLOOKUP(H2941,'[2]GR X AP X BAIRRO'!$A:$C,3,0)</f>
        <v>AP 5.4</v>
      </c>
      <c r="D2941" s="13" t="str">
        <f>VLOOKUP(H2941,'[2]GR X AP X BAIRRO'!$A:$B,2,0)</f>
        <v>26RA</v>
      </c>
      <c r="E2941" s="25" t="s">
        <v>2553</v>
      </c>
      <c r="F2941" s="15"/>
      <c r="G2941" s="15"/>
      <c r="H2941" s="26" t="s">
        <v>48</v>
      </c>
      <c r="I2941" s="16" t="s">
        <v>40</v>
      </c>
      <c r="J2941" s="32" t="s">
        <v>57</v>
      </c>
      <c r="K2941" s="37">
        <v>2</v>
      </c>
      <c r="L2941" s="61" t="s">
        <v>54</v>
      </c>
      <c r="M2941" s="37">
        <v>2</v>
      </c>
      <c r="N2941" s="12"/>
      <c r="O2941" s="12"/>
      <c r="P2941" s="21" t="s">
        <v>43</v>
      </c>
      <c r="Q2941" s="12"/>
      <c r="R2941" s="12"/>
      <c r="S2941" s="12"/>
      <c r="T2941" s="12"/>
      <c r="U2941" s="42" t="s">
        <v>58</v>
      </c>
      <c r="V2941" s="26">
        <v>2</v>
      </c>
      <c r="W2941" s="43" t="s">
        <v>59</v>
      </c>
      <c r="X2941" s="26">
        <v>1</v>
      </c>
      <c r="Y2941" s="26">
        <v>2</v>
      </c>
      <c r="Z2941" s="26">
        <v>0</v>
      </c>
      <c r="AA2941" s="23">
        <v>45563</v>
      </c>
      <c r="AB2941" s="23">
        <v>45563</v>
      </c>
      <c r="AC2941" s="44" t="s">
        <v>47</v>
      </c>
    </row>
    <row r="2942" spans="1:29" ht="20.100000000000001" customHeight="1" x14ac:dyDescent="0.25">
      <c r="A2942" s="12">
        <v>2930</v>
      </c>
      <c r="B2942" s="13" t="str">
        <f>VLOOKUP(H2942,'[2]GR X AP X BAIRRO'!$A:$D,4,0)</f>
        <v>GR7</v>
      </c>
      <c r="C2942" s="13" t="str">
        <f>VLOOKUP(H2942,'[2]GR X AP X BAIRRO'!$A:$C,3,0)</f>
        <v>AP 5.4</v>
      </c>
      <c r="D2942" s="13" t="str">
        <f>VLOOKUP(H2942,'[2]GR X AP X BAIRRO'!$A:$B,2,0)</f>
        <v>26RA</v>
      </c>
      <c r="E2942" s="25" t="s">
        <v>2554</v>
      </c>
      <c r="F2942" s="15"/>
      <c r="G2942" s="15"/>
      <c r="H2942" s="26" t="s">
        <v>48</v>
      </c>
      <c r="I2942" s="16" t="s">
        <v>40</v>
      </c>
      <c r="J2942" s="37" t="s">
        <v>197</v>
      </c>
      <c r="K2942" s="37">
        <v>3</v>
      </c>
      <c r="L2942" s="32" t="s">
        <v>61</v>
      </c>
      <c r="M2942" s="37">
        <v>3</v>
      </c>
      <c r="N2942" s="12"/>
      <c r="O2942" s="12"/>
      <c r="P2942" s="21" t="s">
        <v>43</v>
      </c>
      <c r="Q2942" s="12"/>
      <c r="R2942" s="12"/>
      <c r="S2942" s="12"/>
      <c r="T2942" s="12"/>
      <c r="U2942" s="12" t="s">
        <v>104</v>
      </c>
      <c r="V2942" s="26">
        <v>3</v>
      </c>
      <c r="W2942" s="16" t="s">
        <v>105</v>
      </c>
      <c r="X2942" s="26">
        <v>4</v>
      </c>
      <c r="Y2942" s="26">
        <v>3</v>
      </c>
      <c r="Z2942" s="26">
        <v>1</v>
      </c>
      <c r="AA2942" s="23">
        <v>45563</v>
      </c>
      <c r="AB2942" s="23">
        <v>45563</v>
      </c>
      <c r="AC2942" s="44" t="s">
        <v>171</v>
      </c>
    </row>
    <row r="2943" spans="1:29" ht="20.100000000000001" customHeight="1" x14ac:dyDescent="0.25">
      <c r="A2943" s="12">
        <v>2931</v>
      </c>
      <c r="B2943" s="13" t="str">
        <f>VLOOKUP(H2943,'[2]GR X AP X BAIRRO'!$A:$D,4,0)</f>
        <v>GR5</v>
      </c>
      <c r="C2943" s="13" t="str">
        <f>VLOOKUP(H2943,'[2]GR X AP X BAIRRO'!$A:$C,3,0)</f>
        <v>AP 4.2</v>
      </c>
      <c r="D2943" s="13" t="str">
        <f>VLOOKUP(H2943,'[2]GR X AP X BAIRRO'!$A:$B,2,0)</f>
        <v>24RA</v>
      </c>
      <c r="E2943" s="25" t="s">
        <v>2555</v>
      </c>
      <c r="F2943" s="15"/>
      <c r="G2943" s="15"/>
      <c r="H2943" s="26" t="s">
        <v>174</v>
      </c>
      <c r="I2943" s="16" t="s">
        <v>40</v>
      </c>
      <c r="J2943" s="37" t="s">
        <v>68</v>
      </c>
      <c r="K2943" s="37">
        <v>3</v>
      </c>
      <c r="L2943" s="37" t="s">
        <v>49</v>
      </c>
      <c r="M2943" s="37">
        <v>3</v>
      </c>
      <c r="N2943" s="12"/>
      <c r="O2943" s="12"/>
      <c r="P2943" s="21" t="s">
        <v>43</v>
      </c>
      <c r="Q2943" s="12"/>
      <c r="R2943" s="12"/>
      <c r="S2943" s="12"/>
      <c r="T2943" s="12"/>
      <c r="U2943" s="16" t="s">
        <v>50</v>
      </c>
      <c r="V2943" s="26">
        <v>3</v>
      </c>
      <c r="W2943" s="15" t="s">
        <v>51</v>
      </c>
      <c r="X2943" s="26">
        <v>3</v>
      </c>
      <c r="Y2943" s="26">
        <v>3</v>
      </c>
      <c r="Z2943" s="26">
        <v>0</v>
      </c>
      <c r="AA2943" s="23">
        <v>45563</v>
      </c>
      <c r="AB2943" s="23">
        <v>45563</v>
      </c>
      <c r="AC2943" s="44" t="s">
        <v>47</v>
      </c>
    </row>
    <row r="2944" spans="1:29" ht="20.100000000000001" customHeight="1" x14ac:dyDescent="0.25">
      <c r="A2944" s="12">
        <v>2932</v>
      </c>
      <c r="B2944" s="13" t="str">
        <f>VLOOKUP(H2944,'[2]GR X AP X BAIRRO'!$A:$D,4,0)</f>
        <v>GR5</v>
      </c>
      <c r="C2944" s="13" t="str">
        <f>VLOOKUP(H2944,'[2]GR X AP X BAIRRO'!$A:$C,3,0)</f>
        <v>AP 4.2</v>
      </c>
      <c r="D2944" s="13" t="str">
        <f>VLOOKUP(H2944,'[2]GR X AP X BAIRRO'!$A:$B,2,0)</f>
        <v>24RA</v>
      </c>
      <c r="E2944" s="25" t="s">
        <v>2555</v>
      </c>
      <c r="F2944" s="15"/>
      <c r="G2944" s="15"/>
      <c r="H2944" s="26" t="s">
        <v>174</v>
      </c>
      <c r="I2944" s="12" t="s">
        <v>67</v>
      </c>
      <c r="J2944" s="37"/>
      <c r="K2944" s="37"/>
      <c r="L2944" s="37"/>
      <c r="M2944" s="37"/>
      <c r="N2944" s="12"/>
      <c r="O2944" s="12"/>
      <c r="P2944" s="21" t="s">
        <v>43</v>
      </c>
      <c r="Q2944" s="12"/>
      <c r="R2944" s="12"/>
      <c r="S2944" s="12"/>
      <c r="T2944" s="12"/>
      <c r="U2944" s="16" t="s">
        <v>50</v>
      </c>
      <c r="V2944" s="26">
        <v>1</v>
      </c>
      <c r="W2944" s="15" t="s">
        <v>51</v>
      </c>
      <c r="X2944" s="26">
        <v>1</v>
      </c>
      <c r="Y2944" s="26">
        <v>1</v>
      </c>
      <c r="Z2944" s="26">
        <v>0</v>
      </c>
      <c r="AA2944" s="23">
        <v>45563</v>
      </c>
      <c r="AB2944" s="23">
        <v>45563</v>
      </c>
      <c r="AC2944" s="44" t="s">
        <v>47</v>
      </c>
    </row>
    <row r="2945" spans="1:29" ht="20.100000000000001" customHeight="1" x14ac:dyDescent="0.25">
      <c r="A2945" s="12">
        <v>2933</v>
      </c>
      <c r="B2945" s="13" t="str">
        <f>VLOOKUP(H2945,'[2]GR X AP X BAIRRO'!$A:$D,4,0)</f>
        <v>GR5</v>
      </c>
      <c r="C2945" s="13" t="str">
        <f>VLOOKUP(H2945,'[2]GR X AP X BAIRRO'!$A:$C,3,0)</f>
        <v>AP 4.2</v>
      </c>
      <c r="D2945" s="13" t="str">
        <f>VLOOKUP(H2945,'[2]GR X AP X BAIRRO'!$A:$B,2,0)</f>
        <v>24RA</v>
      </c>
      <c r="E2945" s="25" t="s">
        <v>2555</v>
      </c>
      <c r="F2945" s="15"/>
      <c r="G2945" s="15"/>
      <c r="H2945" s="26" t="s">
        <v>174</v>
      </c>
      <c r="I2945" s="12" t="s">
        <v>67</v>
      </c>
      <c r="J2945" s="37"/>
      <c r="K2945" s="37"/>
      <c r="L2945" s="37"/>
      <c r="M2945" s="37"/>
      <c r="N2945" s="12"/>
      <c r="O2945" s="12"/>
      <c r="P2945" s="21" t="s">
        <v>43</v>
      </c>
      <c r="Q2945" s="12"/>
      <c r="R2945" s="12"/>
      <c r="S2945" s="12"/>
      <c r="T2945" s="12"/>
      <c r="U2945" s="16" t="s">
        <v>50</v>
      </c>
      <c r="V2945" s="26">
        <v>1</v>
      </c>
      <c r="W2945" s="15" t="s">
        <v>51</v>
      </c>
      <c r="X2945" s="26">
        <v>1</v>
      </c>
      <c r="Y2945" s="26">
        <v>1</v>
      </c>
      <c r="Z2945" s="26">
        <v>0</v>
      </c>
      <c r="AA2945" s="23">
        <v>45563</v>
      </c>
      <c r="AB2945" s="23">
        <v>45563</v>
      </c>
      <c r="AC2945" s="44" t="s">
        <v>47</v>
      </c>
    </row>
    <row r="2946" spans="1:29" ht="20.100000000000001" customHeight="1" x14ac:dyDescent="0.25">
      <c r="A2946" s="12">
        <v>2934</v>
      </c>
      <c r="B2946" s="13" t="str">
        <f>VLOOKUP(H2946,'[2]GR X AP X BAIRRO'!$A:$D,4,0)</f>
        <v>GR3</v>
      </c>
      <c r="C2946" s="13" t="str">
        <f>VLOOKUP(H2946,'[2]GR X AP X BAIRRO'!$A:$C,3,0)</f>
        <v>AP 3.3</v>
      </c>
      <c r="D2946" s="13" t="str">
        <f>VLOOKUP(H2946,'[2]GR X AP X BAIRRO'!$A:$B,2,0)</f>
        <v>14RA</v>
      </c>
      <c r="E2946" s="25" t="s">
        <v>2556</v>
      </c>
      <c r="F2946" s="15"/>
      <c r="G2946" s="15"/>
      <c r="H2946" s="26" t="s">
        <v>183</v>
      </c>
      <c r="I2946" s="12" t="s">
        <v>40</v>
      </c>
      <c r="J2946" s="37" t="s">
        <v>268</v>
      </c>
      <c r="K2946" s="37">
        <v>3</v>
      </c>
      <c r="L2946" s="32" t="s">
        <v>85</v>
      </c>
      <c r="M2946" s="37">
        <v>3</v>
      </c>
      <c r="N2946" s="12"/>
      <c r="O2946" s="12"/>
      <c r="P2946" s="21" t="s">
        <v>43</v>
      </c>
      <c r="Q2946" s="12"/>
      <c r="R2946" s="12"/>
      <c r="S2946" s="12"/>
      <c r="T2946" s="12"/>
      <c r="U2946" s="16" t="s">
        <v>50</v>
      </c>
      <c r="V2946" s="26">
        <v>3</v>
      </c>
      <c r="W2946" s="15" t="s">
        <v>51</v>
      </c>
      <c r="X2946" s="26">
        <v>3</v>
      </c>
      <c r="Y2946" s="26">
        <v>3</v>
      </c>
      <c r="Z2946" s="26">
        <v>0</v>
      </c>
      <c r="AA2946" s="23">
        <v>45563</v>
      </c>
      <c r="AB2946" s="23">
        <v>45563</v>
      </c>
      <c r="AC2946" s="44" t="s">
        <v>47</v>
      </c>
    </row>
    <row r="2947" spans="1:29" ht="20.100000000000001" customHeight="1" x14ac:dyDescent="0.25">
      <c r="A2947" s="12">
        <v>2935</v>
      </c>
      <c r="B2947" s="13" t="str">
        <f>VLOOKUP(H2947,'[2]GR X AP X BAIRRO'!$A:$D,4,0)</f>
        <v>GR4</v>
      </c>
      <c r="C2947" s="13" t="str">
        <f>VLOOKUP(H2947,'[2]GR X AP X BAIRRO'!$A:$C,3,0)</f>
        <v>AP 2.1</v>
      </c>
      <c r="D2947" s="13" t="str">
        <f>VLOOKUP(H2947,'[2]GR X AP X BAIRRO'!$A:$B,2,0)</f>
        <v>6RA</v>
      </c>
      <c r="E2947" s="14" t="s">
        <v>2557</v>
      </c>
      <c r="F2947" s="15"/>
      <c r="G2947" s="15"/>
      <c r="H2947" s="16" t="s">
        <v>2558</v>
      </c>
      <c r="I2947" s="12" t="s">
        <v>67</v>
      </c>
      <c r="J2947" s="37"/>
      <c r="K2947" s="30"/>
      <c r="L2947" s="37"/>
      <c r="M2947" s="30"/>
      <c r="N2947" s="12"/>
      <c r="O2947" s="12"/>
      <c r="P2947" s="21" t="s">
        <v>43</v>
      </c>
      <c r="Q2947" s="12"/>
      <c r="R2947" s="12"/>
      <c r="S2947" s="12"/>
      <c r="T2947" s="12"/>
      <c r="U2947" s="42" t="s">
        <v>58</v>
      </c>
      <c r="V2947" s="15">
        <v>12</v>
      </c>
      <c r="W2947" s="43" t="s">
        <v>59</v>
      </c>
      <c r="X2947" s="16">
        <v>12</v>
      </c>
      <c r="Y2947" s="15">
        <v>12</v>
      </c>
      <c r="Z2947" s="15">
        <v>0</v>
      </c>
      <c r="AA2947" s="23">
        <v>45563</v>
      </c>
      <c r="AB2947" s="23">
        <v>45563</v>
      </c>
      <c r="AC2947" s="44" t="s">
        <v>47</v>
      </c>
    </row>
    <row r="2948" spans="1:29" ht="20.100000000000001" customHeight="1" x14ac:dyDescent="0.25">
      <c r="A2948" s="12">
        <v>2936</v>
      </c>
      <c r="B2948" s="13" t="str">
        <f>VLOOKUP(H2948,'[2]GR X AP X BAIRRO'!$A:$D,4,0)</f>
        <v>GR7</v>
      </c>
      <c r="C2948" s="13" t="str">
        <f>VLOOKUP(H2948,'[2]GR X AP X BAIRRO'!$A:$C,3,0)</f>
        <v>AP 5.2</v>
      </c>
      <c r="D2948" s="13" t="str">
        <f>VLOOKUP(H2948,'[2]GR X AP X BAIRRO'!$A:$B,2,0)</f>
        <v>18RA</v>
      </c>
      <c r="E2948" s="25" t="s">
        <v>2559</v>
      </c>
      <c r="F2948" s="15"/>
      <c r="G2948" s="15"/>
      <c r="H2948" s="26" t="s">
        <v>267</v>
      </c>
      <c r="I2948" s="12" t="s">
        <v>40</v>
      </c>
      <c r="J2948" s="37" t="s">
        <v>69</v>
      </c>
      <c r="K2948" s="37">
        <v>8</v>
      </c>
      <c r="L2948" s="32" t="s">
        <v>61</v>
      </c>
      <c r="M2948" s="37">
        <v>8</v>
      </c>
      <c r="N2948" s="12"/>
      <c r="O2948" s="12"/>
      <c r="P2948" s="21" t="s">
        <v>43</v>
      </c>
      <c r="Q2948" s="12"/>
      <c r="R2948" s="12"/>
      <c r="S2948" s="12"/>
      <c r="T2948" s="12"/>
      <c r="U2948" s="42" t="s">
        <v>58</v>
      </c>
      <c r="V2948" s="26">
        <v>8</v>
      </c>
      <c r="W2948" s="43" t="s">
        <v>59</v>
      </c>
      <c r="X2948" s="26">
        <v>24</v>
      </c>
      <c r="Y2948" s="26">
        <v>8</v>
      </c>
      <c r="Z2948" s="26">
        <v>16</v>
      </c>
      <c r="AA2948" s="23">
        <v>45564</v>
      </c>
      <c r="AB2948" s="23">
        <v>45564</v>
      </c>
      <c r="AC2948" s="44" t="s">
        <v>171</v>
      </c>
    </row>
    <row r="2949" spans="1:29" ht="20.100000000000001" customHeight="1" x14ac:dyDescent="0.25">
      <c r="A2949" s="12">
        <v>2937</v>
      </c>
      <c r="B2949" s="13" t="str">
        <f>VLOOKUP(H2949,'[2]GR X AP X BAIRRO'!$A:$D,4,0)</f>
        <v>GR3</v>
      </c>
      <c r="C2949" s="13" t="str">
        <f>VLOOKUP(H2949,'[2]GR X AP X BAIRRO'!$A:$C,3,0)</f>
        <v>AP 5.1</v>
      </c>
      <c r="D2949" s="13" t="str">
        <f>VLOOKUP(H2949,'[2]GR X AP X BAIRRO'!$A:$B,2,0)</f>
        <v>33RA</v>
      </c>
      <c r="E2949" s="91" t="s">
        <v>2560</v>
      </c>
      <c r="F2949" s="15"/>
      <c r="G2949" s="15"/>
      <c r="H2949" s="92" t="s">
        <v>209</v>
      </c>
      <c r="I2949" s="12" t="s">
        <v>67</v>
      </c>
      <c r="J2949" s="37"/>
      <c r="K2949" s="93"/>
      <c r="L2949" s="37"/>
      <c r="M2949" s="93"/>
      <c r="N2949" s="12"/>
      <c r="O2949" s="12"/>
      <c r="P2949" s="21" t="s">
        <v>43</v>
      </c>
      <c r="Q2949" s="12"/>
      <c r="R2949" s="12"/>
      <c r="S2949" s="12"/>
      <c r="T2949" s="12"/>
      <c r="U2949" s="12" t="s">
        <v>55</v>
      </c>
      <c r="V2949" s="92">
        <v>2</v>
      </c>
      <c r="W2949" s="15" t="s">
        <v>56</v>
      </c>
      <c r="X2949" s="92">
        <v>2</v>
      </c>
      <c r="Y2949" s="92">
        <v>2</v>
      </c>
      <c r="Z2949" s="92">
        <v>0</v>
      </c>
      <c r="AA2949" s="23">
        <v>45564</v>
      </c>
      <c r="AB2949" s="23">
        <v>45564</v>
      </c>
      <c r="AC2949" s="44" t="s">
        <v>47</v>
      </c>
    </row>
    <row r="2950" spans="1:29" ht="20.100000000000001" customHeight="1" x14ac:dyDescent="0.25">
      <c r="A2950" s="12">
        <v>2938</v>
      </c>
      <c r="B2950" s="13" t="str">
        <f>VLOOKUP(H2950,'[2]GR X AP X BAIRRO'!$A:$D,4,0)</f>
        <v>GR3</v>
      </c>
      <c r="C2950" s="13" t="str">
        <f>VLOOKUP(H2950,'[2]GR X AP X BAIRRO'!$A:$C,3,0)</f>
        <v>AP 5.1</v>
      </c>
      <c r="D2950" s="13" t="str">
        <f>VLOOKUP(H2950,'[2]GR X AP X BAIRRO'!$A:$B,2,0)</f>
        <v>33RA</v>
      </c>
      <c r="E2950" s="91" t="s">
        <v>2561</v>
      </c>
      <c r="F2950" s="15"/>
      <c r="G2950" s="15"/>
      <c r="H2950" s="92" t="s">
        <v>209</v>
      </c>
      <c r="I2950" s="12" t="s">
        <v>67</v>
      </c>
      <c r="J2950" s="37"/>
      <c r="K2950" s="93"/>
      <c r="L2950" s="37"/>
      <c r="M2950" s="93"/>
      <c r="N2950" s="12"/>
      <c r="O2950" s="12"/>
      <c r="P2950" s="21" t="s">
        <v>43</v>
      </c>
      <c r="Q2950" s="12"/>
      <c r="R2950" s="12"/>
      <c r="S2950" s="12"/>
      <c r="T2950" s="12"/>
      <c r="U2950" s="42" t="s">
        <v>58</v>
      </c>
      <c r="V2950" s="92">
        <v>1</v>
      </c>
      <c r="W2950" s="43" t="s">
        <v>59</v>
      </c>
      <c r="X2950" s="92">
        <v>1</v>
      </c>
      <c r="Y2950" s="92">
        <v>1</v>
      </c>
      <c r="Z2950" s="92">
        <v>0</v>
      </c>
      <c r="AA2950" s="23">
        <v>45564</v>
      </c>
      <c r="AB2950" s="23">
        <v>45564</v>
      </c>
      <c r="AC2950" s="44" t="s">
        <v>47</v>
      </c>
    </row>
    <row r="2951" spans="1:29" ht="20.100000000000001" customHeight="1" x14ac:dyDescent="0.25">
      <c r="A2951" s="12">
        <v>2939</v>
      </c>
      <c r="B2951" s="13" t="str">
        <f>VLOOKUP(H2951,'[2]GR X AP X BAIRRO'!$A:$D,4,0)</f>
        <v>GR3</v>
      </c>
      <c r="C2951" s="13" t="str">
        <f>VLOOKUP(H2951,'[2]GR X AP X BAIRRO'!$A:$C,3,0)</f>
        <v>AP 5.1</v>
      </c>
      <c r="D2951" s="13" t="str">
        <f>VLOOKUP(H2951,'[2]GR X AP X BAIRRO'!$A:$B,2,0)</f>
        <v>33RA</v>
      </c>
      <c r="E2951" s="91" t="s">
        <v>2562</v>
      </c>
      <c r="F2951" s="15"/>
      <c r="G2951" s="15"/>
      <c r="H2951" s="92" t="s">
        <v>209</v>
      </c>
      <c r="I2951" s="12" t="s">
        <v>67</v>
      </c>
      <c r="J2951" s="37"/>
      <c r="K2951" s="93"/>
      <c r="L2951" s="37"/>
      <c r="M2951" s="93"/>
      <c r="N2951" s="12"/>
      <c r="O2951" s="12"/>
      <c r="P2951" s="21" t="s">
        <v>43</v>
      </c>
      <c r="Q2951" s="12"/>
      <c r="R2951" s="12"/>
      <c r="S2951" s="12"/>
      <c r="T2951" s="12"/>
      <c r="U2951" s="42" t="s">
        <v>58</v>
      </c>
      <c r="V2951" s="92">
        <v>1</v>
      </c>
      <c r="W2951" s="43" t="s">
        <v>59</v>
      </c>
      <c r="X2951" s="92">
        <v>1</v>
      </c>
      <c r="Y2951" s="92">
        <v>1</v>
      </c>
      <c r="Z2951" s="92">
        <v>0</v>
      </c>
      <c r="AA2951" s="23">
        <v>45564</v>
      </c>
      <c r="AB2951" s="23">
        <v>45564</v>
      </c>
      <c r="AC2951" s="44" t="s">
        <v>47</v>
      </c>
    </row>
    <row r="2952" spans="1:29" ht="20.100000000000001" customHeight="1" x14ac:dyDescent="0.25">
      <c r="A2952" s="12">
        <v>2940</v>
      </c>
      <c r="B2952" s="13" t="str">
        <f>VLOOKUP(H2952,'[2]GR X AP X BAIRRO'!$A:$D,4,0)</f>
        <v>GR3</v>
      </c>
      <c r="C2952" s="13" t="str">
        <f>VLOOKUP(H2952,'[2]GR X AP X BAIRRO'!$A:$C,3,0)</f>
        <v>AP 3.3</v>
      </c>
      <c r="D2952" s="13" t="str">
        <f>VLOOKUP(H2952,'[2]GR X AP X BAIRRO'!$A:$B,2,0)</f>
        <v>15RA</v>
      </c>
      <c r="E2952" s="91" t="s">
        <v>2563</v>
      </c>
      <c r="F2952" s="15"/>
      <c r="G2952" s="15"/>
      <c r="H2952" s="92" t="s">
        <v>190</v>
      </c>
      <c r="I2952" s="12" t="s">
        <v>40</v>
      </c>
      <c r="J2952" s="32" t="s">
        <v>53</v>
      </c>
      <c r="K2952" s="93">
        <v>1</v>
      </c>
      <c r="L2952" s="61" t="s">
        <v>54</v>
      </c>
      <c r="M2952" s="93">
        <v>1</v>
      </c>
      <c r="N2952" s="12"/>
      <c r="O2952" s="12"/>
      <c r="P2952" s="21" t="s">
        <v>43</v>
      </c>
      <c r="Q2952" s="12"/>
      <c r="R2952" s="12"/>
      <c r="S2952" s="12"/>
      <c r="T2952" s="12"/>
      <c r="U2952" s="42" t="s">
        <v>58</v>
      </c>
      <c r="V2952" s="92">
        <v>1</v>
      </c>
      <c r="W2952" s="43" t="s">
        <v>59</v>
      </c>
      <c r="X2952" s="92">
        <v>1</v>
      </c>
      <c r="Y2952" s="92">
        <v>1</v>
      </c>
      <c r="Z2952" s="92">
        <v>0</v>
      </c>
      <c r="AA2952" s="23">
        <v>45564</v>
      </c>
      <c r="AB2952" s="23">
        <v>45564</v>
      </c>
      <c r="AC2952" s="44" t="s">
        <v>47</v>
      </c>
    </row>
    <row r="2953" spans="1:29" ht="20.100000000000001" customHeight="1" x14ac:dyDescent="0.25">
      <c r="A2953" s="12">
        <v>2941</v>
      </c>
      <c r="B2953" s="13" t="str">
        <f>VLOOKUP(H2953,'[2]GR X AP X BAIRRO'!$A:$D,4,0)</f>
        <v>GR3</v>
      </c>
      <c r="C2953" s="13" t="str">
        <f>VLOOKUP(H2953,'[2]GR X AP X BAIRRO'!$A:$C,3,0)</f>
        <v>AP 3.3</v>
      </c>
      <c r="D2953" s="13" t="str">
        <f>VLOOKUP(H2953,'[2]GR X AP X BAIRRO'!$A:$B,2,0)</f>
        <v>15RA</v>
      </c>
      <c r="E2953" s="91" t="s">
        <v>2564</v>
      </c>
      <c r="F2953" s="15"/>
      <c r="G2953" s="15"/>
      <c r="H2953" s="92" t="s">
        <v>190</v>
      </c>
      <c r="I2953" s="12" t="s">
        <v>40</v>
      </c>
      <c r="J2953" s="32" t="s">
        <v>53</v>
      </c>
      <c r="K2953" s="93">
        <v>3</v>
      </c>
      <c r="L2953" s="61" t="s">
        <v>54</v>
      </c>
      <c r="M2953" s="93">
        <v>3</v>
      </c>
      <c r="N2953" s="12"/>
      <c r="O2953" s="12"/>
      <c r="P2953" s="21" t="s">
        <v>43</v>
      </c>
      <c r="Q2953" s="12"/>
      <c r="R2953" s="12"/>
      <c r="S2953" s="12"/>
      <c r="T2953" s="12"/>
      <c r="U2953" s="42" t="s">
        <v>58</v>
      </c>
      <c r="V2953" s="92">
        <v>3</v>
      </c>
      <c r="W2953" s="43" t="s">
        <v>59</v>
      </c>
      <c r="X2953" s="92">
        <v>3</v>
      </c>
      <c r="Y2953" s="92">
        <v>3</v>
      </c>
      <c r="Z2953" s="92">
        <v>0</v>
      </c>
      <c r="AA2953" s="23">
        <v>45564</v>
      </c>
      <c r="AB2953" s="23">
        <v>45564</v>
      </c>
      <c r="AC2953" s="44" t="s">
        <v>47</v>
      </c>
    </row>
    <row r="2954" spans="1:29" ht="20.100000000000001" customHeight="1" x14ac:dyDescent="0.25">
      <c r="A2954" s="12">
        <v>2942</v>
      </c>
      <c r="B2954" s="13" t="str">
        <f>VLOOKUP(H2954,'[2]GR X AP X BAIRRO'!$A:$D,4,0)</f>
        <v>GR3</v>
      </c>
      <c r="C2954" s="13" t="str">
        <f>VLOOKUP(H2954,'[2]GR X AP X BAIRRO'!$A:$C,3,0)</f>
        <v>AP 3.3</v>
      </c>
      <c r="D2954" s="13" t="str">
        <f>VLOOKUP(H2954,'[2]GR X AP X BAIRRO'!$A:$B,2,0)</f>
        <v>15RA</v>
      </c>
      <c r="E2954" s="91" t="s">
        <v>2564</v>
      </c>
      <c r="F2954" s="15"/>
      <c r="G2954" s="15"/>
      <c r="H2954" s="92" t="s">
        <v>190</v>
      </c>
      <c r="I2954" s="12" t="s">
        <v>40</v>
      </c>
      <c r="J2954" s="32" t="s">
        <v>53</v>
      </c>
      <c r="K2954" s="93">
        <v>1</v>
      </c>
      <c r="L2954" s="61" t="s">
        <v>54</v>
      </c>
      <c r="M2954" s="93">
        <v>1</v>
      </c>
      <c r="N2954" s="12"/>
      <c r="O2954" s="12"/>
      <c r="P2954" s="21" t="s">
        <v>43</v>
      </c>
      <c r="Q2954" s="12"/>
      <c r="R2954" s="12"/>
      <c r="S2954" s="12"/>
      <c r="T2954" s="12"/>
      <c r="U2954" s="42" t="s">
        <v>58</v>
      </c>
      <c r="V2954" s="92">
        <v>1</v>
      </c>
      <c r="W2954" s="43" t="s">
        <v>59</v>
      </c>
      <c r="X2954" s="92">
        <v>1</v>
      </c>
      <c r="Y2954" s="92">
        <v>1</v>
      </c>
      <c r="Z2954" s="92">
        <v>0</v>
      </c>
      <c r="AA2954" s="23">
        <v>45564</v>
      </c>
      <c r="AB2954" s="23">
        <v>45564</v>
      </c>
      <c r="AC2954" s="44" t="s">
        <v>47</v>
      </c>
    </row>
    <row r="2955" spans="1:29" ht="20.100000000000001" customHeight="1" x14ac:dyDescent="0.25">
      <c r="A2955" s="12">
        <v>2943</v>
      </c>
      <c r="B2955" s="13" t="str">
        <f>VLOOKUP(H2955,'[2]GR X AP X BAIRRO'!$A:$D,4,0)</f>
        <v>GR3</v>
      </c>
      <c r="C2955" s="13" t="str">
        <f>VLOOKUP(H2955,'[2]GR X AP X BAIRRO'!$A:$C,3,0)</f>
        <v>AP 3.3</v>
      </c>
      <c r="D2955" s="13" t="str">
        <f>VLOOKUP(H2955,'[2]GR X AP X BAIRRO'!$A:$B,2,0)</f>
        <v>15RA</v>
      </c>
      <c r="E2955" s="91" t="s">
        <v>2565</v>
      </c>
      <c r="F2955" s="15"/>
      <c r="G2955" s="15"/>
      <c r="H2955" s="92" t="s">
        <v>190</v>
      </c>
      <c r="I2955" s="12" t="s">
        <v>40</v>
      </c>
      <c r="J2955" s="37" t="s">
        <v>173</v>
      </c>
      <c r="K2955" s="93">
        <v>1</v>
      </c>
      <c r="L2955" s="37" t="s">
        <v>49</v>
      </c>
      <c r="M2955" s="93">
        <v>1</v>
      </c>
      <c r="N2955" s="12"/>
      <c r="O2955" s="12"/>
      <c r="P2955" s="21" t="s">
        <v>43</v>
      </c>
      <c r="Q2955" s="12"/>
      <c r="R2955" s="12"/>
      <c r="S2955" s="12"/>
      <c r="T2955" s="12"/>
      <c r="U2955" s="42" t="s">
        <v>58</v>
      </c>
      <c r="V2955" s="92">
        <v>1</v>
      </c>
      <c r="W2955" s="43" t="s">
        <v>59</v>
      </c>
      <c r="X2955" s="92">
        <v>1</v>
      </c>
      <c r="Y2955" s="92">
        <v>1</v>
      </c>
      <c r="Z2955" s="92">
        <v>0</v>
      </c>
      <c r="AA2955" s="23">
        <v>45564</v>
      </c>
      <c r="AB2955" s="23">
        <v>45564</v>
      </c>
      <c r="AC2955" s="44" t="s">
        <v>47</v>
      </c>
    </row>
    <row r="2956" spans="1:29" ht="20.100000000000001" customHeight="1" x14ac:dyDescent="0.25">
      <c r="A2956" s="12">
        <v>2944</v>
      </c>
      <c r="B2956" s="13" t="str">
        <f>VLOOKUP(H2956,'[2]GR X AP X BAIRRO'!$A:$D,4,0)</f>
        <v>GR3</v>
      </c>
      <c r="C2956" s="13" t="str">
        <f>VLOOKUP(H2956,'[2]GR X AP X BAIRRO'!$A:$C,3,0)</f>
        <v>AP 3.3</v>
      </c>
      <c r="D2956" s="13" t="str">
        <f>VLOOKUP(H2956,'[2]GR X AP X BAIRRO'!$A:$B,2,0)</f>
        <v>15RA</v>
      </c>
      <c r="E2956" s="91" t="s">
        <v>2566</v>
      </c>
      <c r="F2956" s="15"/>
      <c r="G2956" s="15"/>
      <c r="H2956" s="92" t="s">
        <v>190</v>
      </c>
      <c r="I2956" s="12" t="s">
        <v>40</v>
      </c>
      <c r="J2956" s="37" t="s">
        <v>173</v>
      </c>
      <c r="K2956" s="93">
        <v>2</v>
      </c>
      <c r="L2956" s="37" t="s">
        <v>49</v>
      </c>
      <c r="M2956" s="93">
        <v>2</v>
      </c>
      <c r="N2956" s="12"/>
      <c r="O2956" s="12"/>
      <c r="P2956" s="21" t="s">
        <v>43</v>
      </c>
      <c r="Q2956" s="12"/>
      <c r="R2956" s="12"/>
      <c r="S2956" s="12"/>
      <c r="T2956" s="12"/>
      <c r="U2956" s="42" t="s">
        <v>58</v>
      </c>
      <c r="V2956" s="92">
        <v>2</v>
      </c>
      <c r="W2956" s="43" t="s">
        <v>59</v>
      </c>
      <c r="X2956" s="92">
        <v>2</v>
      </c>
      <c r="Y2956" s="92">
        <v>2</v>
      </c>
      <c r="Z2956" s="92">
        <v>0</v>
      </c>
      <c r="AA2956" s="23">
        <v>45564</v>
      </c>
      <c r="AB2956" s="23">
        <v>45564</v>
      </c>
      <c r="AC2956" s="44" t="s">
        <v>47</v>
      </c>
    </row>
    <row r="2957" spans="1:29" ht="20.100000000000001" customHeight="1" x14ac:dyDescent="0.25">
      <c r="A2957" s="12">
        <v>2945</v>
      </c>
      <c r="B2957" s="13" t="str">
        <f>VLOOKUP(H2957,'[2]GR X AP X BAIRRO'!$A:$D,4,0)</f>
        <v>GR3</v>
      </c>
      <c r="C2957" s="13" t="str">
        <f>VLOOKUP(H2957,'[2]GR X AP X BAIRRO'!$A:$C,3,0)</f>
        <v>AP 3.3</v>
      </c>
      <c r="D2957" s="13" t="str">
        <f>VLOOKUP(H2957,'[2]GR X AP X BAIRRO'!$A:$B,2,0)</f>
        <v>15RA</v>
      </c>
      <c r="E2957" s="91" t="s">
        <v>2567</v>
      </c>
      <c r="F2957" s="15"/>
      <c r="G2957" s="15"/>
      <c r="H2957" s="92" t="s">
        <v>198</v>
      </c>
      <c r="I2957" s="12" t="s">
        <v>40</v>
      </c>
      <c r="J2957" s="32" t="s">
        <v>53</v>
      </c>
      <c r="K2957" s="93">
        <v>12</v>
      </c>
      <c r="L2957" s="61" t="s">
        <v>54</v>
      </c>
      <c r="M2957" s="93">
        <v>12</v>
      </c>
      <c r="N2957" s="12"/>
      <c r="O2957" s="12"/>
      <c r="P2957" s="21" t="s">
        <v>43</v>
      </c>
      <c r="Q2957" s="12"/>
      <c r="R2957" s="12"/>
      <c r="S2957" s="12"/>
      <c r="T2957" s="12"/>
      <c r="U2957" s="42" t="s">
        <v>58</v>
      </c>
      <c r="V2957" s="92">
        <v>12</v>
      </c>
      <c r="W2957" s="43" t="s">
        <v>59</v>
      </c>
      <c r="X2957" s="92">
        <v>12</v>
      </c>
      <c r="Y2957" s="92">
        <v>12</v>
      </c>
      <c r="Z2957" s="92">
        <v>0</v>
      </c>
      <c r="AA2957" s="23">
        <v>45564</v>
      </c>
      <c r="AB2957" s="23">
        <v>45564</v>
      </c>
      <c r="AC2957" s="44" t="s">
        <v>47</v>
      </c>
    </row>
    <row r="2958" spans="1:29" ht="20.100000000000001" customHeight="1" x14ac:dyDescent="0.25">
      <c r="A2958" s="12">
        <v>2946</v>
      </c>
      <c r="B2958" s="13" t="str">
        <f>VLOOKUP(H2958,'[2]GR X AP X BAIRRO'!$A:$D,4,0)</f>
        <v>GR3</v>
      </c>
      <c r="C2958" s="13" t="str">
        <f>VLOOKUP(H2958,'[2]GR X AP X BAIRRO'!$A:$C,3,0)</f>
        <v>AP 3.6</v>
      </c>
      <c r="D2958" s="13" t="str">
        <f>VLOOKUP(H2958,'[2]GR X AP X BAIRRO'!$A:$B,2,0)</f>
        <v>25RA</v>
      </c>
      <c r="E2958" s="29" t="s">
        <v>2568</v>
      </c>
      <c r="F2958" s="15"/>
      <c r="G2958" s="15"/>
      <c r="H2958" s="17" t="s">
        <v>263</v>
      </c>
      <c r="I2958" s="12" t="s">
        <v>67</v>
      </c>
      <c r="J2958" s="37"/>
      <c r="K2958" s="94"/>
      <c r="L2958" s="37"/>
      <c r="M2958" s="94"/>
      <c r="N2958" s="12"/>
      <c r="O2958" s="12"/>
      <c r="P2958" s="21" t="s">
        <v>43</v>
      </c>
      <c r="Q2958" s="12"/>
      <c r="R2958" s="12"/>
      <c r="S2958" s="12"/>
      <c r="T2958" s="12"/>
      <c r="U2958" s="42" t="s">
        <v>58</v>
      </c>
      <c r="V2958" s="95">
        <v>2</v>
      </c>
      <c r="W2958" s="43" t="s">
        <v>59</v>
      </c>
      <c r="X2958" s="95">
        <v>2</v>
      </c>
      <c r="Y2958" s="95">
        <v>2</v>
      </c>
      <c r="Z2958" s="95">
        <v>0</v>
      </c>
      <c r="AA2958" s="23">
        <v>45564</v>
      </c>
      <c r="AB2958" s="23">
        <v>45564</v>
      </c>
      <c r="AC2958" s="44" t="s">
        <v>47</v>
      </c>
    </row>
    <row r="2959" spans="1:29" ht="20.100000000000001" customHeight="1" x14ac:dyDescent="0.25">
      <c r="A2959" s="12">
        <v>2947</v>
      </c>
      <c r="B2959" s="13" t="str">
        <f>VLOOKUP(H2959,'[2]GR X AP X BAIRRO'!$A:$D,4,0)</f>
        <v>GR3</v>
      </c>
      <c r="C2959" s="13" t="str">
        <f>VLOOKUP(H2959,'[2]GR X AP X BAIRRO'!$A:$C,3,0)</f>
        <v>AP 3.6</v>
      </c>
      <c r="D2959" s="13" t="str">
        <f>VLOOKUP(H2959,'[2]GR X AP X BAIRRO'!$A:$B,2,0)</f>
        <v>25RA</v>
      </c>
      <c r="E2959" s="29" t="s">
        <v>2569</v>
      </c>
      <c r="F2959" s="15"/>
      <c r="G2959" s="15"/>
      <c r="H2959" s="17" t="s">
        <v>263</v>
      </c>
      <c r="I2959" s="12" t="s">
        <v>67</v>
      </c>
      <c r="J2959" s="37"/>
      <c r="K2959" s="94"/>
      <c r="L2959" s="37"/>
      <c r="M2959" s="94"/>
      <c r="N2959" s="12"/>
      <c r="O2959" s="12"/>
      <c r="P2959" s="21" t="s">
        <v>43</v>
      </c>
      <c r="Q2959" s="12"/>
      <c r="R2959" s="12"/>
      <c r="S2959" s="12"/>
      <c r="T2959" s="12"/>
      <c r="U2959" s="42" t="s">
        <v>58</v>
      </c>
      <c r="V2959" s="95">
        <v>2</v>
      </c>
      <c r="W2959" s="43" t="s">
        <v>59</v>
      </c>
      <c r="X2959" s="95">
        <v>2</v>
      </c>
      <c r="Y2959" s="95">
        <v>2</v>
      </c>
      <c r="Z2959" s="95">
        <v>0</v>
      </c>
      <c r="AA2959" s="23">
        <v>45564</v>
      </c>
      <c r="AB2959" s="23">
        <v>45564</v>
      </c>
      <c r="AC2959" s="44" t="s">
        <v>47</v>
      </c>
    </row>
    <row r="2960" spans="1:29" ht="20.100000000000001" customHeight="1" x14ac:dyDescent="0.25">
      <c r="A2960" s="12">
        <v>2948</v>
      </c>
      <c r="B2960" s="13" t="str">
        <f>VLOOKUP(H2960,'[2]GR X AP X BAIRRO'!$A:$D,4,0)</f>
        <v>GR3</v>
      </c>
      <c r="C2960" s="13" t="str">
        <f>VLOOKUP(H2960,'[2]GR X AP X BAIRRO'!$A:$C,3,0)</f>
        <v>AP 3.6</v>
      </c>
      <c r="D2960" s="13" t="str">
        <f>VLOOKUP(H2960,'[2]GR X AP X BAIRRO'!$A:$B,2,0)</f>
        <v>25RA</v>
      </c>
      <c r="E2960" s="29" t="s">
        <v>2570</v>
      </c>
      <c r="F2960" s="15"/>
      <c r="G2960" s="15"/>
      <c r="H2960" s="17" t="s">
        <v>263</v>
      </c>
      <c r="I2960" s="12" t="s">
        <v>67</v>
      </c>
      <c r="J2960" s="37"/>
      <c r="K2960" s="94"/>
      <c r="L2960" s="37"/>
      <c r="M2960" s="94"/>
      <c r="N2960" s="12"/>
      <c r="O2960" s="12"/>
      <c r="P2960" s="21" t="s">
        <v>43</v>
      </c>
      <c r="Q2960" s="12"/>
      <c r="R2960" s="12"/>
      <c r="S2960" s="12"/>
      <c r="T2960" s="12"/>
      <c r="U2960" s="42" t="s">
        <v>58</v>
      </c>
      <c r="V2960" s="95">
        <v>2</v>
      </c>
      <c r="W2960" s="43" t="s">
        <v>59</v>
      </c>
      <c r="X2960" s="95">
        <v>2</v>
      </c>
      <c r="Y2960" s="95">
        <v>2</v>
      </c>
      <c r="Z2960" s="95">
        <v>0</v>
      </c>
      <c r="AA2960" s="23">
        <v>45564</v>
      </c>
      <c r="AB2960" s="23">
        <v>45564</v>
      </c>
      <c r="AC2960" s="44" t="s">
        <v>47</v>
      </c>
    </row>
    <row r="2961" spans="1:29" ht="20.100000000000001" customHeight="1" x14ac:dyDescent="0.25">
      <c r="A2961" s="12">
        <v>2949</v>
      </c>
      <c r="B2961" s="13" t="str">
        <f>VLOOKUP(H2961,'[2]GR X AP X BAIRRO'!$A:$D,4,0)</f>
        <v>GR3</v>
      </c>
      <c r="C2961" s="13" t="str">
        <f>VLOOKUP(H2961,'[2]GR X AP X BAIRRO'!$A:$C,3,0)</f>
        <v>AP 3.6</v>
      </c>
      <c r="D2961" s="13" t="str">
        <f>VLOOKUP(H2961,'[2]GR X AP X BAIRRO'!$A:$B,2,0)</f>
        <v>25RA</v>
      </c>
      <c r="E2961" s="29" t="s">
        <v>2571</v>
      </c>
      <c r="F2961" s="15"/>
      <c r="G2961" s="15"/>
      <c r="H2961" s="17" t="s">
        <v>263</v>
      </c>
      <c r="I2961" s="12" t="s">
        <v>67</v>
      </c>
      <c r="J2961" s="37"/>
      <c r="K2961" s="94"/>
      <c r="L2961" s="37"/>
      <c r="M2961" s="94"/>
      <c r="N2961" s="12"/>
      <c r="O2961" s="12"/>
      <c r="P2961" s="21" t="s">
        <v>43</v>
      </c>
      <c r="Q2961" s="12"/>
      <c r="R2961" s="12"/>
      <c r="S2961" s="12"/>
      <c r="T2961" s="12"/>
      <c r="U2961" s="42" t="s">
        <v>58</v>
      </c>
      <c r="V2961" s="95">
        <v>2</v>
      </c>
      <c r="W2961" s="43" t="s">
        <v>59</v>
      </c>
      <c r="X2961" s="95">
        <v>2</v>
      </c>
      <c r="Y2961" s="95">
        <v>2</v>
      </c>
      <c r="Z2961" s="95">
        <v>0</v>
      </c>
      <c r="AA2961" s="23">
        <v>45564</v>
      </c>
      <c r="AB2961" s="23">
        <v>45564</v>
      </c>
      <c r="AC2961" s="44" t="s">
        <v>47</v>
      </c>
    </row>
    <row r="2962" spans="1:29" ht="20.100000000000001" customHeight="1" x14ac:dyDescent="0.25">
      <c r="A2962" s="12">
        <v>2950</v>
      </c>
      <c r="B2962" s="13" t="str">
        <f>VLOOKUP(H2962,'[2]GR X AP X BAIRRO'!$A:$D,4,0)</f>
        <v>GR3</v>
      </c>
      <c r="C2962" s="13" t="str">
        <f>VLOOKUP(H2962,'[2]GR X AP X BAIRRO'!$A:$C,3,0)</f>
        <v>AP 3.6</v>
      </c>
      <c r="D2962" s="13" t="str">
        <f>VLOOKUP(H2962,'[2]GR X AP X BAIRRO'!$A:$B,2,0)</f>
        <v>25RA</v>
      </c>
      <c r="E2962" s="29" t="s">
        <v>2570</v>
      </c>
      <c r="F2962" s="15"/>
      <c r="G2962" s="15"/>
      <c r="H2962" s="17" t="s">
        <v>263</v>
      </c>
      <c r="I2962" s="12" t="s">
        <v>67</v>
      </c>
      <c r="J2962" s="37"/>
      <c r="K2962" s="94"/>
      <c r="L2962" s="37"/>
      <c r="M2962" s="94"/>
      <c r="N2962" s="12"/>
      <c r="O2962" s="12"/>
      <c r="P2962" s="21" t="s">
        <v>43</v>
      </c>
      <c r="Q2962" s="12"/>
      <c r="R2962" s="12"/>
      <c r="S2962" s="12"/>
      <c r="T2962" s="12"/>
      <c r="U2962" s="42" t="s">
        <v>58</v>
      </c>
      <c r="V2962" s="95">
        <v>2</v>
      </c>
      <c r="W2962" s="43" t="s">
        <v>59</v>
      </c>
      <c r="X2962" s="95">
        <v>2</v>
      </c>
      <c r="Y2962" s="95">
        <v>2</v>
      </c>
      <c r="Z2962" s="95">
        <v>0</v>
      </c>
      <c r="AA2962" s="23">
        <v>45564</v>
      </c>
      <c r="AB2962" s="23">
        <v>45564</v>
      </c>
      <c r="AC2962" s="44" t="s">
        <v>47</v>
      </c>
    </row>
    <row r="2963" spans="1:29" ht="20.100000000000001" customHeight="1" x14ac:dyDescent="0.25">
      <c r="A2963" s="12">
        <v>2951</v>
      </c>
      <c r="B2963" s="13" t="str">
        <f>VLOOKUP(H2963,'[2]GR X AP X BAIRRO'!$A:$D,4,0)</f>
        <v>GR3</v>
      </c>
      <c r="C2963" s="13" t="str">
        <f>VLOOKUP(H2963,'[2]GR X AP X BAIRRO'!$A:$C,3,0)</f>
        <v>AP 3.3</v>
      </c>
      <c r="D2963" s="13" t="str">
        <f>VLOOKUP(H2963,'[2]GR X AP X BAIRRO'!$A:$B,2,0)</f>
        <v>14RA</v>
      </c>
      <c r="E2963" s="96" t="s">
        <v>2572</v>
      </c>
      <c r="F2963" s="49"/>
      <c r="G2963" s="49"/>
      <c r="H2963" s="97" t="s">
        <v>183</v>
      </c>
      <c r="I2963" s="45" t="s">
        <v>67</v>
      </c>
      <c r="J2963" s="46"/>
      <c r="K2963" s="98"/>
      <c r="L2963" s="46"/>
      <c r="M2963" s="98"/>
      <c r="N2963" s="45"/>
      <c r="O2963" s="45"/>
      <c r="P2963" s="47" t="s">
        <v>43</v>
      </c>
      <c r="Q2963" s="45"/>
      <c r="R2963" s="45"/>
      <c r="S2963" s="45"/>
      <c r="T2963" s="45"/>
      <c r="U2963" s="88" t="s">
        <v>44</v>
      </c>
      <c r="V2963" s="99">
        <v>2</v>
      </c>
      <c r="W2963" s="49" t="s">
        <v>45</v>
      </c>
      <c r="X2963" s="99">
        <v>2</v>
      </c>
      <c r="Y2963" s="99">
        <v>2</v>
      </c>
      <c r="Z2963" s="99">
        <v>0</v>
      </c>
      <c r="AA2963" s="53">
        <v>45564</v>
      </c>
      <c r="AB2963" s="53">
        <v>45564</v>
      </c>
      <c r="AC2963" s="100" t="s">
        <v>47</v>
      </c>
    </row>
    <row r="2964" spans="1:29" ht="20.100000000000001" customHeight="1" x14ac:dyDescent="0.25">
      <c r="A2964" s="12">
        <v>2952</v>
      </c>
      <c r="B2964" s="13" t="str">
        <f>VLOOKUP(H2964,'[2]GR X AP X BAIRRO'!$A:$D,4,0)</f>
        <v>GR2</v>
      </c>
      <c r="C2964" s="13" t="str">
        <f>VLOOKUP(H2964,'[2]GR X AP X BAIRRO'!$A:$C,3,0)</f>
        <v>AP 3.4</v>
      </c>
      <c r="D2964" s="13" t="str">
        <f>VLOOKUP(H2964,'[2]GR X AP X BAIRRO'!$A:$B,2,0)</f>
        <v>12RA</v>
      </c>
      <c r="E2964" s="101" t="s">
        <v>2573</v>
      </c>
      <c r="F2964" s="15"/>
      <c r="G2964" s="15"/>
      <c r="H2964" s="68" t="s">
        <v>152</v>
      </c>
      <c r="I2964" s="12" t="s">
        <v>40</v>
      </c>
      <c r="J2964" s="37" t="s">
        <v>357</v>
      </c>
      <c r="K2964" s="102">
        <v>4</v>
      </c>
      <c r="L2964" s="61" t="s">
        <v>54</v>
      </c>
      <c r="M2964" s="102">
        <v>4</v>
      </c>
      <c r="N2964" s="12"/>
      <c r="O2964" s="12"/>
      <c r="P2964" s="21" t="s">
        <v>43</v>
      </c>
      <c r="Q2964" s="12"/>
      <c r="R2964" s="12"/>
      <c r="S2964" s="12"/>
      <c r="T2964" s="12"/>
      <c r="U2964" s="42" t="s">
        <v>58</v>
      </c>
      <c r="V2964" s="68">
        <v>4</v>
      </c>
      <c r="W2964" s="43" t="s">
        <v>59</v>
      </c>
      <c r="X2964" s="68">
        <v>4</v>
      </c>
      <c r="Y2964" s="68">
        <v>4</v>
      </c>
      <c r="Z2964" s="68">
        <v>0</v>
      </c>
      <c r="AA2964" s="34">
        <v>45565</v>
      </c>
      <c r="AB2964" s="34">
        <v>45565</v>
      </c>
      <c r="AC2964" s="44" t="s">
        <v>47</v>
      </c>
    </row>
    <row r="2965" spans="1:29" ht="20.100000000000001" customHeight="1" x14ac:dyDescent="0.25">
      <c r="A2965" s="12">
        <v>2953</v>
      </c>
      <c r="B2965" s="13" t="str">
        <f>VLOOKUP(H2965,'[2]GR X AP X BAIRRO'!$A:$D,4,0)</f>
        <v>GR2</v>
      </c>
      <c r="C2965" s="13" t="str">
        <f>VLOOKUP(H2965,'[2]GR X AP X BAIRRO'!$A:$C,3,0)</f>
        <v>AP 3.4</v>
      </c>
      <c r="D2965" s="13" t="str">
        <f>VLOOKUP(H2965,'[2]GR X AP X BAIRRO'!$A:$B,2,0)</f>
        <v>12RA</v>
      </c>
      <c r="E2965" s="101" t="s">
        <v>2574</v>
      </c>
      <c r="F2965" s="15"/>
      <c r="G2965" s="15"/>
      <c r="H2965" s="68" t="s">
        <v>152</v>
      </c>
      <c r="I2965" s="12" t="s">
        <v>40</v>
      </c>
      <c r="J2965" s="37" t="s">
        <v>63</v>
      </c>
      <c r="K2965" s="102">
        <v>2</v>
      </c>
      <c r="L2965" s="61" t="s">
        <v>54</v>
      </c>
      <c r="M2965" s="102">
        <v>2</v>
      </c>
      <c r="N2965" s="12"/>
      <c r="O2965" s="12"/>
      <c r="P2965" s="21" t="s">
        <v>43</v>
      </c>
      <c r="Q2965" s="12"/>
      <c r="R2965" s="12"/>
      <c r="S2965" s="12"/>
      <c r="T2965" s="12"/>
      <c r="U2965" s="42" t="s">
        <v>58</v>
      </c>
      <c r="V2965" s="68">
        <v>2</v>
      </c>
      <c r="W2965" s="43" t="s">
        <v>59</v>
      </c>
      <c r="X2965" s="68">
        <v>2</v>
      </c>
      <c r="Y2965" s="68">
        <v>2</v>
      </c>
      <c r="Z2965" s="68">
        <v>0</v>
      </c>
      <c r="AA2965" s="34">
        <v>45565</v>
      </c>
      <c r="AB2965" s="34">
        <v>45565</v>
      </c>
      <c r="AC2965" s="44" t="s">
        <v>47</v>
      </c>
    </row>
    <row r="2966" spans="1:29" ht="20.100000000000001" customHeight="1" x14ac:dyDescent="0.25">
      <c r="A2966" s="12">
        <v>2954</v>
      </c>
      <c r="B2966" s="13" t="str">
        <f>VLOOKUP(H2966,'[2]GR X AP X BAIRRO'!$A:$D,4,0)</f>
        <v>GR2</v>
      </c>
      <c r="C2966" s="13" t="str">
        <f>VLOOKUP(H2966,'[2]GR X AP X BAIRRO'!$A:$C,3,0)</f>
        <v>AP 3.4</v>
      </c>
      <c r="D2966" s="13" t="str">
        <f>VLOOKUP(H2966,'[2]GR X AP X BAIRRO'!$A:$B,2,0)</f>
        <v>12RA</v>
      </c>
      <c r="E2966" s="101" t="s">
        <v>2575</v>
      </c>
      <c r="F2966" s="15"/>
      <c r="G2966" s="15"/>
      <c r="H2966" s="15" t="s">
        <v>150</v>
      </c>
      <c r="I2966" s="12" t="s">
        <v>40</v>
      </c>
      <c r="J2966" s="37" t="s">
        <v>57</v>
      </c>
      <c r="K2966" s="102">
        <v>3</v>
      </c>
      <c r="L2966" s="61" t="s">
        <v>54</v>
      </c>
      <c r="M2966" s="102">
        <v>3</v>
      </c>
      <c r="N2966" s="12"/>
      <c r="O2966" s="12"/>
      <c r="P2966" s="21" t="s">
        <v>43</v>
      </c>
      <c r="Q2966" s="12"/>
      <c r="R2966" s="12"/>
      <c r="S2966" s="12"/>
      <c r="T2966" s="12"/>
      <c r="U2966" s="42" t="s">
        <v>58</v>
      </c>
      <c r="V2966" s="68">
        <v>3</v>
      </c>
      <c r="W2966" s="43" t="s">
        <v>59</v>
      </c>
      <c r="X2966" s="68">
        <v>3</v>
      </c>
      <c r="Y2966" s="68">
        <v>3</v>
      </c>
      <c r="Z2966" s="68">
        <v>0</v>
      </c>
      <c r="AA2966" s="34">
        <v>45565</v>
      </c>
      <c r="AB2966" s="34">
        <v>45565</v>
      </c>
      <c r="AC2966" s="44" t="s">
        <v>47</v>
      </c>
    </row>
    <row r="2967" spans="1:29" ht="20.100000000000001" customHeight="1" x14ac:dyDescent="0.25">
      <c r="A2967" s="12">
        <v>2955</v>
      </c>
      <c r="B2967" s="13" t="str">
        <f>VLOOKUP(H2967,'[2]GR X AP X BAIRRO'!$A:$D,4,0)</f>
        <v>GR2</v>
      </c>
      <c r="C2967" s="13" t="str">
        <f>VLOOKUP(H2967,'[2]GR X AP X BAIRRO'!$A:$C,3,0)</f>
        <v>AP 3.4</v>
      </c>
      <c r="D2967" s="13" t="str">
        <f>VLOOKUP(H2967,'[2]GR X AP X BAIRRO'!$A:$B,2,0)</f>
        <v>12RA</v>
      </c>
      <c r="E2967" s="101" t="s">
        <v>2575</v>
      </c>
      <c r="F2967" s="15"/>
      <c r="G2967" s="15"/>
      <c r="H2967" s="15" t="s">
        <v>150</v>
      </c>
      <c r="I2967" s="12" t="s">
        <v>67</v>
      </c>
      <c r="J2967" s="37"/>
      <c r="K2967" s="102"/>
      <c r="L2967" s="37"/>
      <c r="M2967" s="102"/>
      <c r="N2967" s="12"/>
      <c r="O2967" s="12"/>
      <c r="P2967" s="21" t="s">
        <v>43</v>
      </c>
      <c r="Q2967" s="12"/>
      <c r="R2967" s="12"/>
      <c r="S2967" s="12"/>
      <c r="T2967" s="12"/>
      <c r="U2967" s="42" t="s">
        <v>58</v>
      </c>
      <c r="V2967" s="68">
        <v>1</v>
      </c>
      <c r="W2967" s="43" t="s">
        <v>59</v>
      </c>
      <c r="X2967" s="68">
        <v>1</v>
      </c>
      <c r="Y2967" s="68">
        <v>1</v>
      </c>
      <c r="Z2967" s="68">
        <v>0</v>
      </c>
      <c r="AA2967" s="34">
        <v>45565</v>
      </c>
      <c r="AB2967" s="34">
        <v>45565</v>
      </c>
      <c r="AC2967" s="44" t="s">
        <v>47</v>
      </c>
    </row>
    <row r="2968" spans="1:29" ht="20.100000000000001" customHeight="1" x14ac:dyDescent="0.25">
      <c r="A2968" s="12">
        <v>2956</v>
      </c>
      <c r="B2968" s="13" t="str">
        <f>VLOOKUP(H2968,'[2]GR X AP X BAIRRO'!$A:$D,4,0)</f>
        <v>GR2</v>
      </c>
      <c r="C2968" s="13" t="str">
        <f>VLOOKUP(H2968,'[2]GR X AP X BAIRRO'!$A:$C,3,0)</f>
        <v>AP 3.4</v>
      </c>
      <c r="D2968" s="13" t="str">
        <f>VLOOKUP(H2968,'[2]GR X AP X BAIRRO'!$A:$B,2,0)</f>
        <v>12RA</v>
      </c>
      <c r="E2968" s="101" t="s">
        <v>2576</v>
      </c>
      <c r="F2968" s="15"/>
      <c r="G2968" s="15"/>
      <c r="H2968" s="15" t="s">
        <v>150</v>
      </c>
      <c r="I2968" s="12" t="s">
        <v>40</v>
      </c>
      <c r="J2968" s="37" t="s">
        <v>57</v>
      </c>
      <c r="K2968" s="102">
        <v>8</v>
      </c>
      <c r="L2968" s="61" t="s">
        <v>54</v>
      </c>
      <c r="M2968" s="102">
        <v>8</v>
      </c>
      <c r="N2968" s="12"/>
      <c r="O2968" s="12"/>
      <c r="P2968" s="21" t="s">
        <v>43</v>
      </c>
      <c r="Q2968" s="12"/>
      <c r="R2968" s="12"/>
      <c r="S2968" s="12"/>
      <c r="T2968" s="12"/>
      <c r="U2968" s="42" t="s">
        <v>58</v>
      </c>
      <c r="V2968" s="68">
        <v>8</v>
      </c>
      <c r="W2968" s="43" t="s">
        <v>59</v>
      </c>
      <c r="X2968" s="68">
        <v>8</v>
      </c>
      <c r="Y2968" s="68">
        <v>8</v>
      </c>
      <c r="Z2968" s="68">
        <v>0</v>
      </c>
      <c r="AA2968" s="34">
        <v>45565</v>
      </c>
      <c r="AB2968" s="34">
        <v>45565</v>
      </c>
      <c r="AC2968" s="44" t="s">
        <v>47</v>
      </c>
    </row>
    <row r="2969" spans="1:29" ht="20.100000000000001" customHeight="1" x14ac:dyDescent="0.25">
      <c r="A2969" s="12">
        <v>2957</v>
      </c>
      <c r="B2969" s="13" t="str">
        <f>VLOOKUP(H2969,'[2]GR X AP X BAIRRO'!$A:$D,4,0)</f>
        <v>GR2</v>
      </c>
      <c r="C2969" s="13" t="str">
        <f>VLOOKUP(H2969,'[2]GR X AP X BAIRRO'!$A:$C,3,0)</f>
        <v>AP 3.4</v>
      </c>
      <c r="D2969" s="13" t="str">
        <f>VLOOKUP(H2969,'[2]GR X AP X BAIRRO'!$A:$B,2,0)</f>
        <v>12RA</v>
      </c>
      <c r="E2969" s="101" t="s">
        <v>2577</v>
      </c>
      <c r="F2969" s="15"/>
      <c r="G2969" s="15"/>
      <c r="H2969" s="15" t="s">
        <v>150</v>
      </c>
      <c r="I2969" s="12" t="s">
        <v>40</v>
      </c>
      <c r="J2969" s="37" t="s">
        <v>272</v>
      </c>
      <c r="K2969" s="102">
        <v>3</v>
      </c>
      <c r="L2969" s="61" t="s">
        <v>54</v>
      </c>
      <c r="M2969" s="102">
        <v>3</v>
      </c>
      <c r="N2969" s="12"/>
      <c r="O2969" s="12"/>
      <c r="P2969" s="21" t="s">
        <v>43</v>
      </c>
      <c r="Q2969" s="12"/>
      <c r="R2969" s="12"/>
      <c r="S2969" s="12"/>
      <c r="T2969" s="12"/>
      <c r="U2969" s="42" t="s">
        <v>58</v>
      </c>
      <c r="V2969" s="68">
        <v>3</v>
      </c>
      <c r="W2969" s="43" t="s">
        <v>59</v>
      </c>
      <c r="X2969" s="68">
        <v>3</v>
      </c>
      <c r="Y2969" s="68">
        <v>3</v>
      </c>
      <c r="Z2969" s="68">
        <v>0</v>
      </c>
      <c r="AA2969" s="34">
        <v>45565</v>
      </c>
      <c r="AB2969" s="34">
        <v>45565</v>
      </c>
      <c r="AC2969" s="44" t="s">
        <v>47</v>
      </c>
    </row>
    <row r="2970" spans="1:29" ht="20.100000000000001" customHeight="1" x14ac:dyDescent="0.25">
      <c r="A2970" s="12">
        <v>2958</v>
      </c>
      <c r="B2970" s="13" t="str">
        <f>VLOOKUP(H2970,'[2]GR X AP X BAIRRO'!$A:$D,4,0)</f>
        <v>GR2</v>
      </c>
      <c r="C2970" s="13" t="str">
        <f>VLOOKUP(H2970,'[2]GR X AP X BAIRRO'!$A:$C,3,0)</f>
        <v>AP 3.4</v>
      </c>
      <c r="D2970" s="13" t="str">
        <f>VLOOKUP(H2970,'[2]GR X AP X BAIRRO'!$A:$B,2,0)</f>
        <v>12RA</v>
      </c>
      <c r="E2970" s="101" t="s">
        <v>2577</v>
      </c>
      <c r="F2970" s="15"/>
      <c r="G2970" s="15"/>
      <c r="H2970" s="15" t="s">
        <v>150</v>
      </c>
      <c r="I2970" s="12" t="s">
        <v>40</v>
      </c>
      <c r="J2970" s="37" t="s">
        <v>63</v>
      </c>
      <c r="K2970" s="102">
        <v>1</v>
      </c>
      <c r="L2970" s="61" t="s">
        <v>54</v>
      </c>
      <c r="M2970" s="102">
        <v>1</v>
      </c>
      <c r="N2970" s="12"/>
      <c r="O2970" s="12"/>
      <c r="P2970" s="21" t="s">
        <v>43</v>
      </c>
      <c r="Q2970" s="12"/>
      <c r="R2970" s="12"/>
      <c r="S2970" s="12"/>
      <c r="T2970" s="12"/>
      <c r="U2970" s="42" t="s">
        <v>58</v>
      </c>
      <c r="V2970" s="68">
        <v>1</v>
      </c>
      <c r="W2970" s="43" t="s">
        <v>59</v>
      </c>
      <c r="X2970" s="68">
        <v>1</v>
      </c>
      <c r="Y2970" s="68">
        <v>1</v>
      </c>
      <c r="Z2970" s="68">
        <v>0</v>
      </c>
      <c r="AA2970" s="34">
        <v>45565</v>
      </c>
      <c r="AB2970" s="34">
        <v>45565</v>
      </c>
      <c r="AC2970" s="44" t="s">
        <v>47</v>
      </c>
    </row>
    <row r="2971" spans="1:29" ht="20.100000000000001" customHeight="1" x14ac:dyDescent="0.25">
      <c r="A2971" s="12">
        <v>2959</v>
      </c>
      <c r="B2971" s="13" t="str">
        <f>VLOOKUP(H2971,'[2]GR X AP X BAIRRO'!$A:$D,4,0)</f>
        <v>GR7</v>
      </c>
      <c r="C2971" s="13" t="str">
        <f>VLOOKUP(H2971,'[2]GR X AP X BAIRRO'!$A:$C,3,0)</f>
        <v>AP 5.3</v>
      </c>
      <c r="D2971" s="13" t="str">
        <f>VLOOKUP(H2971,'[2]GR X AP X BAIRRO'!$A:$B,2,0)</f>
        <v>19RA</v>
      </c>
      <c r="E2971" s="14" t="s">
        <v>2516</v>
      </c>
      <c r="F2971" s="15"/>
      <c r="G2971" s="15"/>
      <c r="H2971" s="16" t="s">
        <v>179</v>
      </c>
      <c r="I2971" s="12" t="s">
        <v>40</v>
      </c>
      <c r="J2971" s="37" t="s">
        <v>57</v>
      </c>
      <c r="K2971" s="19">
        <v>4</v>
      </c>
      <c r="L2971" s="61" t="s">
        <v>54</v>
      </c>
      <c r="M2971" s="19">
        <v>4</v>
      </c>
      <c r="N2971" s="12"/>
      <c r="O2971" s="12"/>
      <c r="P2971" s="21" t="s">
        <v>43</v>
      </c>
      <c r="Q2971" s="12"/>
      <c r="R2971" s="12"/>
      <c r="S2971" s="12"/>
      <c r="T2971" s="12"/>
      <c r="U2971" s="42" t="s">
        <v>58</v>
      </c>
      <c r="V2971" s="16">
        <v>4</v>
      </c>
      <c r="W2971" s="43" t="s">
        <v>59</v>
      </c>
      <c r="X2971" s="16">
        <v>21</v>
      </c>
      <c r="Y2971" s="16">
        <v>4</v>
      </c>
      <c r="Z2971" s="16">
        <v>17</v>
      </c>
      <c r="AA2971" s="34">
        <v>45565</v>
      </c>
      <c r="AB2971" s="34">
        <v>45565</v>
      </c>
      <c r="AC2971" s="44" t="s">
        <v>171</v>
      </c>
    </row>
    <row r="2972" spans="1:29" ht="20.100000000000001" customHeight="1" x14ac:dyDescent="0.25">
      <c r="A2972" s="12">
        <v>2960</v>
      </c>
      <c r="B2972" s="13" t="str">
        <f>VLOOKUP(H2972,'[2]GR X AP X BAIRRO'!$A:$D,4,0)</f>
        <v>GR7</v>
      </c>
      <c r="C2972" s="13" t="str">
        <f>VLOOKUP(H2972,'[2]GR X AP X BAIRRO'!$A:$C,3,0)</f>
        <v>AP 5.3</v>
      </c>
      <c r="D2972" s="13" t="str">
        <f>VLOOKUP(H2972,'[2]GR X AP X BAIRRO'!$A:$B,2,0)</f>
        <v>19RA</v>
      </c>
      <c r="E2972" s="101" t="s">
        <v>2578</v>
      </c>
      <c r="F2972" s="15"/>
      <c r="G2972" s="15"/>
      <c r="H2972" s="16" t="s">
        <v>179</v>
      </c>
      <c r="I2972" s="12" t="s">
        <v>40</v>
      </c>
      <c r="J2972" s="37" t="s">
        <v>64</v>
      </c>
      <c r="K2972" s="102">
        <v>12</v>
      </c>
      <c r="L2972" s="37" t="s">
        <v>42</v>
      </c>
      <c r="M2972" s="102">
        <v>12</v>
      </c>
      <c r="N2972" s="12"/>
      <c r="O2972" s="12"/>
      <c r="P2972" s="21" t="s">
        <v>43</v>
      </c>
      <c r="Q2972" s="12"/>
      <c r="R2972" s="12"/>
      <c r="S2972" s="12"/>
      <c r="T2972" s="12"/>
      <c r="U2972" s="42" t="s">
        <v>44</v>
      </c>
      <c r="V2972" s="68">
        <v>12</v>
      </c>
      <c r="W2972" s="15" t="s">
        <v>45</v>
      </c>
      <c r="X2972" s="68">
        <v>12</v>
      </c>
      <c r="Y2972" s="68">
        <v>12</v>
      </c>
      <c r="Z2972" s="68">
        <v>0</v>
      </c>
      <c r="AA2972" s="34">
        <v>45565</v>
      </c>
      <c r="AB2972" s="34">
        <v>45565</v>
      </c>
      <c r="AC2972" s="44" t="s">
        <v>47</v>
      </c>
    </row>
    <row r="2973" spans="1:29" ht="20.100000000000001" customHeight="1" x14ac:dyDescent="0.25">
      <c r="A2973" s="12">
        <v>2961</v>
      </c>
      <c r="B2973" s="13" t="str">
        <f>VLOOKUP(H2973,'[2]GR X AP X BAIRRO'!$A:$D,4,0)</f>
        <v>GR1</v>
      </c>
      <c r="C2973" s="13" t="str">
        <f>VLOOKUP(H2973,'[2]GR X AP X BAIRRO'!$A:$C,3,0)</f>
        <v>AP 1.1</v>
      </c>
      <c r="D2973" s="13" t="str">
        <f>VLOOKUP(H2973,'[2]GR X AP X BAIRRO'!$A:$B,2,0)</f>
        <v>7RA</v>
      </c>
      <c r="E2973" s="101" t="s">
        <v>2579</v>
      </c>
      <c r="F2973" s="15"/>
      <c r="G2973" s="15"/>
      <c r="H2973" s="68" t="s">
        <v>139</v>
      </c>
      <c r="I2973" s="12" t="s">
        <v>40</v>
      </c>
      <c r="J2973" s="37" t="s">
        <v>57</v>
      </c>
      <c r="K2973" s="102">
        <v>5</v>
      </c>
      <c r="L2973" s="61" t="s">
        <v>54</v>
      </c>
      <c r="M2973" s="102">
        <v>5</v>
      </c>
      <c r="N2973" s="12"/>
      <c r="O2973" s="12"/>
      <c r="P2973" s="21" t="s">
        <v>43</v>
      </c>
      <c r="Q2973" s="12"/>
      <c r="R2973" s="12"/>
      <c r="S2973" s="12"/>
      <c r="T2973" s="12"/>
      <c r="U2973" s="42" t="s">
        <v>58</v>
      </c>
      <c r="V2973" s="68">
        <v>5</v>
      </c>
      <c r="W2973" s="43" t="s">
        <v>59</v>
      </c>
      <c r="X2973" s="68">
        <v>5</v>
      </c>
      <c r="Y2973" s="68">
        <v>5</v>
      </c>
      <c r="Z2973" s="68">
        <v>0</v>
      </c>
      <c r="AA2973" s="34">
        <v>45565</v>
      </c>
      <c r="AB2973" s="34">
        <v>45565</v>
      </c>
      <c r="AC2973" s="44" t="s">
        <v>47</v>
      </c>
    </row>
    <row r="2974" spans="1:29" ht="20.100000000000001" customHeight="1" x14ac:dyDescent="0.25">
      <c r="A2974" s="12">
        <v>2962</v>
      </c>
      <c r="B2974" s="13" t="str">
        <f>VLOOKUP(H2974,'[2]GR X AP X BAIRRO'!$A:$D,4,0)</f>
        <v>GR1</v>
      </c>
      <c r="C2974" s="13" t="str">
        <f>VLOOKUP(H2974,'[2]GR X AP X BAIRRO'!$A:$C,3,0)</f>
        <v>AP 1.1</v>
      </c>
      <c r="D2974" s="13" t="str">
        <f>VLOOKUP(H2974,'[2]GR X AP X BAIRRO'!$A:$B,2,0)</f>
        <v>7RA</v>
      </c>
      <c r="E2974" s="101" t="s">
        <v>2580</v>
      </c>
      <c r="F2974" s="15"/>
      <c r="G2974" s="15"/>
      <c r="H2974" s="68" t="s">
        <v>139</v>
      </c>
      <c r="I2974" s="12" t="s">
        <v>40</v>
      </c>
      <c r="J2974" s="37" t="s">
        <v>57</v>
      </c>
      <c r="K2974" s="102">
        <v>14</v>
      </c>
      <c r="L2974" s="61" t="s">
        <v>54</v>
      </c>
      <c r="M2974" s="102">
        <v>14</v>
      </c>
      <c r="N2974" s="12"/>
      <c r="O2974" s="12"/>
      <c r="P2974" s="21" t="s">
        <v>43</v>
      </c>
      <c r="Q2974" s="12"/>
      <c r="R2974" s="12"/>
      <c r="S2974" s="12"/>
      <c r="T2974" s="12"/>
      <c r="U2974" s="42" t="s">
        <v>58</v>
      </c>
      <c r="V2974" s="68">
        <v>14</v>
      </c>
      <c r="W2974" s="43" t="s">
        <v>59</v>
      </c>
      <c r="X2974" s="68">
        <v>15</v>
      </c>
      <c r="Y2974" s="68">
        <v>14</v>
      </c>
      <c r="Z2974" s="68">
        <v>1</v>
      </c>
      <c r="AA2974" s="34">
        <v>45565</v>
      </c>
      <c r="AB2974" s="34">
        <v>45565</v>
      </c>
      <c r="AC2974" s="44" t="s">
        <v>171</v>
      </c>
    </row>
    <row r="2975" spans="1:29" ht="20.100000000000001" customHeight="1" x14ac:dyDescent="0.25">
      <c r="A2975" s="12">
        <v>2963</v>
      </c>
      <c r="B2975" s="13" t="str">
        <f>VLOOKUP(H2975,'[2]GR X AP X BAIRRO'!$A:$D,4,0)</f>
        <v>GR1</v>
      </c>
      <c r="C2975" s="13" t="str">
        <f>VLOOKUP(H2975,'[2]GR X AP X BAIRRO'!$A:$C,3,0)</f>
        <v>AP 2.2</v>
      </c>
      <c r="D2975" s="13" t="str">
        <f>VLOOKUP(H2975,'[2]GR X AP X BAIRRO'!$A:$B,2,0)</f>
        <v>8RA</v>
      </c>
      <c r="E2975" s="28" t="s">
        <v>2581</v>
      </c>
      <c r="F2975" s="15"/>
      <c r="G2975" s="15"/>
      <c r="H2975" s="40" t="s">
        <v>65</v>
      </c>
      <c r="I2975" s="12" t="s">
        <v>67</v>
      </c>
      <c r="J2975" s="37"/>
      <c r="K2975" s="52"/>
      <c r="L2975" s="37"/>
      <c r="M2975" s="52"/>
      <c r="N2975" s="12"/>
      <c r="O2975" s="12"/>
      <c r="P2975" s="21" t="s">
        <v>43</v>
      </c>
      <c r="Q2975" s="12"/>
      <c r="R2975" s="12"/>
      <c r="S2975" s="12"/>
      <c r="T2975" s="12"/>
      <c r="U2975" s="42" t="s">
        <v>44</v>
      </c>
      <c r="V2975" s="40">
        <v>5</v>
      </c>
      <c r="W2975" s="15" t="s">
        <v>45</v>
      </c>
      <c r="X2975" s="40">
        <v>5</v>
      </c>
      <c r="Y2975" s="40">
        <v>5</v>
      </c>
      <c r="Z2975" s="40">
        <v>0</v>
      </c>
      <c r="AA2975" s="34">
        <v>45565</v>
      </c>
      <c r="AB2975" s="34">
        <v>45565</v>
      </c>
      <c r="AC2975" s="44" t="s">
        <v>47</v>
      </c>
    </row>
    <row r="2976" spans="1:29" ht="20.100000000000001" customHeight="1" x14ac:dyDescent="0.25">
      <c r="A2976" s="12">
        <v>2964</v>
      </c>
      <c r="B2976" s="13" t="str">
        <f>VLOOKUP(H2976,'[2]GR X AP X BAIRRO'!$A:$D,4,0)</f>
        <v>GR1</v>
      </c>
      <c r="C2976" s="13" t="str">
        <f>VLOOKUP(H2976,'[2]GR X AP X BAIRRO'!$A:$C,3,0)</f>
        <v>AP 2.2</v>
      </c>
      <c r="D2976" s="13" t="str">
        <f>VLOOKUP(H2976,'[2]GR X AP X BAIRRO'!$A:$B,2,0)</f>
        <v>8RA</v>
      </c>
      <c r="E2976" s="28" t="s">
        <v>2582</v>
      </c>
      <c r="F2976" s="15"/>
      <c r="G2976" s="15"/>
      <c r="H2976" s="40" t="s">
        <v>65</v>
      </c>
      <c r="I2976" s="12" t="s">
        <v>67</v>
      </c>
      <c r="J2976" s="37"/>
      <c r="K2976" s="52"/>
      <c r="L2976" s="37"/>
      <c r="M2976" s="52"/>
      <c r="N2976" s="12"/>
      <c r="O2976" s="12"/>
      <c r="P2976" s="21" t="s">
        <v>43</v>
      </c>
      <c r="Q2976" s="12"/>
      <c r="R2976" s="12"/>
      <c r="S2976" s="12"/>
      <c r="T2976" s="12"/>
      <c r="U2976" s="42" t="s">
        <v>44</v>
      </c>
      <c r="V2976" s="40">
        <v>4</v>
      </c>
      <c r="W2976" s="15" t="s">
        <v>45</v>
      </c>
      <c r="X2976" s="40">
        <v>4</v>
      </c>
      <c r="Y2976" s="40">
        <v>4</v>
      </c>
      <c r="Z2976" s="40">
        <v>0</v>
      </c>
      <c r="AA2976" s="34">
        <v>45565</v>
      </c>
      <c r="AB2976" s="34">
        <v>45565</v>
      </c>
      <c r="AC2976" s="44" t="s">
        <v>47</v>
      </c>
    </row>
    <row r="2977" spans="1:29" ht="20.100000000000001" customHeight="1" x14ac:dyDescent="0.25">
      <c r="A2977" s="12">
        <v>2965</v>
      </c>
      <c r="B2977" s="13" t="str">
        <f>VLOOKUP(H2977,'[2]GR X AP X BAIRRO'!$A:$D,4,0)</f>
        <v>GR1</v>
      </c>
      <c r="C2977" s="13" t="str">
        <f>VLOOKUP(H2977,'[2]GR X AP X BAIRRO'!$A:$C,3,0)</f>
        <v>AP 2.2</v>
      </c>
      <c r="D2977" s="13" t="str">
        <f>VLOOKUP(H2977,'[2]GR X AP X BAIRRO'!$A:$B,2,0)</f>
        <v>8RA</v>
      </c>
      <c r="E2977" s="28" t="s">
        <v>2583</v>
      </c>
      <c r="F2977" s="15"/>
      <c r="G2977" s="15"/>
      <c r="H2977" s="40" t="s">
        <v>81</v>
      </c>
      <c r="I2977" s="12" t="s">
        <v>67</v>
      </c>
      <c r="J2977" s="37"/>
      <c r="K2977" s="52"/>
      <c r="L2977" s="37"/>
      <c r="M2977" s="52"/>
      <c r="N2977" s="12"/>
      <c r="O2977" s="12"/>
      <c r="P2977" s="21" t="s">
        <v>43</v>
      </c>
      <c r="Q2977" s="12"/>
      <c r="R2977" s="12"/>
      <c r="S2977" s="12"/>
      <c r="T2977" s="12"/>
      <c r="U2977" s="12" t="s">
        <v>50</v>
      </c>
      <c r="V2977" s="40">
        <v>1</v>
      </c>
      <c r="W2977" s="15" t="s">
        <v>51</v>
      </c>
      <c r="X2977" s="40">
        <v>1</v>
      </c>
      <c r="Y2977" s="40">
        <v>1</v>
      </c>
      <c r="Z2977" s="40">
        <v>0</v>
      </c>
      <c r="AA2977" s="34">
        <v>45565</v>
      </c>
      <c r="AB2977" s="34">
        <v>45565</v>
      </c>
      <c r="AC2977" s="44" t="s">
        <v>47</v>
      </c>
    </row>
    <row r="2978" spans="1:29" ht="20.100000000000001" customHeight="1" x14ac:dyDescent="0.25">
      <c r="A2978" s="12">
        <v>2966</v>
      </c>
      <c r="B2978" s="13" t="str">
        <f>VLOOKUP(H2978,'[2]GR X AP X BAIRRO'!$A:$D,4,0)</f>
        <v>GR1</v>
      </c>
      <c r="C2978" s="13" t="str">
        <f>VLOOKUP(H2978,'[2]GR X AP X BAIRRO'!$A:$C,3,0)</f>
        <v>AP 2.2</v>
      </c>
      <c r="D2978" s="13" t="str">
        <f>VLOOKUP(H2978,'[2]GR X AP X BAIRRO'!$A:$B,2,0)</f>
        <v>8RA</v>
      </c>
      <c r="E2978" s="28" t="s">
        <v>2584</v>
      </c>
      <c r="F2978" s="15"/>
      <c r="G2978" s="15"/>
      <c r="H2978" s="40" t="s">
        <v>81</v>
      </c>
      <c r="I2978" s="12" t="s">
        <v>67</v>
      </c>
      <c r="J2978" s="37"/>
      <c r="K2978" s="52"/>
      <c r="L2978" s="37"/>
      <c r="M2978" s="52"/>
      <c r="N2978" s="12"/>
      <c r="O2978" s="12"/>
      <c r="P2978" s="21" t="s">
        <v>43</v>
      </c>
      <c r="Q2978" s="12"/>
      <c r="R2978" s="12"/>
      <c r="S2978" s="12"/>
      <c r="T2978" s="12"/>
      <c r="U2978" s="42" t="s">
        <v>44</v>
      </c>
      <c r="V2978" s="40">
        <v>2</v>
      </c>
      <c r="W2978" s="15" t="s">
        <v>45</v>
      </c>
      <c r="X2978" s="40">
        <v>2</v>
      </c>
      <c r="Y2978" s="40">
        <v>2</v>
      </c>
      <c r="Z2978" s="40">
        <v>0</v>
      </c>
      <c r="AA2978" s="34">
        <v>45565</v>
      </c>
      <c r="AB2978" s="34">
        <v>45565</v>
      </c>
      <c r="AC2978" s="44" t="s">
        <v>47</v>
      </c>
    </row>
    <row r="2979" spans="1:29" ht="20.100000000000001" customHeight="1" x14ac:dyDescent="0.25">
      <c r="A2979" s="12">
        <v>2967</v>
      </c>
      <c r="B2979" s="13" t="str">
        <f>VLOOKUP(H2979,'[2]GR X AP X BAIRRO'!$A:$D,4,0)</f>
        <v>GR1</v>
      </c>
      <c r="C2979" s="13" t="str">
        <f>VLOOKUP(H2979,'[2]GR X AP X BAIRRO'!$A:$C,3,0)</f>
        <v>AP 2.2</v>
      </c>
      <c r="D2979" s="13" t="str">
        <f>VLOOKUP(H2979,'[2]GR X AP X BAIRRO'!$A:$B,2,0)</f>
        <v>8RA</v>
      </c>
      <c r="E2979" s="28" t="s">
        <v>2585</v>
      </c>
      <c r="F2979" s="15"/>
      <c r="G2979" s="15"/>
      <c r="H2979" s="40" t="s">
        <v>81</v>
      </c>
      <c r="I2979" s="12" t="s">
        <v>67</v>
      </c>
      <c r="J2979" s="37"/>
      <c r="K2979" s="52"/>
      <c r="L2979" s="37"/>
      <c r="M2979" s="52"/>
      <c r="N2979" s="12"/>
      <c r="O2979" s="12"/>
      <c r="P2979" s="21" t="s">
        <v>43</v>
      </c>
      <c r="Q2979" s="12"/>
      <c r="R2979" s="12"/>
      <c r="S2979" s="12"/>
      <c r="T2979" s="12"/>
      <c r="U2979" s="42" t="s">
        <v>44</v>
      </c>
      <c r="V2979" s="40">
        <v>1</v>
      </c>
      <c r="W2979" s="15" t="s">
        <v>45</v>
      </c>
      <c r="X2979" s="40">
        <v>1</v>
      </c>
      <c r="Y2979" s="40">
        <v>1</v>
      </c>
      <c r="Z2979" s="40">
        <v>0</v>
      </c>
      <c r="AA2979" s="34">
        <v>45565</v>
      </c>
      <c r="AB2979" s="34">
        <v>45565</v>
      </c>
      <c r="AC2979" s="44" t="s">
        <v>47</v>
      </c>
    </row>
    <row r="2980" spans="1:29" ht="20.100000000000001" customHeight="1" x14ac:dyDescent="0.25">
      <c r="A2980" s="12">
        <v>2968</v>
      </c>
      <c r="B2980" s="13" t="str">
        <f>VLOOKUP(H2980,'[2]GR X AP X BAIRRO'!$A:$D,4,0)</f>
        <v>GR1</v>
      </c>
      <c r="C2980" s="13" t="str">
        <f>VLOOKUP(H2980,'[2]GR X AP X BAIRRO'!$A:$C,3,0)</f>
        <v>AP 2.2</v>
      </c>
      <c r="D2980" s="13" t="str">
        <f>VLOOKUP(H2980,'[2]GR X AP X BAIRRO'!$A:$B,2,0)</f>
        <v>8RA</v>
      </c>
      <c r="E2980" s="28" t="s">
        <v>2585</v>
      </c>
      <c r="F2980" s="15"/>
      <c r="G2980" s="15"/>
      <c r="H2980" s="40" t="s">
        <v>81</v>
      </c>
      <c r="I2980" s="12" t="s">
        <v>67</v>
      </c>
      <c r="J2980" s="37"/>
      <c r="K2980" s="52"/>
      <c r="L2980" s="37"/>
      <c r="M2980" s="52"/>
      <c r="N2980" s="12"/>
      <c r="O2980" s="12"/>
      <c r="P2980" s="21" t="s">
        <v>43</v>
      </c>
      <c r="Q2980" s="12"/>
      <c r="R2980" s="12"/>
      <c r="S2980" s="12"/>
      <c r="T2980" s="12"/>
      <c r="U2980" s="42" t="s">
        <v>44</v>
      </c>
      <c r="V2980" s="40">
        <v>1</v>
      </c>
      <c r="W2980" s="15" t="s">
        <v>45</v>
      </c>
      <c r="X2980" s="40">
        <v>1</v>
      </c>
      <c r="Y2980" s="40">
        <v>1</v>
      </c>
      <c r="Z2980" s="40">
        <v>0</v>
      </c>
      <c r="AA2980" s="34">
        <v>45565</v>
      </c>
      <c r="AB2980" s="34">
        <v>45565</v>
      </c>
      <c r="AC2980" s="44" t="s">
        <v>47</v>
      </c>
    </row>
    <row r="2981" spans="1:29" ht="20.100000000000001" customHeight="1" x14ac:dyDescent="0.25">
      <c r="A2981" s="12">
        <v>2969</v>
      </c>
      <c r="B2981" s="13" t="str">
        <f>VLOOKUP(H2981,'[2]GR X AP X BAIRRO'!$A:$D,4,0)</f>
        <v>GR1</v>
      </c>
      <c r="C2981" s="13" t="str">
        <f>VLOOKUP(H2981,'[2]GR X AP X BAIRRO'!$A:$C,3,0)</f>
        <v>AP 2.2</v>
      </c>
      <c r="D2981" s="13" t="str">
        <f>VLOOKUP(H2981,'[2]GR X AP X BAIRRO'!$A:$B,2,0)</f>
        <v>8RA</v>
      </c>
      <c r="E2981" s="28" t="s">
        <v>2586</v>
      </c>
      <c r="F2981" s="15"/>
      <c r="G2981" s="15"/>
      <c r="H2981" s="40" t="s">
        <v>81</v>
      </c>
      <c r="I2981" s="12" t="s">
        <v>40</v>
      </c>
      <c r="J2981" s="37" t="s">
        <v>64</v>
      </c>
      <c r="K2981" s="52">
        <v>3</v>
      </c>
      <c r="L2981" s="37" t="s">
        <v>42</v>
      </c>
      <c r="M2981" s="52">
        <v>3</v>
      </c>
      <c r="N2981" s="12"/>
      <c r="O2981" s="12"/>
      <c r="P2981" s="21" t="s">
        <v>43</v>
      </c>
      <c r="Q2981" s="12"/>
      <c r="R2981" s="12"/>
      <c r="S2981" s="12"/>
      <c r="T2981" s="12"/>
      <c r="U2981" s="42" t="s">
        <v>44</v>
      </c>
      <c r="V2981" s="40">
        <v>3</v>
      </c>
      <c r="W2981" s="15" t="s">
        <v>45</v>
      </c>
      <c r="X2981" s="40">
        <v>5</v>
      </c>
      <c r="Y2981" s="40">
        <v>3</v>
      </c>
      <c r="Z2981" s="40">
        <v>0</v>
      </c>
      <c r="AA2981" s="34">
        <v>45565</v>
      </c>
      <c r="AB2981" s="34">
        <v>45565</v>
      </c>
      <c r="AC2981" s="44" t="s">
        <v>47</v>
      </c>
    </row>
    <row r="2982" spans="1:29" ht="20.100000000000001" customHeight="1" x14ac:dyDescent="0.25">
      <c r="A2982" s="12">
        <v>2970</v>
      </c>
      <c r="B2982" s="13" t="str">
        <f>VLOOKUP(H2982,'[2]GR X AP X BAIRRO'!$A:$D,4,0)</f>
        <v>GR1</v>
      </c>
      <c r="C2982" s="13" t="str">
        <f>VLOOKUP(H2982,'[2]GR X AP X BAIRRO'!$A:$C,3,0)</f>
        <v>AP 2.2</v>
      </c>
      <c r="D2982" s="13" t="str">
        <f>VLOOKUP(H2982,'[2]GR X AP X BAIRRO'!$A:$B,2,0)</f>
        <v>8RA</v>
      </c>
      <c r="E2982" s="28" t="s">
        <v>2587</v>
      </c>
      <c r="F2982" s="15"/>
      <c r="G2982" s="15"/>
      <c r="H2982" s="40" t="s">
        <v>81</v>
      </c>
      <c r="I2982" s="12" t="s">
        <v>67</v>
      </c>
      <c r="J2982" s="37"/>
      <c r="K2982" s="52"/>
      <c r="L2982" s="37"/>
      <c r="M2982" s="52"/>
      <c r="N2982" s="12"/>
      <c r="O2982" s="12"/>
      <c r="P2982" s="21" t="s">
        <v>43</v>
      </c>
      <c r="Q2982" s="12"/>
      <c r="R2982" s="12"/>
      <c r="S2982" s="12"/>
      <c r="T2982" s="12"/>
      <c r="U2982" s="42" t="s">
        <v>44</v>
      </c>
      <c r="V2982" s="40">
        <v>1</v>
      </c>
      <c r="W2982" s="15" t="s">
        <v>45</v>
      </c>
      <c r="X2982" s="40">
        <v>2</v>
      </c>
      <c r="Y2982" s="40">
        <v>1</v>
      </c>
      <c r="Z2982" s="40">
        <v>0</v>
      </c>
      <c r="AA2982" s="34">
        <v>45565</v>
      </c>
      <c r="AB2982" s="34">
        <v>45565</v>
      </c>
      <c r="AC2982" s="44" t="s">
        <v>47</v>
      </c>
    </row>
    <row r="2983" spans="1:29" ht="20.100000000000001" customHeight="1" x14ac:dyDescent="0.25">
      <c r="A2983" s="12">
        <v>2971</v>
      </c>
      <c r="B2983" s="13" t="str">
        <f>VLOOKUP(H2983,'[2]GR X AP X BAIRRO'!$A:$D,4,0)</f>
        <v>GR1</v>
      </c>
      <c r="C2983" s="13" t="str">
        <f>VLOOKUP(H2983,'[2]GR X AP X BAIRRO'!$A:$C,3,0)</f>
        <v>AP 2.2</v>
      </c>
      <c r="D2983" s="13" t="str">
        <f>VLOOKUP(H2983,'[2]GR X AP X BAIRRO'!$A:$B,2,0)</f>
        <v>8RA</v>
      </c>
      <c r="E2983" s="28" t="s">
        <v>2588</v>
      </c>
      <c r="F2983" s="15"/>
      <c r="G2983" s="15"/>
      <c r="H2983" s="40" t="s">
        <v>81</v>
      </c>
      <c r="I2983" s="12" t="s">
        <v>67</v>
      </c>
      <c r="J2983" s="37"/>
      <c r="K2983" s="52"/>
      <c r="L2983" s="37"/>
      <c r="M2983" s="52"/>
      <c r="N2983" s="12"/>
      <c r="O2983" s="12"/>
      <c r="P2983" s="21" t="s">
        <v>43</v>
      </c>
      <c r="Q2983" s="12"/>
      <c r="R2983" s="12"/>
      <c r="S2983" s="12"/>
      <c r="T2983" s="12"/>
      <c r="U2983" s="12" t="s">
        <v>50</v>
      </c>
      <c r="V2983" s="40">
        <v>3</v>
      </c>
      <c r="W2983" s="15" t="s">
        <v>51</v>
      </c>
      <c r="X2983" s="40">
        <v>5</v>
      </c>
      <c r="Y2983" s="40">
        <v>3</v>
      </c>
      <c r="Z2983" s="40">
        <v>0</v>
      </c>
      <c r="AA2983" s="34">
        <v>45565</v>
      </c>
      <c r="AB2983" s="34">
        <v>45565</v>
      </c>
      <c r="AC2983" s="44" t="s">
        <v>47</v>
      </c>
    </row>
    <row r="2984" spans="1:29" ht="20.100000000000001" customHeight="1" x14ac:dyDescent="0.25">
      <c r="A2984" s="12">
        <v>2972</v>
      </c>
      <c r="B2984" s="13" t="str">
        <f>VLOOKUP(H2984,'[2]GR X AP X BAIRRO'!$A:$D,4,0)</f>
        <v>GR1</v>
      </c>
      <c r="C2984" s="13" t="str">
        <f>VLOOKUP(H2984,'[2]GR X AP X BAIRRO'!$A:$C,3,0)</f>
        <v>AP 2.2</v>
      </c>
      <c r="D2984" s="13" t="str">
        <f>VLOOKUP(H2984,'[2]GR X AP X BAIRRO'!$A:$B,2,0)</f>
        <v>8RA</v>
      </c>
      <c r="E2984" s="28" t="s">
        <v>2589</v>
      </c>
      <c r="F2984" s="15"/>
      <c r="G2984" s="15"/>
      <c r="H2984" s="40" t="s">
        <v>65</v>
      </c>
      <c r="I2984" s="12" t="s">
        <v>67</v>
      </c>
      <c r="J2984" s="37"/>
      <c r="K2984" s="52"/>
      <c r="L2984" s="37"/>
      <c r="M2984" s="52"/>
      <c r="N2984" s="12"/>
      <c r="O2984" s="12"/>
      <c r="P2984" s="21" t="s">
        <v>43</v>
      </c>
      <c r="Q2984" s="12"/>
      <c r="R2984" s="12"/>
      <c r="S2984" s="12"/>
      <c r="T2984" s="12"/>
      <c r="U2984" s="42" t="s">
        <v>44</v>
      </c>
      <c r="V2984" s="40">
        <v>2</v>
      </c>
      <c r="W2984" s="15" t="s">
        <v>45</v>
      </c>
      <c r="X2984" s="40">
        <v>2</v>
      </c>
      <c r="Y2984" s="40">
        <v>2</v>
      </c>
      <c r="Z2984" s="40">
        <v>0</v>
      </c>
      <c r="AA2984" s="34">
        <v>45565</v>
      </c>
      <c r="AB2984" s="34">
        <v>45565</v>
      </c>
      <c r="AC2984" s="44" t="s">
        <v>47</v>
      </c>
    </row>
    <row r="2985" spans="1:29" ht="20.100000000000001" customHeight="1" x14ac:dyDescent="0.25">
      <c r="A2985" s="12">
        <v>2973</v>
      </c>
      <c r="B2985" s="13" t="str">
        <f>VLOOKUP(H2985,'[2]GR X AP X BAIRRO'!$A:$D,4,0)</f>
        <v>GR1</v>
      </c>
      <c r="C2985" s="13" t="str">
        <f>VLOOKUP(H2985,'[2]GR X AP X BAIRRO'!$A:$C,3,0)</f>
        <v>AP 2.2</v>
      </c>
      <c r="D2985" s="13" t="str">
        <f>VLOOKUP(H2985,'[2]GR X AP X BAIRRO'!$A:$B,2,0)</f>
        <v>8RA</v>
      </c>
      <c r="E2985" s="28" t="s">
        <v>2589</v>
      </c>
      <c r="F2985" s="15"/>
      <c r="G2985" s="15"/>
      <c r="H2985" s="40" t="s">
        <v>65</v>
      </c>
      <c r="I2985" s="12" t="s">
        <v>67</v>
      </c>
      <c r="J2985" s="37"/>
      <c r="K2985" s="52"/>
      <c r="L2985" s="37"/>
      <c r="M2985" s="52"/>
      <c r="N2985" s="12"/>
      <c r="O2985" s="12"/>
      <c r="P2985" s="21" t="s">
        <v>43</v>
      </c>
      <c r="Q2985" s="12"/>
      <c r="R2985" s="12"/>
      <c r="S2985" s="12"/>
      <c r="T2985" s="12"/>
      <c r="U2985" s="42" t="s">
        <v>44</v>
      </c>
      <c r="V2985" s="40">
        <v>4</v>
      </c>
      <c r="W2985" s="15" t="s">
        <v>45</v>
      </c>
      <c r="X2985" s="40">
        <v>4</v>
      </c>
      <c r="Y2985" s="40">
        <v>4</v>
      </c>
      <c r="Z2985" s="40">
        <v>0</v>
      </c>
      <c r="AA2985" s="34">
        <v>45565</v>
      </c>
      <c r="AB2985" s="34">
        <v>45565</v>
      </c>
      <c r="AC2985" s="44" t="s">
        <v>47</v>
      </c>
    </row>
    <row r="2986" spans="1:29" ht="20.100000000000001" customHeight="1" x14ac:dyDescent="0.25">
      <c r="A2986" s="12">
        <v>2974</v>
      </c>
      <c r="B2986" s="13" t="str">
        <f>VLOOKUP(H2986,'[2]GR X AP X BAIRRO'!$A:$D,4,0)</f>
        <v>GR6</v>
      </c>
      <c r="C2986" s="13" t="str">
        <f>VLOOKUP(H2986,'[2]GR X AP X BAIRRO'!$A:$C,3,0)</f>
        <v>AP 5.1</v>
      </c>
      <c r="D2986" s="13" t="str">
        <f>VLOOKUP(H2986,'[2]GR X AP X BAIRRO'!$A:$B,2,0)</f>
        <v>17RA</v>
      </c>
      <c r="E2986" s="101" t="s">
        <v>2590</v>
      </c>
      <c r="F2986" s="15"/>
      <c r="G2986" s="15"/>
      <c r="H2986" s="68" t="s">
        <v>225</v>
      </c>
      <c r="I2986" s="12" t="s">
        <v>40</v>
      </c>
      <c r="J2986" s="37" t="s">
        <v>676</v>
      </c>
      <c r="K2986" s="52">
        <v>10</v>
      </c>
      <c r="L2986" s="61" t="s">
        <v>54</v>
      </c>
      <c r="M2986" s="52">
        <v>10</v>
      </c>
      <c r="N2986" s="12"/>
      <c r="O2986" s="12"/>
      <c r="P2986" s="21" t="s">
        <v>43</v>
      </c>
      <c r="Q2986" s="12"/>
      <c r="R2986" s="12"/>
      <c r="S2986" s="12"/>
      <c r="T2986" s="12"/>
      <c r="U2986" s="42" t="s">
        <v>58</v>
      </c>
      <c r="V2986" s="40">
        <v>10</v>
      </c>
      <c r="W2986" s="43" t="s">
        <v>59</v>
      </c>
      <c r="X2986" s="68">
        <v>18</v>
      </c>
      <c r="Y2986" s="40">
        <v>10</v>
      </c>
      <c r="Z2986" s="40">
        <v>8</v>
      </c>
      <c r="AA2986" s="34">
        <v>45565</v>
      </c>
      <c r="AB2986" s="34">
        <v>45565</v>
      </c>
      <c r="AC2986" s="44" t="s">
        <v>171</v>
      </c>
    </row>
    <row r="2987" spans="1:29" ht="20.100000000000001" customHeight="1" x14ac:dyDescent="0.25">
      <c r="A2987" s="12">
        <v>2975</v>
      </c>
      <c r="B2987" s="13" t="str">
        <f>VLOOKUP(H2987,'[2]GR X AP X BAIRRO'!$A:$D,4,0)</f>
        <v>GR2</v>
      </c>
      <c r="C2987" s="13" t="str">
        <f>VLOOKUP(H2987,'[2]GR X AP X BAIRRO'!$A:$C,3,0)</f>
        <v>AP 3.3</v>
      </c>
      <c r="D2987" s="13" t="str">
        <f>VLOOKUP(H2987,'[2]GR X AP X BAIRRO'!$A:$B,2,0)</f>
        <v>11RA</v>
      </c>
      <c r="E2987" s="101" t="s">
        <v>2591</v>
      </c>
      <c r="F2987" s="15"/>
      <c r="G2987" s="15"/>
      <c r="H2987" s="68" t="s">
        <v>118</v>
      </c>
      <c r="I2987" s="12" t="s">
        <v>40</v>
      </c>
      <c r="J2987" s="37" t="s">
        <v>53</v>
      </c>
      <c r="K2987" s="19">
        <v>2</v>
      </c>
      <c r="L2987" s="61" t="s">
        <v>54</v>
      </c>
      <c r="M2987" s="19">
        <v>2</v>
      </c>
      <c r="N2987" s="12"/>
      <c r="O2987" s="12"/>
      <c r="P2987" s="21" t="s">
        <v>43</v>
      </c>
      <c r="Q2987" s="12"/>
      <c r="R2987" s="12"/>
      <c r="S2987" s="12"/>
      <c r="T2987" s="12"/>
      <c r="U2987" s="42" t="s">
        <v>58</v>
      </c>
      <c r="V2987" s="16">
        <v>2</v>
      </c>
      <c r="W2987" s="43" t="s">
        <v>59</v>
      </c>
      <c r="X2987" s="68">
        <v>2</v>
      </c>
      <c r="Y2987" s="16">
        <v>2</v>
      </c>
      <c r="Z2987" s="16">
        <v>0</v>
      </c>
      <c r="AA2987" s="34">
        <v>45565</v>
      </c>
      <c r="AB2987" s="34">
        <v>45565</v>
      </c>
      <c r="AC2987" s="44" t="s">
        <v>47</v>
      </c>
    </row>
    <row r="2988" spans="1:29" ht="20.100000000000001" customHeight="1" x14ac:dyDescent="0.25">
      <c r="A2988" s="12">
        <v>2976</v>
      </c>
      <c r="B2988" s="13" t="str">
        <f>VLOOKUP(H2988,'[2]GR X AP X BAIRRO'!$A:$D,4,0)</f>
        <v>GR2</v>
      </c>
      <c r="C2988" s="13" t="str">
        <f>VLOOKUP(H2988,'[2]GR X AP X BAIRRO'!$A:$C,3,0)</f>
        <v>AP 3.3</v>
      </c>
      <c r="D2988" s="13" t="str">
        <f>VLOOKUP(H2988,'[2]GR X AP X BAIRRO'!$A:$B,2,0)</f>
        <v>11RA</v>
      </c>
      <c r="E2988" s="101" t="s">
        <v>2591</v>
      </c>
      <c r="F2988" s="15"/>
      <c r="G2988" s="15"/>
      <c r="H2988" s="68" t="s">
        <v>118</v>
      </c>
      <c r="I2988" s="12" t="s">
        <v>40</v>
      </c>
      <c r="J2988" s="37" t="s">
        <v>57</v>
      </c>
      <c r="K2988" s="19">
        <v>2</v>
      </c>
      <c r="L2988" s="61" t="s">
        <v>54</v>
      </c>
      <c r="M2988" s="19">
        <v>2</v>
      </c>
      <c r="N2988" s="12"/>
      <c r="O2988" s="12"/>
      <c r="P2988" s="21" t="s">
        <v>43</v>
      </c>
      <c r="Q2988" s="12"/>
      <c r="R2988" s="12"/>
      <c r="S2988" s="12"/>
      <c r="T2988" s="12"/>
      <c r="U2988" s="42" t="s">
        <v>58</v>
      </c>
      <c r="V2988" s="16">
        <v>2</v>
      </c>
      <c r="W2988" s="43" t="s">
        <v>59</v>
      </c>
      <c r="X2988" s="68">
        <v>2</v>
      </c>
      <c r="Y2988" s="16">
        <v>2</v>
      </c>
      <c r="Z2988" s="16">
        <v>0</v>
      </c>
      <c r="AA2988" s="34">
        <v>45565</v>
      </c>
      <c r="AB2988" s="34">
        <v>45565</v>
      </c>
      <c r="AC2988" s="44" t="s">
        <v>47</v>
      </c>
    </row>
    <row r="2989" spans="1:29" ht="20.100000000000001" customHeight="1" x14ac:dyDescent="0.25">
      <c r="A2989" s="12">
        <v>2977</v>
      </c>
      <c r="B2989" s="13" t="str">
        <f>VLOOKUP(H2989,'[2]GR X AP X BAIRRO'!$A:$D,4,0)</f>
        <v>GR2</v>
      </c>
      <c r="C2989" s="13" t="str">
        <f>VLOOKUP(H2989,'[2]GR X AP X BAIRRO'!$A:$C,3,0)</f>
        <v>AP 3.3</v>
      </c>
      <c r="D2989" s="13" t="str">
        <f>VLOOKUP(H2989,'[2]GR X AP X BAIRRO'!$A:$B,2,0)</f>
        <v>11RA</v>
      </c>
      <c r="E2989" s="101" t="s">
        <v>2592</v>
      </c>
      <c r="F2989" s="15"/>
      <c r="G2989" s="15"/>
      <c r="H2989" s="68" t="s">
        <v>112</v>
      </c>
      <c r="I2989" s="12" t="s">
        <v>40</v>
      </c>
      <c r="J2989" s="37" t="s">
        <v>60</v>
      </c>
      <c r="K2989" s="19">
        <v>1</v>
      </c>
      <c r="L2989" s="37" t="s">
        <v>61</v>
      </c>
      <c r="M2989" s="19">
        <v>1</v>
      </c>
      <c r="N2989" s="12"/>
      <c r="O2989" s="12"/>
      <c r="P2989" s="21" t="s">
        <v>43</v>
      </c>
      <c r="Q2989" s="12"/>
      <c r="R2989" s="12"/>
      <c r="S2989" s="12"/>
      <c r="T2989" s="12"/>
      <c r="U2989" s="12" t="s">
        <v>50</v>
      </c>
      <c r="V2989" s="16">
        <v>1</v>
      </c>
      <c r="W2989" s="15" t="s">
        <v>51</v>
      </c>
      <c r="X2989" s="68">
        <v>5</v>
      </c>
      <c r="Y2989" s="16">
        <v>1</v>
      </c>
      <c r="Z2989" s="16">
        <v>0</v>
      </c>
      <c r="AA2989" s="34">
        <v>45565</v>
      </c>
      <c r="AB2989" s="34">
        <v>45565</v>
      </c>
      <c r="AC2989" s="44" t="s">
        <v>47</v>
      </c>
    </row>
    <row r="2990" spans="1:29" ht="20.100000000000001" customHeight="1" x14ac:dyDescent="0.25">
      <c r="A2990" s="12">
        <v>2978</v>
      </c>
      <c r="B2990" s="13" t="str">
        <f>VLOOKUP(H2990,'[2]GR X AP X BAIRRO'!$A:$D,4,0)</f>
        <v>GR2</v>
      </c>
      <c r="C2990" s="13" t="str">
        <f>VLOOKUP(H2990,'[2]GR X AP X BAIRRO'!$A:$C,3,0)</f>
        <v>AP 3.3</v>
      </c>
      <c r="D2990" s="13" t="str">
        <f>VLOOKUP(H2990,'[2]GR X AP X BAIRRO'!$A:$B,2,0)</f>
        <v>11RA</v>
      </c>
      <c r="E2990" s="101" t="s">
        <v>2592</v>
      </c>
      <c r="F2990" s="15"/>
      <c r="G2990" s="15"/>
      <c r="H2990" s="68" t="s">
        <v>112</v>
      </c>
      <c r="I2990" s="12" t="s">
        <v>40</v>
      </c>
      <c r="J2990" s="37" t="s">
        <v>57</v>
      </c>
      <c r="K2990" s="19">
        <v>1</v>
      </c>
      <c r="L2990" s="61" t="s">
        <v>54</v>
      </c>
      <c r="M2990" s="19">
        <v>1</v>
      </c>
      <c r="N2990" s="12"/>
      <c r="O2990" s="12"/>
      <c r="P2990" s="21" t="s">
        <v>43</v>
      </c>
      <c r="Q2990" s="12"/>
      <c r="R2990" s="12"/>
      <c r="S2990" s="12"/>
      <c r="T2990" s="12"/>
      <c r="U2990" s="42" t="s">
        <v>58</v>
      </c>
      <c r="V2990" s="16">
        <v>1</v>
      </c>
      <c r="W2990" s="43" t="s">
        <v>59</v>
      </c>
      <c r="X2990" s="68">
        <v>1</v>
      </c>
      <c r="Y2990" s="16">
        <v>1</v>
      </c>
      <c r="Z2990" s="16">
        <v>0</v>
      </c>
      <c r="AA2990" s="34">
        <v>45565</v>
      </c>
      <c r="AB2990" s="34">
        <v>45565</v>
      </c>
      <c r="AC2990" s="44" t="s">
        <v>47</v>
      </c>
    </row>
    <row r="2991" spans="1:29" ht="20.100000000000001" customHeight="1" x14ac:dyDescent="0.25">
      <c r="A2991" s="12">
        <v>2979</v>
      </c>
      <c r="B2991" s="13" t="str">
        <f>VLOOKUP(H2991,'[2]GR X AP X BAIRRO'!$A:$D,4,0)</f>
        <v>GR2</v>
      </c>
      <c r="C2991" s="13" t="str">
        <f>VLOOKUP(H2991,'[2]GR X AP X BAIRRO'!$A:$C,3,0)</f>
        <v>AP 3.1</v>
      </c>
      <c r="D2991" s="13" t="str">
        <f>VLOOKUP(H2991,'[2]GR X AP X BAIRRO'!$A:$B,2,0)</f>
        <v>10RA</v>
      </c>
      <c r="E2991" s="101" t="s">
        <v>2593</v>
      </c>
      <c r="F2991" s="15"/>
      <c r="G2991" s="15"/>
      <c r="H2991" s="68" t="s">
        <v>103</v>
      </c>
      <c r="I2991" s="12" t="s">
        <v>40</v>
      </c>
      <c r="J2991" s="37" t="s">
        <v>197</v>
      </c>
      <c r="K2991" s="19">
        <v>7</v>
      </c>
      <c r="L2991" s="37" t="s">
        <v>61</v>
      </c>
      <c r="M2991" s="19">
        <v>7</v>
      </c>
      <c r="N2991" s="12"/>
      <c r="O2991" s="12"/>
      <c r="P2991" s="21" t="s">
        <v>43</v>
      </c>
      <c r="Q2991" s="12"/>
      <c r="R2991" s="12"/>
      <c r="S2991" s="12"/>
      <c r="T2991" s="12"/>
      <c r="U2991" s="12" t="s">
        <v>70</v>
      </c>
      <c r="V2991" s="16">
        <v>7</v>
      </c>
      <c r="W2991" s="15" t="s">
        <v>59</v>
      </c>
      <c r="X2991" s="68">
        <v>10</v>
      </c>
      <c r="Y2991" s="16">
        <v>7</v>
      </c>
      <c r="Z2991" s="16">
        <v>0</v>
      </c>
      <c r="AA2991" s="34">
        <v>45565</v>
      </c>
      <c r="AB2991" s="34">
        <v>45565</v>
      </c>
      <c r="AC2991" s="44" t="s">
        <v>47</v>
      </c>
    </row>
    <row r="2992" spans="1:29" ht="20.100000000000001" customHeight="1" x14ac:dyDescent="0.25">
      <c r="A2992" s="12">
        <v>2980</v>
      </c>
      <c r="B2992" s="13" t="str">
        <f>VLOOKUP(H2992,'[2]GR X AP X BAIRRO'!$A:$D,4,0)</f>
        <v>GR2</v>
      </c>
      <c r="C2992" s="13" t="str">
        <f>VLOOKUP(H2992,'[2]GR X AP X BAIRRO'!$A:$C,3,0)</f>
        <v>AP 3.1</v>
      </c>
      <c r="D2992" s="13" t="str">
        <f>VLOOKUP(H2992,'[2]GR X AP X BAIRRO'!$A:$B,2,0)</f>
        <v>10RA</v>
      </c>
      <c r="E2992" s="101" t="s">
        <v>2594</v>
      </c>
      <c r="F2992" s="15"/>
      <c r="G2992" s="15"/>
      <c r="H2992" s="68" t="s">
        <v>103</v>
      </c>
      <c r="I2992" s="12" t="s">
        <v>40</v>
      </c>
      <c r="J2992" s="37" t="s">
        <v>63</v>
      </c>
      <c r="K2992" s="19">
        <v>12</v>
      </c>
      <c r="L2992" s="61" t="s">
        <v>54</v>
      </c>
      <c r="M2992" s="19">
        <v>12</v>
      </c>
      <c r="N2992" s="12"/>
      <c r="O2992" s="12"/>
      <c r="P2992" s="21" t="s">
        <v>43</v>
      </c>
      <c r="Q2992" s="12"/>
      <c r="R2992" s="12"/>
      <c r="S2992" s="12"/>
      <c r="T2992" s="12"/>
      <c r="U2992" s="42" t="s">
        <v>58</v>
      </c>
      <c r="V2992" s="16">
        <v>12</v>
      </c>
      <c r="W2992" s="43" t="s">
        <v>59</v>
      </c>
      <c r="X2992" s="68">
        <v>12</v>
      </c>
      <c r="Y2992" s="16">
        <v>12</v>
      </c>
      <c r="Z2992" s="16">
        <v>0</v>
      </c>
      <c r="AA2992" s="34">
        <v>45565</v>
      </c>
      <c r="AB2992" s="34">
        <v>45565</v>
      </c>
      <c r="AC2992" s="44" t="s">
        <v>47</v>
      </c>
    </row>
    <row r="2993" spans="1:29" ht="20.100000000000001" customHeight="1" x14ac:dyDescent="0.25">
      <c r="A2993" s="12">
        <v>2981</v>
      </c>
      <c r="B2993" s="13" t="str">
        <f>VLOOKUP(H2993,'[2]GR X AP X BAIRRO'!$A:$D,4,0)</f>
        <v>GR6</v>
      </c>
      <c r="C2993" s="13" t="str">
        <f>VLOOKUP(H2993,'[2]GR X AP X BAIRRO'!$A:$C,3,0)</f>
        <v>AP 5.1</v>
      </c>
      <c r="D2993" s="13" t="str">
        <f>VLOOKUP(H2993,'[2]GR X AP X BAIRRO'!$A:$B,2,0)</f>
        <v>17RA</v>
      </c>
      <c r="E2993" s="101" t="s">
        <v>2590</v>
      </c>
      <c r="F2993" s="15"/>
      <c r="G2993" s="15"/>
      <c r="H2993" s="68" t="s">
        <v>225</v>
      </c>
      <c r="I2993" s="12" t="s">
        <v>40</v>
      </c>
      <c r="J2993" s="37" t="s">
        <v>239</v>
      </c>
      <c r="K2993" s="19">
        <v>6</v>
      </c>
      <c r="L2993" s="61" t="s">
        <v>54</v>
      </c>
      <c r="M2993" s="19">
        <v>6</v>
      </c>
      <c r="N2993" s="12"/>
      <c r="O2993" s="12"/>
      <c r="P2993" s="21" t="s">
        <v>43</v>
      </c>
      <c r="Q2993" s="12"/>
      <c r="R2993" s="12"/>
      <c r="S2993" s="12"/>
      <c r="T2993" s="12"/>
      <c r="U2993" s="42" t="s">
        <v>58</v>
      </c>
      <c r="V2993" s="16">
        <v>6</v>
      </c>
      <c r="W2993" s="43" t="s">
        <v>59</v>
      </c>
      <c r="X2993" s="68">
        <v>18</v>
      </c>
      <c r="Y2993" s="16">
        <v>6</v>
      </c>
      <c r="Z2993" s="16">
        <v>12</v>
      </c>
      <c r="AA2993" s="34">
        <v>45565</v>
      </c>
      <c r="AB2993" s="34">
        <v>45565</v>
      </c>
      <c r="AC2993" s="44" t="s">
        <v>171</v>
      </c>
    </row>
    <row r="2994" spans="1:29" ht="20.100000000000001" customHeight="1" x14ac:dyDescent="0.25">
      <c r="A2994" s="12">
        <v>2982</v>
      </c>
      <c r="B2994" s="13" t="str">
        <f>VLOOKUP(H2994,'[2]GR X AP X BAIRRO'!$A:$D,4,0)</f>
        <v>GR6</v>
      </c>
      <c r="C2994" s="13" t="str">
        <f>VLOOKUP(H2994,'[2]GR X AP X BAIRRO'!$A:$C,3,0)</f>
        <v>AP 5.1</v>
      </c>
      <c r="D2994" s="13" t="str">
        <f>VLOOKUP(H2994,'[2]GR X AP X BAIRRO'!$A:$B,2,0)</f>
        <v>17RA</v>
      </c>
      <c r="E2994" s="101" t="s">
        <v>2590</v>
      </c>
      <c r="F2994" s="15"/>
      <c r="G2994" s="15"/>
      <c r="H2994" s="68" t="s">
        <v>225</v>
      </c>
      <c r="I2994" s="12" t="s">
        <v>40</v>
      </c>
      <c r="J2994" s="37" t="s">
        <v>357</v>
      </c>
      <c r="K2994" s="19">
        <v>16</v>
      </c>
      <c r="L2994" s="61" t="s">
        <v>54</v>
      </c>
      <c r="M2994" s="19">
        <v>16</v>
      </c>
      <c r="N2994" s="12"/>
      <c r="O2994" s="12"/>
      <c r="P2994" s="21" t="s">
        <v>43</v>
      </c>
      <c r="Q2994" s="12"/>
      <c r="R2994" s="12"/>
      <c r="S2994" s="12"/>
      <c r="T2994" s="12"/>
      <c r="U2994" s="42" t="s">
        <v>58</v>
      </c>
      <c r="V2994" s="16">
        <v>16</v>
      </c>
      <c r="W2994" s="43" t="s">
        <v>59</v>
      </c>
      <c r="X2994" s="68">
        <v>20</v>
      </c>
      <c r="Y2994" s="16">
        <v>16</v>
      </c>
      <c r="Z2994" s="16">
        <v>4</v>
      </c>
      <c r="AA2994" s="34">
        <v>45565</v>
      </c>
      <c r="AB2994" s="34">
        <v>45565</v>
      </c>
      <c r="AC2994" s="44" t="s">
        <v>171</v>
      </c>
    </row>
    <row r="2995" spans="1:29" ht="20.100000000000001" customHeight="1" x14ac:dyDescent="0.25">
      <c r="A2995" s="12">
        <v>2983</v>
      </c>
      <c r="B2995" s="13" t="str">
        <f>VLOOKUP(H2995,'[2]GR X AP X BAIRRO'!$A:$D,4,0)</f>
        <v>GR3</v>
      </c>
      <c r="C2995" s="13" t="str">
        <f>VLOOKUP(H2995,'[2]GR X AP X BAIRRO'!$A:$C,3,0)</f>
        <v>AP 3.3</v>
      </c>
      <c r="D2995" s="13" t="str">
        <f>VLOOKUP(H2995,'[2]GR X AP X BAIRRO'!$A:$B,2,0)</f>
        <v>14RA</v>
      </c>
      <c r="E2995" s="101" t="s">
        <v>2595</v>
      </c>
      <c r="F2995" s="15"/>
      <c r="G2995" s="15"/>
      <c r="H2995" s="68" t="s">
        <v>278</v>
      </c>
      <c r="I2995" s="12" t="s">
        <v>40</v>
      </c>
      <c r="J2995" s="37" t="s">
        <v>53</v>
      </c>
      <c r="K2995" s="30">
        <v>8</v>
      </c>
      <c r="L2995" s="61" t="s">
        <v>54</v>
      </c>
      <c r="M2995" s="30">
        <v>8</v>
      </c>
      <c r="N2995" s="12"/>
      <c r="O2995" s="12"/>
      <c r="P2995" s="21" t="s">
        <v>43</v>
      </c>
      <c r="Q2995" s="12"/>
      <c r="R2995" s="12"/>
      <c r="S2995" s="12"/>
      <c r="T2995" s="12"/>
      <c r="U2995" s="42" t="s">
        <v>58</v>
      </c>
      <c r="V2995" s="15">
        <v>8</v>
      </c>
      <c r="W2995" s="43" t="s">
        <v>59</v>
      </c>
      <c r="X2995" s="68">
        <v>3</v>
      </c>
      <c r="Y2995" s="15">
        <v>8</v>
      </c>
      <c r="Z2995" s="15">
        <v>0</v>
      </c>
      <c r="AA2995" s="34">
        <v>45565</v>
      </c>
      <c r="AB2995" s="34">
        <v>45565</v>
      </c>
      <c r="AC2995" s="44" t="s">
        <v>47</v>
      </c>
    </row>
    <row r="2996" spans="1:29" ht="20.100000000000001" customHeight="1" x14ac:dyDescent="0.25">
      <c r="A2996" s="12">
        <v>2984</v>
      </c>
      <c r="B2996" s="13" t="str">
        <f>VLOOKUP(H2996,'[2]GR X AP X BAIRRO'!$A:$D,4,0)</f>
        <v>GR3</v>
      </c>
      <c r="C2996" s="13" t="str">
        <f>VLOOKUP(H2996,'[2]GR X AP X BAIRRO'!$A:$C,3,0)</f>
        <v>AP 3.3</v>
      </c>
      <c r="D2996" s="13" t="str">
        <f>VLOOKUP(H2996,'[2]GR X AP X BAIRRO'!$A:$B,2,0)</f>
        <v>14RA</v>
      </c>
      <c r="E2996" s="101" t="s">
        <v>2596</v>
      </c>
      <c r="F2996" s="15"/>
      <c r="G2996" s="15"/>
      <c r="H2996" s="68" t="s">
        <v>278</v>
      </c>
      <c r="I2996" s="12" t="s">
        <v>40</v>
      </c>
      <c r="J2996" s="37" t="s">
        <v>53</v>
      </c>
      <c r="K2996" s="30">
        <v>10</v>
      </c>
      <c r="L2996" s="61" t="s">
        <v>54</v>
      </c>
      <c r="M2996" s="30">
        <v>10</v>
      </c>
      <c r="N2996" s="12"/>
      <c r="O2996" s="12"/>
      <c r="P2996" s="21" t="s">
        <v>43</v>
      </c>
      <c r="Q2996" s="12"/>
      <c r="R2996" s="12"/>
      <c r="S2996" s="12"/>
      <c r="T2996" s="12"/>
      <c r="U2996" s="42" t="s">
        <v>58</v>
      </c>
      <c r="V2996" s="15">
        <v>10</v>
      </c>
      <c r="W2996" s="43" t="s">
        <v>59</v>
      </c>
      <c r="X2996" s="68">
        <v>10</v>
      </c>
      <c r="Y2996" s="15">
        <v>10</v>
      </c>
      <c r="Z2996" s="15">
        <v>0</v>
      </c>
      <c r="AA2996" s="34">
        <v>45565</v>
      </c>
      <c r="AB2996" s="34">
        <v>45565</v>
      </c>
      <c r="AC2996" s="44" t="s">
        <v>47</v>
      </c>
    </row>
    <row r="2997" spans="1:29" ht="20.100000000000001" customHeight="1" x14ac:dyDescent="0.25">
      <c r="A2997" s="12">
        <v>2985</v>
      </c>
      <c r="B2997" s="13" t="str">
        <f>VLOOKUP(H2997,'[2]GR X AP X BAIRRO'!$A:$D,4,0)</f>
        <v>GR1</v>
      </c>
      <c r="C2997" s="13" t="str">
        <f>VLOOKUP(H2997,'[2]GR X AP X BAIRRO'!$A:$C,3,0)</f>
        <v>AP 2.2</v>
      </c>
      <c r="D2997" s="13" t="str">
        <f>VLOOKUP(H2997,'[2]GR X AP X BAIRRO'!$A:$B,2,0)</f>
        <v>9RA</v>
      </c>
      <c r="E2997" s="103" t="s">
        <v>2597</v>
      </c>
      <c r="F2997" s="15"/>
      <c r="G2997" s="15"/>
      <c r="H2997" s="104" t="s">
        <v>82</v>
      </c>
      <c r="I2997" s="12" t="s">
        <v>40</v>
      </c>
      <c r="J2997" s="37" t="s">
        <v>53</v>
      </c>
      <c r="K2997" s="30">
        <v>6</v>
      </c>
      <c r="L2997" s="61" t="s">
        <v>54</v>
      </c>
      <c r="M2997" s="30">
        <v>6</v>
      </c>
      <c r="N2997" s="12"/>
      <c r="O2997" s="12"/>
      <c r="P2997" s="21" t="s">
        <v>43</v>
      </c>
      <c r="Q2997" s="12"/>
      <c r="R2997" s="12"/>
      <c r="S2997" s="12"/>
      <c r="T2997" s="12"/>
      <c r="U2997" s="42" t="s">
        <v>58</v>
      </c>
      <c r="V2997" s="15">
        <v>6</v>
      </c>
      <c r="W2997" s="43" t="s">
        <v>59</v>
      </c>
      <c r="X2997" s="104">
        <v>24</v>
      </c>
      <c r="Y2997" s="15">
        <v>6</v>
      </c>
      <c r="Z2997" s="15">
        <v>0</v>
      </c>
      <c r="AA2997" s="34">
        <v>45565</v>
      </c>
      <c r="AB2997" s="34">
        <v>45565</v>
      </c>
      <c r="AC2997" s="44" t="s">
        <v>47</v>
      </c>
    </row>
    <row r="2998" spans="1:29" ht="20.100000000000001" customHeight="1" x14ac:dyDescent="0.25">
      <c r="A2998" s="12">
        <v>2986</v>
      </c>
      <c r="B2998" s="13" t="str">
        <f>VLOOKUP(H2998,'[2]GR X AP X BAIRRO'!$A:$D,4,0)</f>
        <v>GR3</v>
      </c>
      <c r="C2998" s="13" t="str">
        <f>VLOOKUP(H2998,'[2]GR X AP X BAIRRO'!$A:$C,3,0)</f>
        <v>AP 3.3</v>
      </c>
      <c r="D2998" s="13" t="str">
        <f>VLOOKUP(H2998,'[2]GR X AP X BAIRRO'!$A:$B,2,0)</f>
        <v>14RA</v>
      </c>
      <c r="E2998" s="25" t="s">
        <v>2387</v>
      </c>
      <c r="F2998" s="15"/>
      <c r="G2998" s="15"/>
      <c r="H2998" s="26" t="s">
        <v>183</v>
      </c>
      <c r="I2998" s="12" t="s">
        <v>67</v>
      </c>
      <c r="J2998" s="37"/>
      <c r="K2998" s="30"/>
      <c r="L2998" s="37"/>
      <c r="M2998" s="30"/>
      <c r="N2998" s="12"/>
      <c r="O2998" s="12"/>
      <c r="P2998" s="21" t="s">
        <v>43</v>
      </c>
      <c r="Q2998" s="12"/>
      <c r="R2998" s="12"/>
      <c r="S2998" s="12"/>
      <c r="T2998" s="12"/>
      <c r="U2998" s="42" t="s">
        <v>259</v>
      </c>
      <c r="V2998" s="15">
        <v>7</v>
      </c>
      <c r="W2998" s="43" t="s">
        <v>133</v>
      </c>
      <c r="X2998" s="40">
        <v>4</v>
      </c>
      <c r="Y2998" s="15">
        <v>7</v>
      </c>
      <c r="Z2998" s="15">
        <v>6</v>
      </c>
      <c r="AA2998" s="34">
        <v>45565</v>
      </c>
      <c r="AB2998" s="34">
        <v>45565</v>
      </c>
      <c r="AC2998" s="44" t="s">
        <v>171</v>
      </c>
    </row>
    <row r="2999" spans="1:29" ht="20.100000000000001" customHeight="1" x14ac:dyDescent="0.25">
      <c r="A2999" s="12">
        <v>2987</v>
      </c>
      <c r="B2999" s="13" t="str">
        <f>VLOOKUP(H2999,'[2]GR X AP X BAIRRO'!$A:$D,4,0)</f>
        <v>GR4</v>
      </c>
      <c r="C2999" s="13" t="str">
        <f>VLOOKUP(H2999,'[2]GR X AP X BAIRRO'!$A:$C,3,0)</f>
        <v>AP 2.1</v>
      </c>
      <c r="D2999" s="13" t="str">
        <f>VLOOKUP(H2999,'[2]GR X AP X BAIRRO'!$A:$B,2,0)</f>
        <v>4RA</v>
      </c>
      <c r="E2999" s="103" t="s">
        <v>2487</v>
      </c>
      <c r="F2999" s="15"/>
      <c r="G2999" s="15"/>
      <c r="H2999" s="104" t="s">
        <v>120</v>
      </c>
      <c r="I2999" s="12" t="s">
        <v>40</v>
      </c>
      <c r="J2999" s="37" t="s">
        <v>53</v>
      </c>
      <c r="K2999" s="105">
        <v>4</v>
      </c>
      <c r="L2999" s="61" t="s">
        <v>54</v>
      </c>
      <c r="M2999" s="105">
        <v>4</v>
      </c>
      <c r="N2999" s="12"/>
      <c r="O2999" s="12"/>
      <c r="P2999" s="21" t="s">
        <v>43</v>
      </c>
      <c r="Q2999" s="12"/>
      <c r="R2999" s="12"/>
      <c r="S2999" s="12"/>
      <c r="T2999" s="12"/>
      <c r="U2999" s="42" t="s">
        <v>58</v>
      </c>
      <c r="V2999" s="104">
        <v>4</v>
      </c>
      <c r="W2999" s="43" t="s">
        <v>59</v>
      </c>
      <c r="X2999" s="104">
        <v>1</v>
      </c>
      <c r="Y2999" s="104">
        <v>4</v>
      </c>
      <c r="Z2999" s="104">
        <v>0</v>
      </c>
      <c r="AA2999" s="34">
        <v>45565</v>
      </c>
      <c r="AB2999" s="34">
        <v>45565</v>
      </c>
      <c r="AC2999" s="44" t="s">
        <v>47</v>
      </c>
    </row>
    <row r="3000" spans="1:29" ht="20.100000000000001" customHeight="1" x14ac:dyDescent="0.25">
      <c r="A3000" s="12">
        <v>2988</v>
      </c>
      <c r="B3000" s="13" t="str">
        <f>VLOOKUP(H3000,'[2]GR X AP X BAIRRO'!$A:$D,4,0)</f>
        <v>GR4</v>
      </c>
      <c r="C3000" s="13" t="str">
        <f>VLOOKUP(H3000,'[2]GR X AP X BAIRRO'!$A:$C,3,0)</f>
        <v>AP 2.1</v>
      </c>
      <c r="D3000" s="13" t="str">
        <f>VLOOKUP(H3000,'[2]GR X AP X BAIRRO'!$A:$B,2,0)</f>
        <v>4RA</v>
      </c>
      <c r="E3000" s="103" t="s">
        <v>2488</v>
      </c>
      <c r="F3000" s="15"/>
      <c r="G3000" s="15"/>
      <c r="H3000" s="104" t="s">
        <v>109</v>
      </c>
      <c r="I3000" s="12" t="s">
        <v>40</v>
      </c>
      <c r="J3000" s="37" t="s">
        <v>53</v>
      </c>
      <c r="K3000" s="105">
        <v>2</v>
      </c>
      <c r="L3000" s="61" t="s">
        <v>54</v>
      </c>
      <c r="M3000" s="105">
        <v>2</v>
      </c>
      <c r="N3000" s="12"/>
      <c r="O3000" s="12"/>
      <c r="P3000" s="21" t="s">
        <v>43</v>
      </c>
      <c r="Q3000" s="12"/>
      <c r="R3000" s="12"/>
      <c r="S3000" s="12"/>
      <c r="T3000" s="12"/>
      <c r="U3000" s="42" t="s">
        <v>58</v>
      </c>
      <c r="V3000" s="104">
        <v>2</v>
      </c>
      <c r="W3000" s="43" t="s">
        <v>59</v>
      </c>
      <c r="X3000" s="104">
        <v>2</v>
      </c>
      <c r="Y3000" s="104">
        <v>2</v>
      </c>
      <c r="Z3000" s="104">
        <v>0</v>
      </c>
      <c r="AA3000" s="34">
        <v>45565</v>
      </c>
      <c r="AB3000" s="34">
        <v>45565</v>
      </c>
      <c r="AC3000" s="44" t="s">
        <v>47</v>
      </c>
    </row>
    <row r="3001" spans="1:29" ht="20.100000000000001" customHeight="1" x14ac:dyDescent="0.25">
      <c r="A3001" s="12">
        <v>2989</v>
      </c>
      <c r="B3001" s="13" t="str">
        <f>VLOOKUP(H3001,'[2]GR X AP X BAIRRO'!$A:$D,4,0)</f>
        <v>GR4</v>
      </c>
      <c r="C3001" s="13" t="str">
        <f>VLOOKUP(H3001,'[2]GR X AP X BAIRRO'!$A:$C,3,0)</f>
        <v>AP 2.1</v>
      </c>
      <c r="D3001" s="13" t="str">
        <f>VLOOKUP(H3001,'[2]GR X AP X BAIRRO'!$A:$B,2,0)</f>
        <v>4RA</v>
      </c>
      <c r="E3001" s="103" t="s">
        <v>2489</v>
      </c>
      <c r="F3001" s="15"/>
      <c r="G3001" s="15"/>
      <c r="H3001" s="104" t="s">
        <v>109</v>
      </c>
      <c r="I3001" s="12" t="s">
        <v>40</v>
      </c>
      <c r="J3001" s="37" t="s">
        <v>53</v>
      </c>
      <c r="K3001" s="105">
        <v>2</v>
      </c>
      <c r="L3001" s="61" t="s">
        <v>54</v>
      </c>
      <c r="M3001" s="105">
        <v>2</v>
      </c>
      <c r="N3001" s="12"/>
      <c r="O3001" s="12"/>
      <c r="P3001" s="21" t="s">
        <v>43</v>
      </c>
      <c r="Q3001" s="12"/>
      <c r="R3001" s="12"/>
      <c r="S3001" s="12"/>
      <c r="T3001" s="12"/>
      <c r="U3001" s="42" t="s">
        <v>58</v>
      </c>
      <c r="V3001" s="104">
        <v>2</v>
      </c>
      <c r="W3001" s="43" t="s">
        <v>59</v>
      </c>
      <c r="X3001" s="104">
        <v>2</v>
      </c>
      <c r="Y3001" s="104">
        <v>2</v>
      </c>
      <c r="Z3001" s="104">
        <v>0</v>
      </c>
      <c r="AA3001" s="34">
        <v>45565</v>
      </c>
      <c r="AB3001" s="34">
        <v>45565</v>
      </c>
      <c r="AC3001" s="44" t="s">
        <v>47</v>
      </c>
    </row>
    <row r="3002" spans="1:29" ht="20.100000000000001" customHeight="1" x14ac:dyDescent="0.25">
      <c r="A3002" s="12">
        <v>2990</v>
      </c>
      <c r="B3002" s="13" t="str">
        <f>VLOOKUP(H3002,'[2]GR X AP X BAIRRO'!$A:$D,4,0)</f>
        <v>GR3</v>
      </c>
      <c r="C3002" s="13" t="str">
        <f>VLOOKUP(H3002,'[2]GR X AP X BAIRRO'!$A:$C,3,0)</f>
        <v>AP 5.1</v>
      </c>
      <c r="D3002" s="13" t="str">
        <f>VLOOKUP(H3002,'[2]GR X AP X BAIRRO'!$A:$B,2,0)</f>
        <v>33RA</v>
      </c>
      <c r="E3002" s="106" t="s">
        <v>2598</v>
      </c>
      <c r="F3002" s="15"/>
      <c r="G3002" s="15"/>
      <c r="H3002" s="107" t="s">
        <v>210</v>
      </c>
      <c r="I3002" s="12" t="s">
        <v>40</v>
      </c>
      <c r="J3002" s="37" t="s">
        <v>57</v>
      </c>
      <c r="K3002" s="105">
        <v>10</v>
      </c>
      <c r="L3002" s="61" t="s">
        <v>54</v>
      </c>
      <c r="M3002" s="105">
        <v>10</v>
      </c>
      <c r="N3002" s="12"/>
      <c r="O3002" s="12"/>
      <c r="P3002" s="21" t="s">
        <v>43</v>
      </c>
      <c r="Q3002" s="12"/>
      <c r="R3002" s="12"/>
      <c r="S3002" s="12"/>
      <c r="T3002" s="12"/>
      <c r="U3002" s="42" t="s">
        <v>58</v>
      </c>
      <c r="V3002" s="104">
        <v>10</v>
      </c>
      <c r="W3002" s="43" t="s">
        <v>59</v>
      </c>
      <c r="X3002" s="104">
        <v>15</v>
      </c>
      <c r="Y3002" s="104">
        <v>10</v>
      </c>
      <c r="Z3002" s="104">
        <v>5</v>
      </c>
      <c r="AA3002" s="34">
        <v>45565</v>
      </c>
      <c r="AB3002" s="34">
        <v>45565</v>
      </c>
      <c r="AC3002" s="44" t="s">
        <v>171</v>
      </c>
    </row>
    <row r="3003" spans="1:29" ht="20.100000000000001" customHeight="1" x14ac:dyDescent="0.25">
      <c r="A3003" s="12">
        <v>2991</v>
      </c>
      <c r="B3003" s="13" t="str">
        <f>VLOOKUP(H3003,'[2]GR X AP X BAIRRO'!$A:$D,4,0)</f>
        <v>GR4</v>
      </c>
      <c r="C3003" s="13" t="str">
        <f>VLOOKUP(H3003,'[2]GR X AP X BAIRRO'!$A:$C,3,0)</f>
        <v>AP 2.1</v>
      </c>
      <c r="D3003" s="13" t="str">
        <f>VLOOKUP(H3003,'[2]GR X AP X BAIRRO'!$A:$B,2,0)</f>
        <v>6RA</v>
      </c>
      <c r="E3003" s="103" t="s">
        <v>2599</v>
      </c>
      <c r="F3003" s="15"/>
      <c r="G3003" s="15"/>
      <c r="H3003" s="104" t="s">
        <v>106</v>
      </c>
      <c r="I3003" s="12" t="s">
        <v>40</v>
      </c>
      <c r="J3003" s="37" t="s">
        <v>53</v>
      </c>
      <c r="K3003" s="52">
        <v>1</v>
      </c>
      <c r="L3003" s="61" t="s">
        <v>54</v>
      </c>
      <c r="M3003" s="52">
        <v>1</v>
      </c>
      <c r="N3003" s="12"/>
      <c r="O3003" s="12"/>
      <c r="P3003" s="21" t="s">
        <v>43</v>
      </c>
      <c r="Q3003" s="12"/>
      <c r="R3003" s="12"/>
      <c r="S3003" s="12"/>
      <c r="T3003" s="12"/>
      <c r="U3003" s="42" t="s">
        <v>58</v>
      </c>
      <c r="V3003" s="40">
        <v>1</v>
      </c>
      <c r="W3003" s="43" t="s">
        <v>59</v>
      </c>
      <c r="X3003" s="104">
        <v>1</v>
      </c>
      <c r="Y3003" s="40">
        <v>1</v>
      </c>
      <c r="Z3003" s="40">
        <v>0</v>
      </c>
      <c r="AA3003" s="34">
        <v>45565</v>
      </c>
      <c r="AB3003" s="34">
        <v>45565</v>
      </c>
      <c r="AC3003" s="44" t="s">
        <v>47</v>
      </c>
    </row>
    <row r="3004" spans="1:29" ht="20.100000000000001" customHeight="1" x14ac:dyDescent="0.25">
      <c r="A3004" s="12">
        <v>2992</v>
      </c>
      <c r="B3004" s="13" t="str">
        <f>VLOOKUP(H3004,'[2]GR X AP X BAIRRO'!$A:$D,4,0)</f>
        <v>GR4</v>
      </c>
      <c r="C3004" s="13" t="str">
        <f>VLOOKUP(H3004,'[2]GR X AP X BAIRRO'!$A:$C,3,0)</f>
        <v>AP 2.1</v>
      </c>
      <c r="D3004" s="13" t="str">
        <f>VLOOKUP(H3004,'[2]GR X AP X BAIRRO'!$A:$B,2,0)</f>
        <v>6RA</v>
      </c>
      <c r="E3004" s="103" t="s">
        <v>2498</v>
      </c>
      <c r="F3004" s="15"/>
      <c r="G3004" s="15"/>
      <c r="H3004" s="104" t="s">
        <v>106</v>
      </c>
      <c r="I3004" s="12" t="s">
        <v>40</v>
      </c>
      <c r="J3004" s="37" t="s">
        <v>53</v>
      </c>
      <c r="K3004" s="52">
        <v>2</v>
      </c>
      <c r="L3004" s="61" t="s">
        <v>54</v>
      </c>
      <c r="M3004" s="52">
        <v>2</v>
      </c>
      <c r="N3004" s="12"/>
      <c r="O3004" s="12"/>
      <c r="P3004" s="21" t="s">
        <v>43</v>
      </c>
      <c r="Q3004" s="12"/>
      <c r="R3004" s="12"/>
      <c r="S3004" s="12"/>
      <c r="T3004" s="12"/>
      <c r="U3004" s="42" t="s">
        <v>58</v>
      </c>
      <c r="V3004" s="40">
        <v>2</v>
      </c>
      <c r="W3004" s="43" t="s">
        <v>59</v>
      </c>
      <c r="X3004" s="104">
        <v>2</v>
      </c>
      <c r="Y3004" s="40">
        <v>2</v>
      </c>
      <c r="Z3004" s="40">
        <v>0</v>
      </c>
      <c r="AA3004" s="34">
        <v>45565</v>
      </c>
      <c r="AB3004" s="34">
        <v>45565</v>
      </c>
      <c r="AC3004" s="44" t="s">
        <v>47</v>
      </c>
    </row>
    <row r="3005" spans="1:29" ht="20.100000000000001" customHeight="1" x14ac:dyDescent="0.25">
      <c r="A3005" s="12">
        <v>2993</v>
      </c>
      <c r="B3005" s="13" t="str">
        <f>VLOOKUP(H3005,'[2]GR X AP X BAIRRO'!$A:$D,4,0)</f>
        <v>GR4</v>
      </c>
      <c r="C3005" s="13" t="str">
        <f>VLOOKUP(H3005,'[2]GR X AP X BAIRRO'!$A:$C,3,0)</f>
        <v>AP 2.1</v>
      </c>
      <c r="D3005" s="13" t="str">
        <f>VLOOKUP(H3005,'[2]GR X AP X BAIRRO'!$A:$B,2,0)</f>
        <v>6RA</v>
      </c>
      <c r="E3005" s="103" t="s">
        <v>2499</v>
      </c>
      <c r="F3005" s="15"/>
      <c r="G3005" s="15"/>
      <c r="H3005" s="104" t="s">
        <v>123</v>
      </c>
      <c r="I3005" s="12" t="s">
        <v>40</v>
      </c>
      <c r="J3005" s="37" t="s">
        <v>57</v>
      </c>
      <c r="K3005" s="52">
        <v>4</v>
      </c>
      <c r="L3005" s="61" t="s">
        <v>54</v>
      </c>
      <c r="M3005" s="52">
        <v>4</v>
      </c>
      <c r="N3005" s="12"/>
      <c r="O3005" s="12"/>
      <c r="P3005" s="21" t="s">
        <v>43</v>
      </c>
      <c r="Q3005" s="12"/>
      <c r="R3005" s="12"/>
      <c r="S3005" s="12"/>
      <c r="T3005" s="12"/>
      <c r="U3005" s="42" t="s">
        <v>58</v>
      </c>
      <c r="V3005" s="40">
        <v>4</v>
      </c>
      <c r="W3005" s="43" t="s">
        <v>59</v>
      </c>
      <c r="X3005" s="104">
        <v>4</v>
      </c>
      <c r="Y3005" s="40">
        <v>4</v>
      </c>
      <c r="Z3005" s="40">
        <v>0</v>
      </c>
      <c r="AA3005" s="34">
        <v>45565</v>
      </c>
      <c r="AB3005" s="34">
        <v>45565</v>
      </c>
      <c r="AC3005" s="44" t="s">
        <v>47</v>
      </c>
    </row>
    <row r="3006" spans="1:29" ht="20.100000000000001" customHeight="1" x14ac:dyDescent="0.25">
      <c r="A3006" s="12">
        <v>2994</v>
      </c>
      <c r="B3006" s="13" t="str">
        <f>VLOOKUP(H3006,'[2]GR X AP X BAIRRO'!$A:$D,4,0)</f>
        <v>GR4</v>
      </c>
      <c r="C3006" s="13" t="str">
        <f>VLOOKUP(H3006,'[2]GR X AP X BAIRRO'!$A:$C,3,0)</f>
        <v>AP 1.1</v>
      </c>
      <c r="D3006" s="13" t="str">
        <f>VLOOKUP(H3006,'[2]GR X AP X BAIRRO'!$A:$B,2,0)</f>
        <v>2RA</v>
      </c>
      <c r="E3006" s="103" t="s">
        <v>2600</v>
      </c>
      <c r="F3006" s="15"/>
      <c r="G3006" s="15"/>
      <c r="H3006" s="104" t="s">
        <v>121</v>
      </c>
      <c r="I3006" s="12" t="s">
        <v>40</v>
      </c>
      <c r="J3006" s="37" t="s">
        <v>57</v>
      </c>
      <c r="K3006" s="52">
        <v>4</v>
      </c>
      <c r="L3006" s="61" t="s">
        <v>54</v>
      </c>
      <c r="M3006" s="52">
        <v>4</v>
      </c>
      <c r="N3006" s="12"/>
      <c r="O3006" s="12"/>
      <c r="P3006" s="21" t="s">
        <v>43</v>
      </c>
      <c r="Q3006" s="12"/>
      <c r="R3006" s="12"/>
      <c r="S3006" s="12"/>
      <c r="T3006" s="12"/>
      <c r="U3006" s="42" t="s">
        <v>58</v>
      </c>
      <c r="V3006" s="40">
        <v>4</v>
      </c>
      <c r="W3006" s="43" t="s">
        <v>59</v>
      </c>
      <c r="X3006" s="104">
        <v>4</v>
      </c>
      <c r="Y3006" s="40">
        <v>4</v>
      </c>
      <c r="Z3006" s="40">
        <v>0</v>
      </c>
      <c r="AA3006" s="34">
        <v>45565</v>
      </c>
      <c r="AB3006" s="34">
        <v>45565</v>
      </c>
      <c r="AC3006" s="44" t="s">
        <v>47</v>
      </c>
    </row>
    <row r="3007" spans="1:29" ht="20.100000000000001" customHeight="1" x14ac:dyDescent="0.25">
      <c r="A3007" s="12">
        <v>2995</v>
      </c>
      <c r="B3007" s="13" t="str">
        <f>VLOOKUP(H3007,'[2]GR X AP X BAIRRO'!$A:$D,4,0)</f>
        <v>GR3</v>
      </c>
      <c r="C3007" s="13" t="str">
        <f>VLOOKUP(H3007,'[2]GR X AP X BAIRRO'!$A:$C,3,0)</f>
        <v>AP 3.3</v>
      </c>
      <c r="D3007" s="13" t="str">
        <f>VLOOKUP(H3007,'[2]GR X AP X BAIRRO'!$A:$B,2,0)</f>
        <v>14RA</v>
      </c>
      <c r="E3007" s="101" t="s">
        <v>2601</v>
      </c>
      <c r="F3007" s="15"/>
      <c r="G3007" s="15"/>
      <c r="H3007" s="68" t="s">
        <v>183</v>
      </c>
      <c r="I3007" s="12" t="s">
        <v>40</v>
      </c>
      <c r="J3007" s="37" t="s">
        <v>63</v>
      </c>
      <c r="K3007" s="19">
        <v>2</v>
      </c>
      <c r="L3007" s="61" t="s">
        <v>54</v>
      </c>
      <c r="M3007" s="19">
        <v>2</v>
      </c>
      <c r="N3007" s="12"/>
      <c r="O3007" s="12"/>
      <c r="P3007" s="21" t="s">
        <v>43</v>
      </c>
      <c r="Q3007" s="12"/>
      <c r="R3007" s="12"/>
      <c r="S3007" s="12"/>
      <c r="T3007" s="12"/>
      <c r="U3007" s="42" t="s">
        <v>58</v>
      </c>
      <c r="V3007" s="16">
        <v>2</v>
      </c>
      <c r="W3007" s="43" t="s">
        <v>59</v>
      </c>
      <c r="X3007" s="68">
        <v>2</v>
      </c>
      <c r="Y3007" s="16">
        <v>2</v>
      </c>
      <c r="Z3007" s="16">
        <v>0</v>
      </c>
      <c r="AA3007" s="34">
        <v>45565</v>
      </c>
      <c r="AB3007" s="34">
        <v>45565</v>
      </c>
      <c r="AC3007" s="44" t="s">
        <v>47</v>
      </c>
    </row>
    <row r="3008" spans="1:29" ht="20.100000000000001" customHeight="1" x14ac:dyDescent="0.25">
      <c r="A3008" s="12">
        <v>2996</v>
      </c>
      <c r="B3008" s="13" t="str">
        <f>VLOOKUP(H3008,'[2]GR X AP X BAIRRO'!$A:$D,4,0)</f>
        <v>GR3</v>
      </c>
      <c r="C3008" s="13" t="str">
        <f>VLOOKUP(H3008,'[2]GR X AP X BAIRRO'!$A:$C,3,0)</f>
        <v>AP 3.3</v>
      </c>
      <c r="D3008" s="13" t="str">
        <f>VLOOKUP(H3008,'[2]GR X AP X BAIRRO'!$A:$B,2,0)</f>
        <v>14RA</v>
      </c>
      <c r="E3008" s="101" t="s">
        <v>2602</v>
      </c>
      <c r="F3008" s="15"/>
      <c r="G3008" s="15"/>
      <c r="H3008" s="68" t="s">
        <v>183</v>
      </c>
      <c r="I3008" s="12" t="s">
        <v>40</v>
      </c>
      <c r="J3008" s="37" t="s">
        <v>63</v>
      </c>
      <c r="K3008" s="19">
        <v>7</v>
      </c>
      <c r="L3008" s="61" t="s">
        <v>54</v>
      </c>
      <c r="M3008" s="19">
        <v>7</v>
      </c>
      <c r="N3008" s="12"/>
      <c r="O3008" s="12"/>
      <c r="P3008" s="21" t="s">
        <v>43</v>
      </c>
      <c r="Q3008" s="12"/>
      <c r="R3008" s="12"/>
      <c r="S3008" s="12"/>
      <c r="T3008" s="12"/>
      <c r="U3008" s="42" t="s">
        <v>58</v>
      </c>
      <c r="V3008" s="16">
        <v>7</v>
      </c>
      <c r="W3008" s="43" t="s">
        <v>59</v>
      </c>
      <c r="X3008" s="68">
        <v>7</v>
      </c>
      <c r="Y3008" s="16">
        <v>7</v>
      </c>
      <c r="Z3008" s="16">
        <v>0</v>
      </c>
      <c r="AA3008" s="34">
        <v>45565</v>
      </c>
      <c r="AB3008" s="34">
        <v>45565</v>
      </c>
      <c r="AC3008" s="44" t="s">
        <v>47</v>
      </c>
    </row>
    <row r="3009" spans="1:29" ht="20.100000000000001" customHeight="1" x14ac:dyDescent="0.25">
      <c r="A3009" s="12">
        <v>2997</v>
      </c>
      <c r="B3009" s="13" t="str">
        <f>VLOOKUP(H3009,'[2]GR X AP X BAIRRO'!$A:$D,4,0)</f>
        <v>GR3</v>
      </c>
      <c r="C3009" s="13" t="str">
        <f>VLOOKUP(H3009,'[2]GR X AP X BAIRRO'!$A:$C,3,0)</f>
        <v>AP 3.3</v>
      </c>
      <c r="D3009" s="13" t="str">
        <f>VLOOKUP(H3009,'[2]GR X AP X BAIRRO'!$A:$B,2,0)</f>
        <v>14RA</v>
      </c>
      <c r="E3009" s="101" t="s">
        <v>2602</v>
      </c>
      <c r="F3009" s="15"/>
      <c r="G3009" s="15"/>
      <c r="H3009" s="68" t="s">
        <v>183</v>
      </c>
      <c r="I3009" s="12" t="s">
        <v>40</v>
      </c>
      <c r="J3009" s="37" t="s">
        <v>63</v>
      </c>
      <c r="K3009" s="19">
        <v>9</v>
      </c>
      <c r="L3009" s="61" t="s">
        <v>54</v>
      </c>
      <c r="M3009" s="19">
        <v>9</v>
      </c>
      <c r="N3009" s="12"/>
      <c r="O3009" s="12"/>
      <c r="P3009" s="21" t="s">
        <v>43</v>
      </c>
      <c r="Q3009" s="12"/>
      <c r="R3009" s="12"/>
      <c r="S3009" s="12"/>
      <c r="T3009" s="12"/>
      <c r="U3009" s="42" t="s">
        <v>58</v>
      </c>
      <c r="V3009" s="16">
        <v>9</v>
      </c>
      <c r="W3009" s="43" t="s">
        <v>59</v>
      </c>
      <c r="X3009" s="68">
        <v>9</v>
      </c>
      <c r="Y3009" s="16">
        <v>9</v>
      </c>
      <c r="Z3009" s="16">
        <v>0</v>
      </c>
      <c r="AA3009" s="34">
        <v>45565</v>
      </c>
      <c r="AB3009" s="34">
        <v>45565</v>
      </c>
      <c r="AC3009" s="44" t="s">
        <v>47</v>
      </c>
    </row>
    <row r="3010" spans="1:29" ht="20.100000000000001" customHeight="1" x14ac:dyDescent="0.25">
      <c r="A3010" s="12">
        <v>2998</v>
      </c>
      <c r="B3010" s="13" t="str">
        <f>VLOOKUP(H3010,'[2]GR X AP X BAIRRO'!$A:$D,4,0)</f>
        <v>GR3</v>
      </c>
      <c r="C3010" s="13" t="str">
        <f>VLOOKUP(H3010,'[2]GR X AP X BAIRRO'!$A:$C,3,0)</f>
        <v>AP 3.3</v>
      </c>
      <c r="D3010" s="13" t="str">
        <f>VLOOKUP(H3010,'[2]GR X AP X BAIRRO'!$A:$B,2,0)</f>
        <v>14RA</v>
      </c>
      <c r="E3010" s="101" t="s">
        <v>2602</v>
      </c>
      <c r="F3010" s="15"/>
      <c r="G3010" s="15"/>
      <c r="H3010" s="68" t="s">
        <v>183</v>
      </c>
      <c r="I3010" s="12" t="s">
        <v>40</v>
      </c>
      <c r="J3010" s="37" t="s">
        <v>63</v>
      </c>
      <c r="K3010" s="19">
        <v>4</v>
      </c>
      <c r="L3010" s="61" t="s">
        <v>54</v>
      </c>
      <c r="M3010" s="19">
        <v>4</v>
      </c>
      <c r="N3010" s="12"/>
      <c r="O3010" s="12"/>
      <c r="P3010" s="21" t="s">
        <v>43</v>
      </c>
      <c r="Q3010" s="12"/>
      <c r="R3010" s="12"/>
      <c r="S3010" s="12"/>
      <c r="T3010" s="12"/>
      <c r="U3010" s="42" t="s">
        <v>58</v>
      </c>
      <c r="V3010" s="16">
        <v>4</v>
      </c>
      <c r="W3010" s="43" t="s">
        <v>59</v>
      </c>
      <c r="X3010" s="68">
        <v>4</v>
      </c>
      <c r="Y3010" s="16">
        <v>4</v>
      </c>
      <c r="Z3010" s="16">
        <v>0</v>
      </c>
      <c r="AA3010" s="34">
        <v>45565</v>
      </c>
      <c r="AB3010" s="34">
        <v>45565</v>
      </c>
      <c r="AC3010" s="44" t="s">
        <v>47</v>
      </c>
    </row>
    <row r="3011" spans="1:29" ht="20.100000000000001" customHeight="1" x14ac:dyDescent="0.25">
      <c r="A3011" s="12">
        <v>2999</v>
      </c>
      <c r="B3011" s="13" t="str">
        <f>VLOOKUP(H3011,'[2]GR X AP X BAIRRO'!$A:$D,4,0)</f>
        <v>GR3</v>
      </c>
      <c r="C3011" s="13" t="str">
        <f>VLOOKUP(H3011,'[2]GR X AP X BAIRRO'!$A:$C,3,0)</f>
        <v>AP 3.3</v>
      </c>
      <c r="D3011" s="13" t="str">
        <f>VLOOKUP(H3011,'[2]GR X AP X BAIRRO'!$A:$B,2,0)</f>
        <v>14RA</v>
      </c>
      <c r="E3011" s="101" t="s">
        <v>2603</v>
      </c>
      <c r="F3011" s="15"/>
      <c r="G3011" s="15"/>
      <c r="H3011" s="68" t="s">
        <v>183</v>
      </c>
      <c r="I3011" s="12" t="s">
        <v>40</v>
      </c>
      <c r="J3011" s="37" t="s">
        <v>63</v>
      </c>
      <c r="K3011" s="19">
        <v>3</v>
      </c>
      <c r="L3011" s="61" t="s">
        <v>54</v>
      </c>
      <c r="M3011" s="19">
        <v>3</v>
      </c>
      <c r="N3011" s="12"/>
      <c r="O3011" s="12"/>
      <c r="P3011" s="21" t="s">
        <v>43</v>
      </c>
      <c r="Q3011" s="12"/>
      <c r="R3011" s="12"/>
      <c r="S3011" s="12"/>
      <c r="T3011" s="12"/>
      <c r="U3011" s="42" t="s">
        <v>58</v>
      </c>
      <c r="V3011" s="16">
        <v>3</v>
      </c>
      <c r="W3011" s="43" t="s">
        <v>59</v>
      </c>
      <c r="X3011" s="68">
        <v>3</v>
      </c>
      <c r="Y3011" s="16">
        <v>3</v>
      </c>
      <c r="Z3011" s="16">
        <v>0</v>
      </c>
      <c r="AA3011" s="34">
        <v>45565</v>
      </c>
      <c r="AB3011" s="34">
        <v>45565</v>
      </c>
      <c r="AC3011" s="44" t="s">
        <v>47</v>
      </c>
    </row>
    <row r="3012" spans="1:29" ht="20.100000000000001" customHeight="1" x14ac:dyDescent="0.25">
      <c r="A3012" s="12">
        <v>3000</v>
      </c>
      <c r="B3012" s="13" t="str">
        <f>VLOOKUP(H3012,'[2]GR X AP X BAIRRO'!$A:$D,4,0)</f>
        <v>GR1</v>
      </c>
      <c r="C3012" s="13" t="str">
        <f>VLOOKUP(H3012,'[2]GR X AP X BAIRRO'!$A:$C,3,0)</f>
        <v>AP 1.1</v>
      </c>
      <c r="D3012" s="13" t="str">
        <f>VLOOKUP(H3012,'[2]GR X AP X BAIRRO'!$A:$B,2,0)</f>
        <v>7RA</v>
      </c>
      <c r="E3012" s="101" t="s">
        <v>2604</v>
      </c>
      <c r="F3012" s="15"/>
      <c r="G3012" s="15"/>
      <c r="H3012" s="68" t="s">
        <v>46</v>
      </c>
      <c r="I3012" s="12" t="s">
        <v>40</v>
      </c>
      <c r="J3012" s="37" t="s">
        <v>239</v>
      </c>
      <c r="K3012" s="19">
        <v>2</v>
      </c>
      <c r="L3012" s="61" t="s">
        <v>54</v>
      </c>
      <c r="M3012" s="19">
        <v>2</v>
      </c>
      <c r="N3012" s="12"/>
      <c r="O3012" s="12"/>
      <c r="P3012" s="21" t="s">
        <v>43</v>
      </c>
      <c r="Q3012" s="12"/>
      <c r="R3012" s="12"/>
      <c r="S3012" s="12"/>
      <c r="T3012" s="12"/>
      <c r="U3012" s="42" t="s">
        <v>58</v>
      </c>
      <c r="V3012" s="16">
        <v>2</v>
      </c>
      <c r="W3012" s="43" t="s">
        <v>59</v>
      </c>
      <c r="X3012" s="68">
        <v>2</v>
      </c>
      <c r="Y3012" s="16">
        <v>2</v>
      </c>
      <c r="Z3012" s="16">
        <v>0</v>
      </c>
      <c r="AA3012" s="34">
        <v>45565</v>
      </c>
      <c r="AB3012" s="34">
        <v>45565</v>
      </c>
      <c r="AC3012" s="44" t="s">
        <v>47</v>
      </c>
    </row>
    <row r="3013" spans="1:29" ht="20.100000000000001" customHeight="1" x14ac:dyDescent="0.25">
      <c r="A3013" s="12">
        <v>3001</v>
      </c>
      <c r="B3013" s="13" t="str">
        <f>VLOOKUP(H3013,'[2]GR X AP X BAIRRO'!$A:$D,4,0)</f>
        <v>GR1</v>
      </c>
      <c r="C3013" s="13" t="str">
        <f>VLOOKUP(H3013,'[2]GR X AP X BAIRRO'!$A:$C,3,0)</f>
        <v>AP 1.1</v>
      </c>
      <c r="D3013" s="13" t="str">
        <f>VLOOKUP(H3013,'[2]GR X AP X BAIRRO'!$A:$B,2,0)</f>
        <v>7RA</v>
      </c>
      <c r="E3013" s="101" t="s">
        <v>2605</v>
      </c>
      <c r="F3013" s="15"/>
      <c r="G3013" s="15"/>
      <c r="H3013" s="68" t="s">
        <v>46</v>
      </c>
      <c r="I3013" s="12" t="s">
        <v>40</v>
      </c>
      <c r="J3013" s="37" t="s">
        <v>357</v>
      </c>
      <c r="K3013" s="19">
        <v>4</v>
      </c>
      <c r="L3013" s="61" t="s">
        <v>54</v>
      </c>
      <c r="M3013" s="19">
        <v>4</v>
      </c>
      <c r="N3013" s="12"/>
      <c r="O3013" s="12"/>
      <c r="P3013" s="21" t="s">
        <v>43</v>
      </c>
      <c r="Q3013" s="12"/>
      <c r="R3013" s="12"/>
      <c r="S3013" s="12"/>
      <c r="T3013" s="12"/>
      <c r="U3013" s="42" t="s">
        <v>58</v>
      </c>
      <c r="V3013" s="16">
        <v>4</v>
      </c>
      <c r="W3013" s="43" t="s">
        <v>59</v>
      </c>
      <c r="X3013" s="68">
        <v>4</v>
      </c>
      <c r="Y3013" s="16">
        <v>4</v>
      </c>
      <c r="Z3013" s="16">
        <v>0</v>
      </c>
      <c r="AA3013" s="34">
        <v>45565</v>
      </c>
      <c r="AB3013" s="34">
        <v>45565</v>
      </c>
      <c r="AC3013" s="44" t="s">
        <v>47</v>
      </c>
    </row>
    <row r="3014" spans="1:29" ht="20.100000000000001" customHeight="1" x14ac:dyDescent="0.25">
      <c r="A3014" s="12">
        <v>3002</v>
      </c>
      <c r="B3014" s="13" t="str">
        <f>VLOOKUP(H3014,'[2]GR X AP X BAIRRO'!$A:$D,4,0)</f>
        <v>GR1</v>
      </c>
      <c r="C3014" s="13" t="str">
        <f>VLOOKUP(H3014,'[2]GR X AP X BAIRRO'!$A:$C,3,0)</f>
        <v>AP 1.1</v>
      </c>
      <c r="D3014" s="13" t="str">
        <f>VLOOKUP(H3014,'[2]GR X AP X BAIRRO'!$A:$B,2,0)</f>
        <v>7RA</v>
      </c>
      <c r="E3014" s="101" t="s">
        <v>2606</v>
      </c>
      <c r="F3014" s="15"/>
      <c r="G3014" s="15"/>
      <c r="H3014" s="68" t="s">
        <v>46</v>
      </c>
      <c r="I3014" s="12" t="s">
        <v>40</v>
      </c>
      <c r="J3014" s="37" t="s">
        <v>57</v>
      </c>
      <c r="K3014" s="19">
        <v>4</v>
      </c>
      <c r="L3014" s="61" t="s">
        <v>54</v>
      </c>
      <c r="M3014" s="19">
        <v>4</v>
      </c>
      <c r="N3014" s="12"/>
      <c r="O3014" s="12"/>
      <c r="P3014" s="21" t="s">
        <v>43</v>
      </c>
      <c r="Q3014" s="12"/>
      <c r="R3014" s="12"/>
      <c r="S3014" s="12"/>
      <c r="T3014" s="12"/>
      <c r="U3014" s="42" t="s">
        <v>58</v>
      </c>
      <c r="V3014" s="16">
        <v>4</v>
      </c>
      <c r="W3014" s="43" t="s">
        <v>59</v>
      </c>
      <c r="X3014" s="68">
        <v>4</v>
      </c>
      <c r="Y3014" s="16">
        <v>4</v>
      </c>
      <c r="Z3014" s="16">
        <v>0</v>
      </c>
      <c r="AA3014" s="34">
        <v>45565</v>
      </c>
      <c r="AB3014" s="34">
        <v>45565</v>
      </c>
      <c r="AC3014" s="44" t="s">
        <v>47</v>
      </c>
    </row>
    <row r="3015" spans="1:29" ht="20.100000000000001" customHeight="1" x14ac:dyDescent="0.25">
      <c r="A3015" s="12">
        <v>3003</v>
      </c>
      <c r="B3015" s="13" t="str">
        <f>VLOOKUP(H3015,'[2]GR X AP X BAIRRO'!$A:$D,4,0)</f>
        <v>GR1</v>
      </c>
      <c r="C3015" s="13" t="str">
        <f>VLOOKUP(H3015,'[2]GR X AP X BAIRRO'!$A:$C,3,0)</f>
        <v>AP 1.1</v>
      </c>
      <c r="D3015" s="13" t="str">
        <f>VLOOKUP(H3015,'[2]GR X AP X BAIRRO'!$A:$B,2,0)</f>
        <v>7RA</v>
      </c>
      <c r="E3015" s="101" t="s">
        <v>2607</v>
      </c>
      <c r="F3015" s="15"/>
      <c r="G3015" s="15"/>
      <c r="H3015" s="68" t="s">
        <v>138</v>
      </c>
      <c r="I3015" s="12" t="s">
        <v>40</v>
      </c>
      <c r="J3015" s="37" t="s">
        <v>57</v>
      </c>
      <c r="K3015" s="19">
        <v>5</v>
      </c>
      <c r="L3015" s="61" t="s">
        <v>54</v>
      </c>
      <c r="M3015" s="19">
        <v>5</v>
      </c>
      <c r="N3015" s="12"/>
      <c r="O3015" s="12"/>
      <c r="P3015" s="21" t="s">
        <v>43</v>
      </c>
      <c r="Q3015" s="12"/>
      <c r="R3015" s="12"/>
      <c r="S3015" s="12"/>
      <c r="T3015" s="12"/>
      <c r="U3015" s="42" t="s">
        <v>58</v>
      </c>
      <c r="V3015" s="16">
        <v>5</v>
      </c>
      <c r="W3015" s="43" t="s">
        <v>59</v>
      </c>
      <c r="X3015" s="68">
        <v>4</v>
      </c>
      <c r="Y3015" s="16">
        <v>5</v>
      </c>
      <c r="Z3015" s="16">
        <v>0</v>
      </c>
      <c r="AA3015" s="34">
        <v>45565</v>
      </c>
      <c r="AB3015" s="34">
        <v>45565</v>
      </c>
      <c r="AC3015" s="44" t="s">
        <v>47</v>
      </c>
    </row>
    <row r="3016" spans="1:29" ht="20.100000000000001" customHeight="1" x14ac:dyDescent="0.25">
      <c r="A3016" s="12">
        <v>3004</v>
      </c>
      <c r="B3016" s="13" t="str">
        <f>VLOOKUP(H3016,'[2]GR X AP X BAIRRO'!$A:$D,4,0)</f>
        <v>GR1</v>
      </c>
      <c r="C3016" s="13" t="str">
        <f>VLOOKUP(H3016,'[2]GR X AP X BAIRRO'!$A:$C,3,0)</f>
        <v>AP 1.1</v>
      </c>
      <c r="D3016" s="13" t="str">
        <f>VLOOKUP(H3016,'[2]GR X AP X BAIRRO'!$A:$B,2,0)</f>
        <v>7RA</v>
      </c>
      <c r="E3016" s="101" t="s">
        <v>2608</v>
      </c>
      <c r="F3016" s="15"/>
      <c r="G3016" s="15"/>
      <c r="H3016" s="68" t="s">
        <v>138</v>
      </c>
      <c r="I3016" s="12" t="s">
        <v>40</v>
      </c>
      <c r="J3016" s="37" t="s">
        <v>357</v>
      </c>
      <c r="K3016" s="30">
        <v>8</v>
      </c>
      <c r="L3016" s="61" t="s">
        <v>54</v>
      </c>
      <c r="M3016" s="30">
        <v>8</v>
      </c>
      <c r="N3016" s="12"/>
      <c r="O3016" s="12"/>
      <c r="P3016" s="21" t="s">
        <v>43</v>
      </c>
      <c r="Q3016" s="12"/>
      <c r="R3016" s="12"/>
      <c r="S3016" s="12"/>
      <c r="T3016" s="12"/>
      <c r="U3016" s="42" t="s">
        <v>58</v>
      </c>
      <c r="V3016" s="15">
        <v>8</v>
      </c>
      <c r="W3016" s="43" t="s">
        <v>59</v>
      </c>
      <c r="X3016" s="68">
        <v>8</v>
      </c>
      <c r="Y3016" s="15">
        <v>8</v>
      </c>
      <c r="Z3016" s="15">
        <v>0</v>
      </c>
      <c r="AA3016" s="34">
        <v>45565</v>
      </c>
      <c r="AB3016" s="34">
        <v>45565</v>
      </c>
      <c r="AC3016" s="44" t="s">
        <v>47</v>
      </c>
    </row>
    <row r="3017" spans="1:29" ht="20.100000000000001" customHeight="1" x14ac:dyDescent="0.25">
      <c r="A3017" s="12">
        <v>3005</v>
      </c>
      <c r="B3017" s="13" t="str">
        <f>VLOOKUP(H3017,'[2]GR X AP X BAIRRO'!$A:$D,4,0)</f>
        <v>GR1</v>
      </c>
      <c r="C3017" s="13" t="str">
        <f>VLOOKUP(H3017,'[2]GR X AP X BAIRRO'!$A:$C,3,0)</f>
        <v>AP 1.1</v>
      </c>
      <c r="D3017" s="13" t="str">
        <f>VLOOKUP(H3017,'[2]GR X AP X BAIRRO'!$A:$B,2,0)</f>
        <v>7RA</v>
      </c>
      <c r="E3017" s="101" t="s">
        <v>2608</v>
      </c>
      <c r="F3017" s="15"/>
      <c r="G3017" s="15"/>
      <c r="H3017" s="68" t="s">
        <v>138</v>
      </c>
      <c r="I3017" s="12" t="s">
        <v>40</v>
      </c>
      <c r="J3017" s="37" t="s">
        <v>239</v>
      </c>
      <c r="K3017" s="30">
        <v>1</v>
      </c>
      <c r="L3017" s="61" t="s">
        <v>54</v>
      </c>
      <c r="M3017" s="30">
        <v>1</v>
      </c>
      <c r="N3017" s="12"/>
      <c r="O3017" s="12"/>
      <c r="P3017" s="21" t="s">
        <v>43</v>
      </c>
      <c r="Q3017" s="12"/>
      <c r="R3017" s="12"/>
      <c r="S3017" s="12"/>
      <c r="T3017" s="12"/>
      <c r="U3017" s="42" t="s">
        <v>58</v>
      </c>
      <c r="V3017" s="15">
        <v>1</v>
      </c>
      <c r="W3017" s="43" t="s">
        <v>59</v>
      </c>
      <c r="X3017" s="68">
        <v>1</v>
      </c>
      <c r="Y3017" s="15">
        <v>1</v>
      </c>
      <c r="Z3017" s="15">
        <v>0</v>
      </c>
      <c r="AA3017" s="34">
        <v>45565</v>
      </c>
      <c r="AB3017" s="34">
        <v>45565</v>
      </c>
      <c r="AC3017" s="44" t="s">
        <v>47</v>
      </c>
    </row>
    <row r="3018" spans="1:29" ht="20.100000000000001" customHeight="1" x14ac:dyDescent="0.25">
      <c r="A3018" s="12">
        <v>3006</v>
      </c>
      <c r="B3018" s="13" t="str">
        <f>VLOOKUP(H3018,'[2]GR X AP X BAIRRO'!$A:$D,4,0)</f>
        <v>GR1</v>
      </c>
      <c r="C3018" s="13" t="str">
        <f>VLOOKUP(H3018,'[2]GR X AP X BAIRRO'!$A:$C,3,0)</f>
        <v>AP 1.1</v>
      </c>
      <c r="D3018" s="13" t="str">
        <f>VLOOKUP(H3018,'[2]GR X AP X BAIRRO'!$A:$B,2,0)</f>
        <v>7RA</v>
      </c>
      <c r="E3018" s="101" t="s">
        <v>2609</v>
      </c>
      <c r="F3018" s="15"/>
      <c r="G3018" s="15"/>
      <c r="H3018" s="68" t="s">
        <v>138</v>
      </c>
      <c r="I3018" s="12" t="s">
        <v>40</v>
      </c>
      <c r="J3018" s="37" t="s">
        <v>57</v>
      </c>
      <c r="K3018" s="30">
        <v>1</v>
      </c>
      <c r="L3018" s="61" t="s">
        <v>54</v>
      </c>
      <c r="M3018" s="30">
        <v>1</v>
      </c>
      <c r="N3018" s="12"/>
      <c r="O3018" s="12"/>
      <c r="P3018" s="21" t="s">
        <v>43</v>
      </c>
      <c r="Q3018" s="12"/>
      <c r="R3018" s="12"/>
      <c r="S3018" s="12"/>
      <c r="T3018" s="12"/>
      <c r="U3018" s="42" t="s">
        <v>58</v>
      </c>
      <c r="V3018" s="15">
        <v>1</v>
      </c>
      <c r="W3018" s="43" t="s">
        <v>59</v>
      </c>
      <c r="X3018" s="68">
        <v>1</v>
      </c>
      <c r="Y3018" s="15">
        <v>1</v>
      </c>
      <c r="Z3018" s="15">
        <v>0</v>
      </c>
      <c r="AA3018" s="34">
        <v>45565</v>
      </c>
      <c r="AB3018" s="34">
        <v>45565</v>
      </c>
      <c r="AC3018" s="44" t="s">
        <v>47</v>
      </c>
    </row>
    <row r="3019" spans="1:29" ht="20.100000000000001" customHeight="1" x14ac:dyDescent="0.25">
      <c r="A3019" s="12">
        <v>3007</v>
      </c>
      <c r="B3019" s="13" t="str">
        <f>VLOOKUP(H3019,'[2]GR X AP X BAIRRO'!$A:$D,4,0)</f>
        <v>GR6</v>
      </c>
      <c r="C3019" s="13" t="str">
        <f>VLOOKUP(H3019,'[2]GR X AP X BAIRRO'!$A:$C,3,0)</f>
        <v>AP 5.2</v>
      </c>
      <c r="D3019" s="13" t="str">
        <f>VLOOKUP(H3019,'[2]GR X AP X BAIRRO'!$A:$B,2,0)</f>
        <v>18RA</v>
      </c>
      <c r="E3019" s="101" t="s">
        <v>2221</v>
      </c>
      <c r="F3019" s="15"/>
      <c r="G3019" s="15"/>
      <c r="H3019" s="68" t="s">
        <v>88</v>
      </c>
      <c r="I3019" s="12" t="s">
        <v>40</v>
      </c>
      <c r="J3019" s="37" t="s">
        <v>2610</v>
      </c>
      <c r="K3019" s="30">
        <v>16</v>
      </c>
      <c r="L3019" s="61" t="s">
        <v>54</v>
      </c>
      <c r="M3019" s="30">
        <v>16</v>
      </c>
      <c r="N3019" s="12"/>
      <c r="O3019" s="12"/>
      <c r="P3019" s="21" t="s">
        <v>43</v>
      </c>
      <c r="Q3019" s="12"/>
      <c r="R3019" s="12"/>
      <c r="S3019" s="12"/>
      <c r="T3019" s="12"/>
      <c r="U3019" s="12" t="s">
        <v>132</v>
      </c>
      <c r="V3019" s="15">
        <v>16</v>
      </c>
      <c r="W3019" s="15" t="s">
        <v>1175</v>
      </c>
      <c r="X3019" s="107">
        <v>16</v>
      </c>
      <c r="Y3019" s="15">
        <v>16</v>
      </c>
      <c r="Z3019" s="15">
        <v>0</v>
      </c>
      <c r="AA3019" s="34">
        <v>45565</v>
      </c>
      <c r="AB3019" s="34">
        <v>45565</v>
      </c>
      <c r="AC3019" s="44" t="s">
        <v>47</v>
      </c>
    </row>
    <row r="3020" spans="1:29" ht="20.100000000000001" customHeight="1" x14ac:dyDescent="0.25">
      <c r="A3020" s="12">
        <v>3008</v>
      </c>
      <c r="B3020" s="13" t="str">
        <f>VLOOKUP(H3020,'[2]GR X AP X BAIRRO'!$A:$D,4,0)</f>
        <v>GR1</v>
      </c>
      <c r="C3020" s="13" t="str">
        <f>VLOOKUP(H3020,'[2]GR X AP X BAIRRO'!$A:$C,3,0)</f>
        <v>AP 2.2</v>
      </c>
      <c r="D3020" s="13" t="str">
        <f>VLOOKUP(H3020,'[2]GR X AP X BAIRRO'!$A:$B,2,0)</f>
        <v>9RA</v>
      </c>
      <c r="E3020" s="101" t="s">
        <v>2222</v>
      </c>
      <c r="F3020" s="15"/>
      <c r="G3020" s="15"/>
      <c r="H3020" s="68" t="s">
        <v>140</v>
      </c>
      <c r="I3020" s="12" t="s">
        <v>40</v>
      </c>
      <c r="J3020" s="37" t="s">
        <v>53</v>
      </c>
      <c r="K3020" s="30">
        <v>17</v>
      </c>
      <c r="L3020" s="61" t="s">
        <v>54</v>
      </c>
      <c r="M3020" s="30">
        <v>17</v>
      </c>
      <c r="N3020" s="12"/>
      <c r="O3020" s="12"/>
      <c r="P3020" s="21" t="s">
        <v>43</v>
      </c>
      <c r="Q3020" s="12"/>
      <c r="R3020" s="12"/>
      <c r="S3020" s="12"/>
      <c r="T3020" s="12"/>
      <c r="U3020" s="42" t="s">
        <v>58</v>
      </c>
      <c r="V3020" s="15">
        <v>17</v>
      </c>
      <c r="W3020" s="43" t="s">
        <v>59</v>
      </c>
      <c r="X3020" s="107">
        <v>21</v>
      </c>
      <c r="Y3020" s="15">
        <v>17</v>
      </c>
      <c r="Z3020" s="15">
        <v>4</v>
      </c>
      <c r="AA3020" s="34">
        <v>45565</v>
      </c>
      <c r="AB3020" s="34">
        <v>45565</v>
      </c>
      <c r="AC3020" s="44" t="s">
        <v>171</v>
      </c>
    </row>
    <row r="3021" spans="1:29" ht="20.100000000000001" customHeight="1" x14ac:dyDescent="0.25">
      <c r="A3021" s="12">
        <v>3009</v>
      </c>
      <c r="B3021" s="13" t="str">
        <f>VLOOKUP(H3021,'[2]GR X AP X BAIRRO'!$A:$D,4,0)</f>
        <v>GR3</v>
      </c>
      <c r="C3021" s="13" t="str">
        <f>VLOOKUP(H3021,'[2]GR X AP X BAIRRO'!$A:$C,3,0)</f>
        <v>AP 5.1</v>
      </c>
      <c r="D3021" s="13" t="str">
        <f>VLOOKUP(H3021,'[2]GR X AP X BAIRRO'!$A:$B,2,0)</f>
        <v>33RA</v>
      </c>
      <c r="E3021" s="101" t="s">
        <v>2611</v>
      </c>
      <c r="F3021" s="15"/>
      <c r="G3021" s="15"/>
      <c r="H3021" s="68" t="s">
        <v>189</v>
      </c>
      <c r="I3021" s="12" t="s">
        <v>40</v>
      </c>
      <c r="J3021" s="37" t="s">
        <v>53</v>
      </c>
      <c r="K3021" s="30">
        <v>1</v>
      </c>
      <c r="L3021" s="61" t="s">
        <v>54</v>
      </c>
      <c r="M3021" s="30">
        <v>1</v>
      </c>
      <c r="N3021" s="12"/>
      <c r="O3021" s="12"/>
      <c r="P3021" s="21" t="s">
        <v>43</v>
      </c>
      <c r="Q3021" s="12"/>
      <c r="R3021" s="12"/>
      <c r="S3021" s="12"/>
      <c r="T3021" s="12"/>
      <c r="U3021" s="42" t="s">
        <v>58</v>
      </c>
      <c r="V3021" s="15">
        <v>1</v>
      </c>
      <c r="W3021" s="43" t="s">
        <v>59</v>
      </c>
      <c r="X3021" s="107">
        <v>1</v>
      </c>
      <c r="Y3021" s="15">
        <v>1</v>
      </c>
      <c r="Z3021" s="15">
        <v>0</v>
      </c>
      <c r="AA3021" s="34">
        <v>45565</v>
      </c>
      <c r="AB3021" s="34">
        <v>45565</v>
      </c>
      <c r="AC3021" s="44" t="s">
        <v>47</v>
      </c>
    </row>
    <row r="3022" spans="1:29" ht="20.100000000000001" customHeight="1" x14ac:dyDescent="0.25">
      <c r="A3022" s="12">
        <v>3010</v>
      </c>
      <c r="B3022" s="13" t="str">
        <f>VLOOKUP(H3022,'[2]GR X AP X BAIRRO'!$A:$D,4,0)</f>
        <v>GR3</v>
      </c>
      <c r="C3022" s="13" t="str">
        <f>VLOOKUP(H3022,'[2]GR X AP X BAIRRO'!$A:$C,3,0)</f>
        <v>AP 3.3</v>
      </c>
      <c r="D3022" s="13" t="str">
        <f>VLOOKUP(H3022,'[2]GR X AP X BAIRRO'!$A:$B,2,0)</f>
        <v>14RA</v>
      </c>
      <c r="E3022" s="101" t="s">
        <v>2612</v>
      </c>
      <c r="F3022" s="15"/>
      <c r="G3022" s="15"/>
      <c r="H3022" s="68" t="s">
        <v>183</v>
      </c>
      <c r="I3022" s="12" t="s">
        <v>40</v>
      </c>
      <c r="J3022" s="37" t="s">
        <v>53</v>
      </c>
      <c r="K3022" s="30">
        <v>4</v>
      </c>
      <c r="L3022" s="61" t="s">
        <v>54</v>
      </c>
      <c r="M3022" s="30">
        <v>4</v>
      </c>
      <c r="N3022" s="12"/>
      <c r="O3022" s="12"/>
      <c r="P3022" s="21" t="s">
        <v>43</v>
      </c>
      <c r="Q3022" s="12"/>
      <c r="R3022" s="12"/>
      <c r="S3022" s="12"/>
      <c r="T3022" s="12"/>
      <c r="U3022" s="42" t="s">
        <v>58</v>
      </c>
      <c r="V3022" s="15">
        <v>4</v>
      </c>
      <c r="W3022" s="43" t="s">
        <v>59</v>
      </c>
      <c r="X3022" s="107">
        <v>4</v>
      </c>
      <c r="Y3022" s="15">
        <v>4</v>
      </c>
      <c r="Z3022" s="15">
        <v>0</v>
      </c>
      <c r="AA3022" s="34">
        <v>45565</v>
      </c>
      <c r="AB3022" s="34">
        <v>45565</v>
      </c>
      <c r="AC3022" s="44" t="s">
        <v>47</v>
      </c>
    </row>
    <row r="3023" spans="1:29" ht="20.100000000000001" customHeight="1" x14ac:dyDescent="0.25">
      <c r="A3023" s="12">
        <v>3011</v>
      </c>
      <c r="B3023" s="13" t="str">
        <f>VLOOKUP(H3023,'[2]GR X AP X BAIRRO'!$A:$D,4,0)</f>
        <v>GR7</v>
      </c>
      <c r="C3023" s="13" t="str">
        <f>VLOOKUP(H3023,'[2]GR X AP X BAIRRO'!$A:$C,3,0)</f>
        <v>AP 5.3</v>
      </c>
      <c r="D3023" s="13" t="str">
        <f>VLOOKUP(H3023,'[2]GR X AP X BAIRRO'!$A:$B,2,0)</f>
        <v>19RA</v>
      </c>
      <c r="E3023" s="14" t="s">
        <v>2613</v>
      </c>
      <c r="F3023" s="15"/>
      <c r="G3023" s="15"/>
      <c r="H3023" s="16" t="s">
        <v>66</v>
      </c>
      <c r="I3023" s="12" t="s">
        <v>67</v>
      </c>
      <c r="J3023" s="37"/>
      <c r="K3023" s="19"/>
      <c r="L3023" s="37"/>
      <c r="M3023" s="19"/>
      <c r="N3023" s="12"/>
      <c r="O3023" s="12"/>
      <c r="P3023" s="21" t="s">
        <v>43</v>
      </c>
      <c r="Q3023" s="12"/>
      <c r="R3023" s="12"/>
      <c r="S3023" s="12"/>
      <c r="T3023" s="12"/>
      <c r="U3023" s="12" t="s">
        <v>50</v>
      </c>
      <c r="V3023" s="16">
        <v>2</v>
      </c>
      <c r="W3023" s="15" t="s">
        <v>51</v>
      </c>
      <c r="X3023" s="16">
        <v>2</v>
      </c>
      <c r="Y3023" s="16">
        <v>2</v>
      </c>
      <c r="Z3023" s="16">
        <v>0</v>
      </c>
      <c r="AA3023" s="34">
        <v>45565</v>
      </c>
      <c r="AB3023" s="34">
        <v>45565</v>
      </c>
      <c r="AC3023" s="44" t="s">
        <v>47</v>
      </c>
    </row>
    <row r="3024" spans="1:29" ht="20.100000000000001" customHeight="1" x14ac:dyDescent="0.25">
      <c r="A3024" s="12">
        <v>3012</v>
      </c>
      <c r="B3024" s="13" t="str">
        <f>VLOOKUP(H3024,'[2]GR X AP X BAIRRO'!$A:$D,4,0)</f>
        <v>GR7</v>
      </c>
      <c r="C3024" s="13" t="str">
        <f>VLOOKUP(H3024,'[2]GR X AP X BAIRRO'!$A:$C,3,0)</f>
        <v>AP 5.2</v>
      </c>
      <c r="D3024" s="13" t="str">
        <f>VLOOKUP(H3024,'[2]GR X AP X BAIRRO'!$A:$B,2,0)</f>
        <v>18RA</v>
      </c>
      <c r="E3024" s="14" t="s">
        <v>2614</v>
      </c>
      <c r="F3024" s="15"/>
      <c r="G3024" s="15"/>
      <c r="H3024" s="16" t="s">
        <v>232</v>
      </c>
      <c r="I3024" s="12" t="s">
        <v>67</v>
      </c>
      <c r="J3024" s="37"/>
      <c r="K3024" s="19"/>
      <c r="L3024" s="37"/>
      <c r="M3024" s="19"/>
      <c r="N3024" s="12"/>
      <c r="O3024" s="12"/>
      <c r="P3024" s="21" t="s">
        <v>43</v>
      </c>
      <c r="Q3024" s="12"/>
      <c r="R3024" s="12"/>
      <c r="S3024" s="12"/>
      <c r="T3024" s="12"/>
      <c r="U3024" s="12" t="s">
        <v>50</v>
      </c>
      <c r="V3024" s="16">
        <v>4</v>
      </c>
      <c r="W3024" s="15" t="s">
        <v>51</v>
      </c>
      <c r="X3024" s="16">
        <v>4</v>
      </c>
      <c r="Y3024" s="16">
        <v>4</v>
      </c>
      <c r="Z3024" s="16">
        <v>0</v>
      </c>
      <c r="AA3024" s="34">
        <v>45565</v>
      </c>
      <c r="AB3024" s="34">
        <v>45565</v>
      </c>
      <c r="AC3024" s="44" t="s">
        <v>47</v>
      </c>
    </row>
    <row r="3025" spans="1:29" ht="20.100000000000001" customHeight="1" x14ac:dyDescent="0.25">
      <c r="A3025" s="12">
        <v>3013</v>
      </c>
      <c r="B3025" s="13" t="str">
        <f>VLOOKUP(H3025,'[2]GR X AP X BAIRRO'!$A:$D,4,0)</f>
        <v>GR7</v>
      </c>
      <c r="C3025" s="13" t="str">
        <f>VLOOKUP(H3025,'[2]GR X AP X BAIRRO'!$A:$C,3,0)</f>
        <v>AP 5.3</v>
      </c>
      <c r="D3025" s="13" t="str">
        <f>VLOOKUP(H3025,'[2]GR X AP X BAIRRO'!$A:$B,2,0)</f>
        <v>19RA</v>
      </c>
      <c r="E3025" s="14" t="s">
        <v>2615</v>
      </c>
      <c r="F3025" s="15"/>
      <c r="G3025" s="15"/>
      <c r="H3025" s="16" t="s">
        <v>66</v>
      </c>
      <c r="I3025" s="12" t="s">
        <v>67</v>
      </c>
      <c r="J3025" s="37"/>
      <c r="K3025" s="19"/>
      <c r="L3025" s="37"/>
      <c r="M3025" s="19"/>
      <c r="N3025" s="12"/>
      <c r="O3025" s="12"/>
      <c r="P3025" s="21" t="s">
        <v>43</v>
      </c>
      <c r="Q3025" s="12"/>
      <c r="R3025" s="12"/>
      <c r="S3025" s="12"/>
      <c r="T3025" s="12"/>
      <c r="U3025" s="42" t="s">
        <v>58</v>
      </c>
      <c r="V3025" s="16">
        <v>4</v>
      </c>
      <c r="W3025" s="43" t="s">
        <v>59</v>
      </c>
      <c r="X3025" s="16">
        <v>4</v>
      </c>
      <c r="Y3025" s="16">
        <v>4</v>
      </c>
      <c r="Z3025" s="16">
        <v>0</v>
      </c>
      <c r="AA3025" s="34">
        <v>45565</v>
      </c>
      <c r="AB3025" s="34">
        <v>45565</v>
      </c>
      <c r="AC3025" s="44" t="s">
        <v>47</v>
      </c>
    </row>
    <row r="3026" spans="1:29" ht="20.100000000000001" customHeight="1" x14ac:dyDescent="0.25">
      <c r="A3026" s="12">
        <v>3014</v>
      </c>
      <c r="B3026" s="13" t="str">
        <f>VLOOKUP(H3026,'[2]GR X AP X BAIRRO'!$A:$D,4,0)</f>
        <v>GR6</v>
      </c>
      <c r="C3026" s="13" t="str">
        <f>VLOOKUP(H3026,'[2]GR X AP X BAIRRO'!$A:$C,3,0)</f>
        <v>AP 5.2</v>
      </c>
      <c r="D3026" s="13" t="str">
        <f>VLOOKUP(H3026,'[2]GR X AP X BAIRRO'!$A:$B,2,0)</f>
        <v>18RA</v>
      </c>
      <c r="E3026" s="14" t="s">
        <v>2616</v>
      </c>
      <c r="F3026" s="15"/>
      <c r="G3026" s="15"/>
      <c r="H3026" s="16" t="s">
        <v>88</v>
      </c>
      <c r="I3026" s="12" t="s">
        <v>40</v>
      </c>
      <c r="J3026" s="37" t="s">
        <v>173</v>
      </c>
      <c r="K3026" s="19">
        <v>6</v>
      </c>
      <c r="L3026" s="61" t="s">
        <v>49</v>
      </c>
      <c r="M3026" s="19">
        <v>6</v>
      </c>
      <c r="N3026" s="12"/>
      <c r="O3026" s="12"/>
      <c r="P3026" s="21" t="s">
        <v>43</v>
      </c>
      <c r="Q3026" s="12"/>
      <c r="R3026" s="12"/>
      <c r="S3026" s="12"/>
      <c r="T3026" s="12"/>
      <c r="U3026" s="42" t="s">
        <v>136</v>
      </c>
      <c r="V3026" s="16">
        <v>6</v>
      </c>
      <c r="W3026" s="43" t="s">
        <v>137</v>
      </c>
      <c r="X3026" s="16">
        <v>6</v>
      </c>
      <c r="Y3026" s="16">
        <v>6</v>
      </c>
      <c r="Z3026" s="16">
        <v>0</v>
      </c>
      <c r="AA3026" s="34">
        <v>45565</v>
      </c>
      <c r="AB3026" s="34">
        <v>45565</v>
      </c>
      <c r="AC3026" s="44" t="s">
        <v>47</v>
      </c>
    </row>
    <row r="3027" spans="1:29" ht="20.100000000000001" customHeight="1" x14ac:dyDescent="0.25">
      <c r="A3027" s="12">
        <v>3015</v>
      </c>
      <c r="B3027" s="13" t="str">
        <f>VLOOKUP(H3027,'[2]GR X AP X BAIRRO'!$A:$D,4,0)</f>
        <v>GR7</v>
      </c>
      <c r="C3027" s="13" t="str">
        <f>VLOOKUP(H3027,'[2]GR X AP X BAIRRO'!$A:$C,3,0)</f>
        <v>AP 5.3</v>
      </c>
      <c r="D3027" s="13" t="str">
        <f>VLOOKUP(H3027,'[2]GR X AP X BAIRRO'!$A:$B,2,0)</f>
        <v>19RA</v>
      </c>
      <c r="E3027" s="14" t="s">
        <v>2617</v>
      </c>
      <c r="F3027" s="15"/>
      <c r="G3027" s="15"/>
      <c r="H3027" s="16" t="s">
        <v>66</v>
      </c>
      <c r="I3027" s="12" t="s">
        <v>67</v>
      </c>
      <c r="J3027" s="37"/>
      <c r="K3027" s="19"/>
      <c r="L3027" s="37"/>
      <c r="M3027" s="19"/>
      <c r="N3027" s="12"/>
      <c r="O3027" s="12"/>
      <c r="P3027" s="21" t="s">
        <v>43</v>
      </c>
      <c r="Q3027" s="12"/>
      <c r="R3027" s="12"/>
      <c r="S3027" s="12"/>
      <c r="T3027" s="12"/>
      <c r="U3027" s="42" t="s">
        <v>58</v>
      </c>
      <c r="V3027" s="16">
        <v>1</v>
      </c>
      <c r="W3027" s="43" t="s">
        <v>59</v>
      </c>
      <c r="X3027" s="16">
        <v>1</v>
      </c>
      <c r="Y3027" s="16">
        <v>1</v>
      </c>
      <c r="Z3027" s="16">
        <v>0</v>
      </c>
      <c r="AA3027" s="34">
        <v>45565</v>
      </c>
      <c r="AB3027" s="34">
        <v>45565</v>
      </c>
      <c r="AC3027" s="44" t="s">
        <v>47</v>
      </c>
    </row>
    <row r="3028" spans="1:29" ht="20.100000000000001" customHeight="1" x14ac:dyDescent="0.25">
      <c r="A3028" s="12">
        <v>3016</v>
      </c>
      <c r="B3028" s="13" t="str">
        <f>VLOOKUP(H3028,'[2]GR X AP X BAIRRO'!$A:$D,4,0)</f>
        <v>GR6</v>
      </c>
      <c r="C3028" s="13" t="str">
        <f>VLOOKUP(H3028,'[2]GR X AP X BAIRRO'!$A:$C,3,0)</f>
        <v>AP 5.1</v>
      </c>
      <c r="D3028" s="13" t="str">
        <f>VLOOKUP(H3028,'[2]GR X AP X BAIRRO'!$A:$B,2,0)</f>
        <v>17RA</v>
      </c>
      <c r="E3028" s="14" t="s">
        <v>2618</v>
      </c>
      <c r="F3028" s="15"/>
      <c r="G3028" s="15"/>
      <c r="H3028" s="16" t="s">
        <v>96</v>
      </c>
      <c r="I3028" s="12" t="s">
        <v>67</v>
      </c>
      <c r="J3028" s="37"/>
      <c r="K3028" s="19"/>
      <c r="L3028" s="37"/>
      <c r="M3028" s="19"/>
      <c r="N3028" s="12"/>
      <c r="O3028" s="12"/>
      <c r="P3028" s="21" t="s">
        <v>43</v>
      </c>
      <c r="Q3028" s="12"/>
      <c r="R3028" s="12"/>
      <c r="S3028" s="12"/>
      <c r="T3028" s="12"/>
      <c r="U3028" s="42" t="s">
        <v>44</v>
      </c>
      <c r="V3028" s="16">
        <v>6</v>
      </c>
      <c r="W3028" s="15" t="s">
        <v>45</v>
      </c>
      <c r="X3028" s="16">
        <v>6</v>
      </c>
      <c r="Y3028" s="16">
        <v>6</v>
      </c>
      <c r="Z3028" s="16">
        <v>0</v>
      </c>
      <c r="AA3028" s="34">
        <v>45565</v>
      </c>
      <c r="AB3028" s="34">
        <v>45565</v>
      </c>
      <c r="AC3028" s="44" t="s">
        <v>47</v>
      </c>
    </row>
    <row r="3029" spans="1:29" ht="20.100000000000001" customHeight="1" x14ac:dyDescent="0.25">
      <c r="A3029" s="12">
        <v>3017</v>
      </c>
      <c r="B3029" s="13" t="str">
        <f>VLOOKUP(H3029,'[2]GR X AP X BAIRRO'!$A:$D,4,0)</f>
        <v>GR7</v>
      </c>
      <c r="C3029" s="13" t="str">
        <f>VLOOKUP(H3029,'[2]GR X AP X BAIRRO'!$A:$C,3,0)</f>
        <v>AP 5.3</v>
      </c>
      <c r="D3029" s="13" t="str">
        <f>VLOOKUP(H3029,'[2]GR X AP X BAIRRO'!$A:$B,2,0)</f>
        <v>19RA</v>
      </c>
      <c r="E3029" s="14" t="s">
        <v>2619</v>
      </c>
      <c r="F3029" s="15"/>
      <c r="G3029" s="15"/>
      <c r="H3029" s="16" t="s">
        <v>66</v>
      </c>
      <c r="I3029" s="12" t="s">
        <v>67</v>
      </c>
      <c r="J3029" s="37"/>
      <c r="K3029" s="19"/>
      <c r="L3029" s="37"/>
      <c r="M3029" s="19"/>
      <c r="N3029" s="12"/>
      <c r="O3029" s="12"/>
      <c r="P3029" s="21" t="s">
        <v>43</v>
      </c>
      <c r="Q3029" s="12"/>
      <c r="R3029" s="12"/>
      <c r="S3029" s="12"/>
      <c r="T3029" s="12"/>
      <c r="U3029" s="42" t="s">
        <v>58</v>
      </c>
      <c r="V3029" s="16">
        <v>4</v>
      </c>
      <c r="W3029" s="43" t="s">
        <v>59</v>
      </c>
      <c r="X3029" s="16">
        <v>4</v>
      </c>
      <c r="Y3029" s="16">
        <v>4</v>
      </c>
      <c r="Z3029" s="16">
        <v>0</v>
      </c>
      <c r="AA3029" s="34">
        <v>45565</v>
      </c>
      <c r="AB3029" s="34">
        <v>45565</v>
      </c>
      <c r="AC3029" s="44" t="s">
        <v>47</v>
      </c>
    </row>
    <row r="3030" spans="1:29" ht="20.100000000000001" customHeight="1" x14ac:dyDescent="0.25">
      <c r="A3030" s="12">
        <v>3018</v>
      </c>
      <c r="B3030" s="13" t="str">
        <f>VLOOKUP(H3030,'[2]GR X AP X BAIRRO'!$A:$D,4,0)</f>
        <v>GR7</v>
      </c>
      <c r="C3030" s="13" t="str">
        <f>VLOOKUP(H3030,'[2]GR X AP X BAIRRO'!$A:$C,3,0)</f>
        <v>AP 5.3</v>
      </c>
      <c r="D3030" s="13" t="str">
        <f>VLOOKUP(H3030,'[2]GR X AP X BAIRRO'!$A:$B,2,0)</f>
        <v>19RA</v>
      </c>
      <c r="E3030" s="14" t="s">
        <v>2620</v>
      </c>
      <c r="F3030" s="15"/>
      <c r="G3030" s="15"/>
      <c r="H3030" s="16" t="s">
        <v>179</v>
      </c>
      <c r="I3030" s="12" t="s">
        <v>67</v>
      </c>
      <c r="J3030" s="37"/>
      <c r="K3030" s="19"/>
      <c r="L3030" s="37"/>
      <c r="M3030" s="19"/>
      <c r="N3030" s="12"/>
      <c r="O3030" s="12"/>
      <c r="P3030" s="21" t="s">
        <v>43</v>
      </c>
      <c r="Q3030" s="12"/>
      <c r="R3030" s="12"/>
      <c r="S3030" s="12"/>
      <c r="T3030" s="12"/>
      <c r="U3030" s="12" t="s">
        <v>50</v>
      </c>
      <c r="V3030" s="16">
        <v>2</v>
      </c>
      <c r="W3030" s="15" t="s">
        <v>51</v>
      </c>
      <c r="X3030" s="16">
        <v>2</v>
      </c>
      <c r="Y3030" s="16">
        <v>2</v>
      </c>
      <c r="Z3030" s="16">
        <v>0</v>
      </c>
      <c r="AA3030" s="34">
        <v>45565</v>
      </c>
      <c r="AB3030" s="34">
        <v>45565</v>
      </c>
      <c r="AC3030" s="44" t="s">
        <v>47</v>
      </c>
    </row>
    <row r="3031" spans="1:29" ht="20.100000000000001" customHeight="1" x14ac:dyDescent="0.25">
      <c r="A3031" s="12">
        <v>3019</v>
      </c>
      <c r="B3031" s="13" t="str">
        <f>VLOOKUP(H3031,'[2]GR X AP X BAIRRO'!$A:$D,4,0)</f>
        <v>GR7</v>
      </c>
      <c r="C3031" s="13" t="str">
        <f>VLOOKUP(H3031,'[2]GR X AP X BAIRRO'!$A:$C,3,0)</f>
        <v>AP 5.3</v>
      </c>
      <c r="D3031" s="13" t="str">
        <f>VLOOKUP(H3031,'[2]GR X AP X BAIRRO'!$A:$B,2,0)</f>
        <v>19RA</v>
      </c>
      <c r="E3031" s="14" t="s">
        <v>2621</v>
      </c>
      <c r="F3031" s="15"/>
      <c r="G3031" s="15"/>
      <c r="H3031" s="16" t="s">
        <v>66</v>
      </c>
      <c r="I3031" s="12" t="s">
        <v>67</v>
      </c>
      <c r="J3031" s="37"/>
      <c r="K3031" s="19"/>
      <c r="L3031" s="37"/>
      <c r="M3031" s="19"/>
      <c r="N3031" s="12"/>
      <c r="O3031" s="12"/>
      <c r="P3031" s="21" t="s">
        <v>43</v>
      </c>
      <c r="Q3031" s="12"/>
      <c r="R3031" s="12"/>
      <c r="S3031" s="12"/>
      <c r="T3031" s="12"/>
      <c r="U3031" s="12" t="s">
        <v>50</v>
      </c>
      <c r="V3031" s="16">
        <v>8</v>
      </c>
      <c r="W3031" s="15" t="s">
        <v>51</v>
      </c>
      <c r="X3031" s="16">
        <v>8</v>
      </c>
      <c r="Y3031" s="16">
        <v>8</v>
      </c>
      <c r="Z3031" s="16">
        <v>0</v>
      </c>
      <c r="AA3031" s="34">
        <v>45565</v>
      </c>
      <c r="AB3031" s="34">
        <v>45565</v>
      </c>
      <c r="AC3031" s="44" t="s">
        <v>47</v>
      </c>
    </row>
    <row r="3032" spans="1:29" ht="20.100000000000001" customHeight="1" x14ac:dyDescent="0.25">
      <c r="A3032" s="12">
        <v>3020</v>
      </c>
      <c r="B3032" s="13" t="str">
        <f>VLOOKUP(H3032,'[2]GR X AP X BAIRRO'!$A:$D,4,0)</f>
        <v>GR7</v>
      </c>
      <c r="C3032" s="13" t="str">
        <f>VLOOKUP(H3032,'[2]GR X AP X BAIRRO'!$A:$C,3,0)</f>
        <v>AP 5.3</v>
      </c>
      <c r="D3032" s="13" t="str">
        <f>VLOOKUP(H3032,'[2]GR X AP X BAIRRO'!$A:$B,2,0)</f>
        <v>19RA</v>
      </c>
      <c r="E3032" s="14" t="s">
        <v>2622</v>
      </c>
      <c r="F3032" s="15"/>
      <c r="G3032" s="15"/>
      <c r="H3032" s="16" t="s">
        <v>66</v>
      </c>
      <c r="I3032" s="12" t="s">
        <v>67</v>
      </c>
      <c r="J3032" s="37"/>
      <c r="K3032" s="19"/>
      <c r="L3032" s="37"/>
      <c r="M3032" s="19"/>
      <c r="N3032" s="12"/>
      <c r="O3032" s="12"/>
      <c r="P3032" s="21" t="s">
        <v>43</v>
      </c>
      <c r="Q3032" s="12"/>
      <c r="R3032" s="12"/>
      <c r="S3032" s="12"/>
      <c r="T3032" s="12"/>
      <c r="U3032" s="12" t="s">
        <v>55</v>
      </c>
      <c r="V3032" s="16">
        <v>9</v>
      </c>
      <c r="W3032" s="15" t="s">
        <v>56</v>
      </c>
      <c r="X3032" s="16">
        <v>9</v>
      </c>
      <c r="Y3032" s="16">
        <v>9</v>
      </c>
      <c r="Z3032" s="16">
        <v>0</v>
      </c>
      <c r="AA3032" s="34">
        <v>45565</v>
      </c>
      <c r="AB3032" s="34">
        <v>45565</v>
      </c>
      <c r="AC3032" s="44" t="s">
        <v>47</v>
      </c>
    </row>
    <row r="3033" spans="1:29" ht="20.100000000000001" customHeight="1" x14ac:dyDescent="0.25">
      <c r="A3033" s="12">
        <v>3021</v>
      </c>
      <c r="B3033" s="13" t="str">
        <f>VLOOKUP(H3033,'[2]GR X AP X BAIRRO'!$A:$D,4,0)</f>
        <v>GR7</v>
      </c>
      <c r="C3033" s="13" t="str">
        <f>VLOOKUP(H3033,'[2]GR X AP X BAIRRO'!$A:$C,3,0)</f>
        <v>AP 5.3</v>
      </c>
      <c r="D3033" s="13" t="str">
        <f>VLOOKUP(H3033,'[2]GR X AP X BAIRRO'!$A:$B,2,0)</f>
        <v>19RA</v>
      </c>
      <c r="E3033" s="14" t="s">
        <v>2623</v>
      </c>
      <c r="F3033" s="15"/>
      <c r="G3033" s="15"/>
      <c r="H3033" s="16" t="s">
        <v>179</v>
      </c>
      <c r="I3033" s="12" t="s">
        <v>67</v>
      </c>
      <c r="J3033" s="37"/>
      <c r="K3033" s="19"/>
      <c r="L3033" s="37"/>
      <c r="M3033" s="19"/>
      <c r="N3033" s="12"/>
      <c r="O3033" s="12"/>
      <c r="P3033" s="21" t="s">
        <v>43</v>
      </c>
      <c r="Q3033" s="12"/>
      <c r="R3033" s="12"/>
      <c r="S3033" s="12"/>
      <c r="T3033" s="12"/>
      <c r="U3033" s="12" t="s">
        <v>50</v>
      </c>
      <c r="V3033" s="16">
        <v>4</v>
      </c>
      <c r="W3033" s="15" t="s">
        <v>51</v>
      </c>
      <c r="X3033" s="16">
        <v>4</v>
      </c>
      <c r="Y3033" s="16">
        <v>4</v>
      </c>
      <c r="Z3033" s="16">
        <v>0</v>
      </c>
      <c r="AA3033" s="34">
        <v>45565</v>
      </c>
      <c r="AB3033" s="34">
        <v>45565</v>
      </c>
      <c r="AC3033" s="44" t="s">
        <v>47</v>
      </c>
    </row>
    <row r="3034" spans="1:29" ht="20.100000000000001" customHeight="1" x14ac:dyDescent="0.25">
      <c r="A3034" s="12">
        <v>3022</v>
      </c>
      <c r="B3034" s="13" t="str">
        <f>VLOOKUP(H3034,'[2]GR X AP X BAIRRO'!$A:$D,4,0)</f>
        <v>GR7</v>
      </c>
      <c r="C3034" s="13" t="str">
        <f>VLOOKUP(H3034,'[2]GR X AP X BAIRRO'!$A:$C,3,0)</f>
        <v>AP 5.3</v>
      </c>
      <c r="D3034" s="13" t="str">
        <f>VLOOKUP(H3034,'[2]GR X AP X BAIRRO'!$A:$B,2,0)</f>
        <v>19RA</v>
      </c>
      <c r="E3034" s="14" t="s">
        <v>2623</v>
      </c>
      <c r="F3034" s="15"/>
      <c r="G3034" s="15"/>
      <c r="H3034" s="16" t="s">
        <v>179</v>
      </c>
      <c r="I3034" s="12" t="s">
        <v>67</v>
      </c>
      <c r="J3034" s="37"/>
      <c r="K3034" s="19"/>
      <c r="L3034" s="37"/>
      <c r="M3034" s="19"/>
      <c r="N3034" s="12"/>
      <c r="O3034" s="12"/>
      <c r="P3034" s="21" t="s">
        <v>43</v>
      </c>
      <c r="Q3034" s="12"/>
      <c r="R3034" s="12"/>
      <c r="S3034" s="12"/>
      <c r="T3034" s="12"/>
      <c r="U3034" s="12" t="s">
        <v>50</v>
      </c>
      <c r="V3034" s="16">
        <v>1</v>
      </c>
      <c r="W3034" s="15" t="s">
        <v>51</v>
      </c>
      <c r="X3034" s="16">
        <v>1</v>
      </c>
      <c r="Y3034" s="16">
        <v>1</v>
      </c>
      <c r="Z3034" s="16">
        <v>0</v>
      </c>
      <c r="AA3034" s="34">
        <v>45565</v>
      </c>
      <c r="AB3034" s="34">
        <v>45565</v>
      </c>
      <c r="AC3034" s="44" t="s">
        <v>47</v>
      </c>
    </row>
    <row r="3035" spans="1:29" ht="20.100000000000001" customHeight="1" x14ac:dyDescent="0.25">
      <c r="A3035" s="12">
        <v>3023</v>
      </c>
      <c r="B3035" s="13" t="str">
        <f>VLOOKUP(H3035,'[2]GR X AP X BAIRRO'!$A:$D,4,0)</f>
        <v>GR7</v>
      </c>
      <c r="C3035" s="13" t="str">
        <f>VLOOKUP(H3035,'[2]GR X AP X BAIRRO'!$A:$C,3,0)</f>
        <v>AP 5.3</v>
      </c>
      <c r="D3035" s="13" t="str">
        <f>VLOOKUP(H3035,'[2]GR X AP X BAIRRO'!$A:$B,2,0)</f>
        <v>19RA</v>
      </c>
      <c r="E3035" s="14" t="s">
        <v>2624</v>
      </c>
      <c r="F3035" s="15"/>
      <c r="G3035" s="15"/>
      <c r="H3035" s="16" t="s">
        <v>179</v>
      </c>
      <c r="I3035" s="12" t="s">
        <v>67</v>
      </c>
      <c r="J3035" s="37"/>
      <c r="K3035" s="19"/>
      <c r="L3035" s="37"/>
      <c r="M3035" s="19"/>
      <c r="N3035" s="12"/>
      <c r="O3035" s="12"/>
      <c r="P3035" s="21" t="s">
        <v>43</v>
      </c>
      <c r="Q3035" s="12"/>
      <c r="R3035" s="12"/>
      <c r="S3035" s="12"/>
      <c r="T3035" s="12"/>
      <c r="U3035" s="12" t="s">
        <v>50</v>
      </c>
      <c r="V3035" s="16">
        <v>1</v>
      </c>
      <c r="W3035" s="15" t="s">
        <v>51</v>
      </c>
      <c r="X3035" s="16">
        <v>1</v>
      </c>
      <c r="Y3035" s="16">
        <v>1</v>
      </c>
      <c r="Z3035" s="16">
        <v>0</v>
      </c>
      <c r="AA3035" s="34">
        <v>45565</v>
      </c>
      <c r="AB3035" s="34">
        <v>45565</v>
      </c>
      <c r="AC3035" s="44" t="s">
        <v>47</v>
      </c>
    </row>
    <row r="3036" spans="1:29" ht="20.100000000000001" customHeight="1" x14ac:dyDescent="0.25">
      <c r="A3036" s="12">
        <v>3024</v>
      </c>
      <c r="B3036" s="13" t="str">
        <f>VLOOKUP(H3036,'[2]GR X AP X BAIRRO'!$A:$D,4,0)</f>
        <v>GR7</v>
      </c>
      <c r="C3036" s="13" t="str">
        <f>VLOOKUP(H3036,'[2]GR X AP X BAIRRO'!$A:$C,3,0)</f>
        <v>AP 5.3</v>
      </c>
      <c r="D3036" s="13" t="str">
        <f>VLOOKUP(H3036,'[2]GR X AP X BAIRRO'!$A:$B,2,0)</f>
        <v>19RA</v>
      </c>
      <c r="E3036" s="14" t="s">
        <v>853</v>
      </c>
      <c r="F3036" s="15"/>
      <c r="G3036" s="15"/>
      <c r="H3036" s="16" t="s">
        <v>66</v>
      </c>
      <c r="I3036" s="12" t="s">
        <v>67</v>
      </c>
      <c r="J3036" s="37"/>
      <c r="K3036" s="19"/>
      <c r="L3036" s="37"/>
      <c r="M3036" s="19"/>
      <c r="N3036" s="12"/>
      <c r="O3036" s="12"/>
      <c r="P3036" s="21" t="s">
        <v>43</v>
      </c>
      <c r="Q3036" s="12"/>
      <c r="R3036" s="12"/>
      <c r="S3036" s="12"/>
      <c r="T3036" s="12"/>
      <c r="U3036" s="12" t="s">
        <v>55</v>
      </c>
      <c r="V3036" s="16">
        <v>1</v>
      </c>
      <c r="W3036" s="15" t="s">
        <v>56</v>
      </c>
      <c r="X3036" s="16">
        <v>1</v>
      </c>
      <c r="Y3036" s="16">
        <v>1</v>
      </c>
      <c r="Z3036" s="16">
        <v>0</v>
      </c>
      <c r="AA3036" s="34">
        <v>45565</v>
      </c>
      <c r="AB3036" s="34">
        <v>45565</v>
      </c>
      <c r="AC3036" s="44" t="s">
        <v>47</v>
      </c>
    </row>
    <row r="3037" spans="1:29" ht="20.100000000000001" customHeight="1" x14ac:dyDescent="0.25">
      <c r="A3037" s="12">
        <v>3025</v>
      </c>
      <c r="B3037" s="13" t="str">
        <f>VLOOKUP(H3037,'[2]GR X AP X BAIRRO'!$A:$D,4,0)</f>
        <v>GR7</v>
      </c>
      <c r="C3037" s="13" t="str">
        <f>VLOOKUP(H3037,'[2]GR X AP X BAIRRO'!$A:$C,3,0)</f>
        <v>AP 5.3</v>
      </c>
      <c r="D3037" s="13" t="str">
        <f>VLOOKUP(H3037,'[2]GR X AP X BAIRRO'!$A:$B,2,0)</f>
        <v>19RA</v>
      </c>
      <c r="E3037" s="14" t="s">
        <v>2625</v>
      </c>
      <c r="F3037" s="15"/>
      <c r="G3037" s="15"/>
      <c r="H3037" s="40" t="s">
        <v>179</v>
      </c>
      <c r="I3037" s="12" t="s">
        <v>67</v>
      </c>
      <c r="J3037" s="37"/>
      <c r="K3037" s="19"/>
      <c r="L3037" s="37"/>
      <c r="M3037" s="19"/>
      <c r="N3037" s="12"/>
      <c r="O3037" s="12"/>
      <c r="P3037" s="21" t="s">
        <v>43</v>
      </c>
      <c r="Q3037" s="12"/>
      <c r="R3037" s="12"/>
      <c r="S3037" s="12"/>
      <c r="T3037" s="12"/>
      <c r="U3037" s="12" t="s">
        <v>50</v>
      </c>
      <c r="V3037" s="16">
        <v>3</v>
      </c>
      <c r="W3037" s="15" t="s">
        <v>51</v>
      </c>
      <c r="X3037" s="40">
        <v>3</v>
      </c>
      <c r="Y3037" s="16">
        <v>3</v>
      </c>
      <c r="Z3037" s="16">
        <v>0</v>
      </c>
      <c r="AA3037" s="34">
        <v>45565</v>
      </c>
      <c r="AB3037" s="34">
        <v>45565</v>
      </c>
      <c r="AC3037" s="44" t="s">
        <v>47</v>
      </c>
    </row>
    <row r="3038" spans="1:29" ht="20.100000000000001" customHeight="1" x14ac:dyDescent="0.25">
      <c r="A3038" s="12">
        <v>3026</v>
      </c>
      <c r="B3038" s="13" t="str">
        <f>VLOOKUP(H3038,'[2]GR X AP X BAIRRO'!$A:$D,4,0)</f>
        <v>GR7</v>
      </c>
      <c r="C3038" s="13" t="str">
        <f>VLOOKUP(H3038,'[2]GR X AP X BAIRRO'!$A:$C,3,0)</f>
        <v>AP 5.3</v>
      </c>
      <c r="D3038" s="13" t="str">
        <f>VLOOKUP(H3038,'[2]GR X AP X BAIRRO'!$A:$B,2,0)</f>
        <v>19RA</v>
      </c>
      <c r="E3038" s="14" t="s">
        <v>2626</v>
      </c>
      <c r="F3038" s="15"/>
      <c r="G3038" s="15"/>
      <c r="H3038" s="16" t="s">
        <v>66</v>
      </c>
      <c r="I3038" s="12" t="s">
        <v>67</v>
      </c>
      <c r="J3038" s="37"/>
      <c r="K3038" s="19"/>
      <c r="L3038" s="37"/>
      <c r="M3038" s="19"/>
      <c r="N3038" s="12"/>
      <c r="O3038" s="12"/>
      <c r="P3038" s="21" t="s">
        <v>43</v>
      </c>
      <c r="Q3038" s="12"/>
      <c r="R3038" s="12"/>
      <c r="S3038" s="12"/>
      <c r="T3038" s="12"/>
      <c r="U3038" s="12" t="s">
        <v>55</v>
      </c>
      <c r="V3038" s="16">
        <v>4</v>
      </c>
      <c r="W3038" s="15" t="s">
        <v>56</v>
      </c>
      <c r="X3038" s="40">
        <v>4</v>
      </c>
      <c r="Y3038" s="16">
        <v>4</v>
      </c>
      <c r="Z3038" s="16">
        <v>0</v>
      </c>
      <c r="AA3038" s="34">
        <v>45565</v>
      </c>
      <c r="AB3038" s="34">
        <v>45565</v>
      </c>
      <c r="AC3038" s="44" t="s">
        <v>47</v>
      </c>
    </row>
    <row r="3039" spans="1:29" ht="20.100000000000001" customHeight="1" x14ac:dyDescent="0.25">
      <c r="A3039" s="12">
        <v>3027</v>
      </c>
      <c r="B3039" s="13" t="str">
        <f>VLOOKUP(H3039,'[2]GR X AP X BAIRRO'!$A:$D,4,0)</f>
        <v>GR7</v>
      </c>
      <c r="C3039" s="13" t="str">
        <f>VLOOKUP(H3039,'[2]GR X AP X BAIRRO'!$A:$C,3,0)</f>
        <v>AP 5.3</v>
      </c>
      <c r="D3039" s="13" t="str">
        <f>VLOOKUP(H3039,'[2]GR X AP X BAIRRO'!$A:$B,2,0)</f>
        <v>19RA</v>
      </c>
      <c r="E3039" s="14" t="s">
        <v>2627</v>
      </c>
      <c r="F3039" s="15"/>
      <c r="G3039" s="15"/>
      <c r="H3039" s="16" t="s">
        <v>66</v>
      </c>
      <c r="I3039" s="12" t="s">
        <v>67</v>
      </c>
      <c r="J3039" s="37"/>
      <c r="K3039" s="19"/>
      <c r="L3039" s="37"/>
      <c r="M3039" s="19"/>
      <c r="N3039" s="12"/>
      <c r="O3039" s="12"/>
      <c r="P3039" s="21" t="s">
        <v>43</v>
      </c>
      <c r="Q3039" s="12"/>
      <c r="R3039" s="12"/>
      <c r="S3039" s="12"/>
      <c r="T3039" s="12"/>
      <c r="U3039" s="12" t="s">
        <v>50</v>
      </c>
      <c r="V3039" s="16">
        <v>2</v>
      </c>
      <c r="W3039" s="15" t="s">
        <v>51</v>
      </c>
      <c r="X3039" s="16">
        <v>2</v>
      </c>
      <c r="Y3039" s="16">
        <v>2</v>
      </c>
      <c r="Z3039" s="16">
        <v>0</v>
      </c>
      <c r="AA3039" s="34">
        <v>45565</v>
      </c>
      <c r="AB3039" s="34">
        <v>45565</v>
      </c>
      <c r="AC3039" s="44" t="s">
        <v>47</v>
      </c>
    </row>
    <row r="3040" spans="1:29" ht="20.100000000000001" customHeight="1" x14ac:dyDescent="0.25">
      <c r="A3040" s="12">
        <v>3028</v>
      </c>
      <c r="B3040" s="13" t="str">
        <f>VLOOKUP(H3040,'[2]GR X AP X BAIRRO'!$A:$D,4,0)</f>
        <v>GR7</v>
      </c>
      <c r="C3040" s="13" t="str">
        <f>VLOOKUP(H3040,'[2]GR X AP X BAIRRO'!$A:$C,3,0)</f>
        <v>AP 5.3</v>
      </c>
      <c r="D3040" s="13" t="str">
        <f>VLOOKUP(H3040,'[2]GR X AP X BAIRRO'!$A:$B,2,0)</f>
        <v>19RA</v>
      </c>
      <c r="E3040" s="14" t="s">
        <v>2628</v>
      </c>
      <c r="F3040" s="15"/>
      <c r="G3040" s="15"/>
      <c r="H3040" s="40" t="s">
        <v>179</v>
      </c>
      <c r="I3040" s="12" t="s">
        <v>67</v>
      </c>
      <c r="J3040" s="37"/>
      <c r="K3040" s="19"/>
      <c r="L3040" s="37"/>
      <c r="M3040" s="19"/>
      <c r="N3040" s="12"/>
      <c r="O3040" s="12"/>
      <c r="P3040" s="21" t="s">
        <v>43</v>
      </c>
      <c r="Q3040" s="12"/>
      <c r="R3040" s="12"/>
      <c r="S3040" s="12"/>
      <c r="T3040" s="12"/>
      <c r="U3040" s="12" t="s">
        <v>50</v>
      </c>
      <c r="V3040" s="16">
        <v>1</v>
      </c>
      <c r="W3040" s="15" t="s">
        <v>51</v>
      </c>
      <c r="X3040" s="40">
        <v>1</v>
      </c>
      <c r="Y3040" s="16">
        <v>1</v>
      </c>
      <c r="Z3040" s="16">
        <v>0</v>
      </c>
      <c r="AA3040" s="34">
        <v>45565</v>
      </c>
      <c r="AB3040" s="34">
        <v>45565</v>
      </c>
      <c r="AC3040" s="44" t="s">
        <v>47</v>
      </c>
    </row>
    <row r="3041" spans="1:29" ht="20.100000000000001" customHeight="1" x14ac:dyDescent="0.25">
      <c r="A3041" s="12">
        <v>3029</v>
      </c>
      <c r="B3041" s="13" t="str">
        <f>VLOOKUP(H3041,'[2]GR X AP X BAIRRO'!$A:$D,4,0)</f>
        <v>GR7</v>
      </c>
      <c r="C3041" s="13" t="str">
        <f>VLOOKUP(H3041,'[2]GR X AP X BAIRRO'!$A:$C,3,0)</f>
        <v>AP 5.2</v>
      </c>
      <c r="D3041" s="13" t="str">
        <f>VLOOKUP(H3041,'[2]GR X AP X BAIRRO'!$A:$B,2,0)</f>
        <v>18RA</v>
      </c>
      <c r="E3041" s="14" t="s">
        <v>2629</v>
      </c>
      <c r="F3041" s="15"/>
      <c r="G3041" s="15"/>
      <c r="H3041" s="40" t="s">
        <v>232</v>
      </c>
      <c r="I3041" s="12" t="s">
        <v>67</v>
      </c>
      <c r="J3041" s="37"/>
      <c r="K3041" s="19"/>
      <c r="L3041" s="37"/>
      <c r="M3041" s="19"/>
      <c r="N3041" s="12"/>
      <c r="O3041" s="12"/>
      <c r="P3041" s="21" t="s">
        <v>43</v>
      </c>
      <c r="Q3041" s="12"/>
      <c r="R3041" s="12"/>
      <c r="S3041" s="12"/>
      <c r="T3041" s="12"/>
      <c r="U3041" s="12" t="s">
        <v>50</v>
      </c>
      <c r="V3041" s="16">
        <v>4</v>
      </c>
      <c r="W3041" s="15" t="s">
        <v>51</v>
      </c>
      <c r="X3041" s="40">
        <v>4</v>
      </c>
      <c r="Y3041" s="16">
        <v>4</v>
      </c>
      <c r="Z3041" s="16">
        <v>0</v>
      </c>
      <c r="AA3041" s="34">
        <v>45565</v>
      </c>
      <c r="AB3041" s="34">
        <v>45565</v>
      </c>
      <c r="AC3041" s="44" t="s">
        <v>47</v>
      </c>
    </row>
    <row r="3042" spans="1:29" ht="20.100000000000001" customHeight="1" x14ac:dyDescent="0.25">
      <c r="A3042" s="12">
        <v>3030</v>
      </c>
      <c r="B3042" s="13" t="str">
        <f>VLOOKUP(H3042,'[2]GR X AP X BAIRRO'!$A:$D,4,0)</f>
        <v>GR3</v>
      </c>
      <c r="C3042" s="13" t="str">
        <f>VLOOKUP(H3042,'[2]GR X AP X BAIRRO'!$A:$C,3,0)</f>
        <v>AP 3.3</v>
      </c>
      <c r="D3042" s="13" t="str">
        <f>VLOOKUP(H3042,'[2]GR X AP X BAIRRO'!$A:$B,2,0)</f>
        <v>14RA</v>
      </c>
      <c r="E3042" s="14" t="s">
        <v>2630</v>
      </c>
      <c r="F3042" s="15"/>
      <c r="G3042" s="15"/>
      <c r="H3042" s="40" t="s">
        <v>183</v>
      </c>
      <c r="I3042" s="12" t="s">
        <v>67</v>
      </c>
      <c r="J3042" s="37"/>
      <c r="K3042" s="19"/>
      <c r="L3042" s="37"/>
      <c r="M3042" s="19"/>
      <c r="N3042" s="12"/>
      <c r="O3042" s="12"/>
      <c r="P3042" s="21" t="s">
        <v>43</v>
      </c>
      <c r="Q3042" s="12"/>
      <c r="R3042" s="12"/>
      <c r="S3042" s="12"/>
      <c r="T3042" s="12"/>
      <c r="U3042" s="12" t="s">
        <v>70</v>
      </c>
      <c r="V3042" s="16">
        <v>4</v>
      </c>
      <c r="W3042" s="15" t="s">
        <v>59</v>
      </c>
      <c r="X3042" s="40">
        <v>4</v>
      </c>
      <c r="Y3042" s="16">
        <v>4</v>
      </c>
      <c r="Z3042" s="16">
        <v>0</v>
      </c>
      <c r="AA3042" s="34">
        <v>45565</v>
      </c>
      <c r="AB3042" s="34">
        <v>45565</v>
      </c>
      <c r="AC3042" s="44" t="s">
        <v>47</v>
      </c>
    </row>
    <row r="3043" spans="1:29" ht="20.100000000000001" customHeight="1" x14ac:dyDescent="0.25">
      <c r="A3043" s="12">
        <v>3031</v>
      </c>
      <c r="B3043" s="13" t="str">
        <f>VLOOKUP(H3043,'[2]GR X AP X BAIRRO'!$A:$D,4,0)</f>
        <v>GR7</v>
      </c>
      <c r="C3043" s="13" t="str">
        <f>VLOOKUP(H3043,'[2]GR X AP X BAIRRO'!$A:$C,3,0)</f>
        <v>AP 5.3</v>
      </c>
      <c r="D3043" s="13" t="str">
        <f>VLOOKUP(H3043,'[2]GR X AP X BAIRRO'!$A:$B,2,0)</f>
        <v>19RA</v>
      </c>
      <c r="E3043" s="14" t="s">
        <v>2631</v>
      </c>
      <c r="F3043" s="15"/>
      <c r="G3043" s="15"/>
      <c r="H3043" s="16" t="s">
        <v>179</v>
      </c>
      <c r="I3043" s="12" t="s">
        <v>67</v>
      </c>
      <c r="J3043" s="37"/>
      <c r="K3043" s="19"/>
      <c r="L3043" s="37"/>
      <c r="M3043" s="19"/>
      <c r="N3043" s="12"/>
      <c r="O3043" s="12"/>
      <c r="P3043" s="21" t="s">
        <v>43</v>
      </c>
      <c r="Q3043" s="12"/>
      <c r="R3043" s="12"/>
      <c r="S3043" s="12"/>
      <c r="T3043" s="12"/>
      <c r="U3043" s="12" t="s">
        <v>50</v>
      </c>
      <c r="V3043" s="16">
        <v>3</v>
      </c>
      <c r="W3043" s="15" t="s">
        <v>51</v>
      </c>
      <c r="X3043" s="16">
        <v>3</v>
      </c>
      <c r="Y3043" s="16">
        <v>3</v>
      </c>
      <c r="Z3043" s="16">
        <v>0</v>
      </c>
      <c r="AA3043" s="34">
        <v>45565</v>
      </c>
      <c r="AB3043" s="34">
        <v>45565</v>
      </c>
      <c r="AC3043" s="44" t="s">
        <v>47</v>
      </c>
    </row>
    <row r="3044" spans="1:29" ht="20.100000000000001" customHeight="1" x14ac:dyDescent="0.25">
      <c r="A3044" s="12">
        <v>3032</v>
      </c>
      <c r="B3044" s="13" t="str">
        <f>VLOOKUP(H3044,'[2]GR X AP X BAIRRO'!$A:$D,4,0)</f>
        <v>GR7</v>
      </c>
      <c r="C3044" s="13" t="str">
        <f>VLOOKUP(H3044,'[2]GR X AP X BAIRRO'!$A:$C,3,0)</f>
        <v>AP 5.3</v>
      </c>
      <c r="D3044" s="13" t="str">
        <f>VLOOKUP(H3044,'[2]GR X AP X BAIRRO'!$A:$B,2,0)</f>
        <v>19RA</v>
      </c>
      <c r="E3044" s="14" t="s">
        <v>2632</v>
      </c>
      <c r="F3044" s="15"/>
      <c r="G3044" s="15"/>
      <c r="H3044" s="40" t="s">
        <v>179</v>
      </c>
      <c r="I3044" s="12" t="s">
        <v>67</v>
      </c>
      <c r="J3044" s="37"/>
      <c r="K3044" s="19"/>
      <c r="L3044" s="37"/>
      <c r="M3044" s="19"/>
      <c r="N3044" s="12"/>
      <c r="O3044" s="12"/>
      <c r="P3044" s="21" t="s">
        <v>43</v>
      </c>
      <c r="Q3044" s="12"/>
      <c r="R3044" s="12"/>
      <c r="S3044" s="12"/>
      <c r="T3044" s="12"/>
      <c r="U3044" s="12" t="s">
        <v>50</v>
      </c>
      <c r="V3044" s="16">
        <v>1</v>
      </c>
      <c r="W3044" s="15" t="s">
        <v>51</v>
      </c>
      <c r="X3044" s="40">
        <v>1</v>
      </c>
      <c r="Y3044" s="16">
        <v>1</v>
      </c>
      <c r="Z3044" s="16">
        <v>0</v>
      </c>
      <c r="AA3044" s="34">
        <v>45565</v>
      </c>
      <c r="AB3044" s="34">
        <v>45565</v>
      </c>
      <c r="AC3044" s="44" t="s">
        <v>47</v>
      </c>
    </row>
    <row r="3045" spans="1:29" ht="20.100000000000001" customHeight="1" x14ac:dyDescent="0.25">
      <c r="A3045" s="12"/>
      <c r="B3045" s="31"/>
      <c r="C3045" s="31"/>
      <c r="D3045" s="31"/>
      <c r="E3045" s="38"/>
      <c r="F3045" s="16"/>
      <c r="G3045" s="16"/>
      <c r="H3045" s="16"/>
      <c r="I3045" s="16"/>
      <c r="J3045" s="32"/>
      <c r="K3045" s="32"/>
      <c r="L3045" s="32"/>
      <c r="M3045" s="32"/>
      <c r="N3045" s="16"/>
      <c r="O3045" s="16"/>
      <c r="P3045" s="21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23"/>
      <c r="AB3045" s="23"/>
      <c r="AC3045" s="33"/>
    </row>
    <row r="3046" spans="1:29" ht="20.100000000000001" customHeight="1" x14ac:dyDescent="0.25">
      <c r="A3046" s="12"/>
      <c r="B3046" s="31"/>
      <c r="C3046" s="31"/>
      <c r="D3046" s="31"/>
      <c r="E3046" s="39"/>
      <c r="F3046" s="16"/>
      <c r="G3046" s="16"/>
      <c r="H3046" s="26"/>
      <c r="I3046" s="16"/>
      <c r="J3046" s="37"/>
      <c r="K3046" s="37"/>
      <c r="L3046" s="32"/>
      <c r="M3046" s="37"/>
      <c r="N3046" s="16"/>
      <c r="O3046" s="16"/>
      <c r="P3046" s="21"/>
      <c r="Q3046" s="16"/>
      <c r="R3046" s="16"/>
      <c r="S3046" s="16"/>
      <c r="T3046" s="16"/>
      <c r="U3046" s="24"/>
      <c r="V3046" s="26"/>
      <c r="W3046" s="16"/>
      <c r="X3046" s="26"/>
      <c r="Y3046" s="26"/>
      <c r="Z3046" s="26"/>
      <c r="AA3046" s="23"/>
      <c r="AB3046" s="23"/>
      <c r="AC3046" s="33"/>
    </row>
    <row r="3047" spans="1:29" ht="15.75" x14ac:dyDescent="0.25">
      <c r="A3047" s="108" t="s">
        <v>337</v>
      </c>
      <c r="B3047" s="109"/>
      <c r="C3047" s="109"/>
      <c r="D3047" s="109"/>
      <c r="E3047" s="109"/>
      <c r="F3047" s="109"/>
      <c r="G3047" s="109"/>
      <c r="H3047" s="109"/>
      <c r="I3047" s="109"/>
      <c r="J3047" s="109"/>
      <c r="K3047" s="109"/>
      <c r="L3047" s="109"/>
      <c r="M3047" s="109"/>
      <c r="N3047" s="109"/>
      <c r="O3047" s="109"/>
      <c r="P3047" s="109"/>
      <c r="Q3047" s="109"/>
      <c r="R3047" s="109"/>
      <c r="S3047" s="109"/>
      <c r="T3047" s="109"/>
      <c r="U3047" s="109"/>
      <c r="V3047" s="109"/>
      <c r="W3047" s="109"/>
      <c r="X3047" s="110"/>
      <c r="Y3047" s="63">
        <f>SUM(Y13:Y3046)</f>
        <v>12294</v>
      </c>
      <c r="Z3047" s="111"/>
      <c r="AA3047" s="112"/>
      <c r="AB3047" s="112"/>
      <c r="AC3047" s="112"/>
    </row>
  </sheetData>
  <autoFilter ref="A12:AC12" xr:uid="{CA66254E-BEB2-4B3F-ACE6-87A95EC2E3FD}"/>
  <mergeCells count="15">
    <mergeCell ref="A3047:X3047"/>
    <mergeCell ref="Z3047:AC3047"/>
    <mergeCell ref="U11:V11"/>
    <mergeCell ref="W11:Z11"/>
    <mergeCell ref="AA11:AC11"/>
    <mergeCell ref="A10:H11"/>
    <mergeCell ref="I10:I11"/>
    <mergeCell ref="J10:M10"/>
    <mergeCell ref="N10:Z10"/>
    <mergeCell ref="AA10:AC10"/>
    <mergeCell ref="J11:K11"/>
    <mergeCell ref="L11:M11"/>
    <mergeCell ref="N11:O11"/>
    <mergeCell ref="Q11:R11"/>
    <mergeCell ref="S11:T11"/>
  </mergeCells>
  <conditionalFormatting sqref="E69">
    <cfRule type="duplicateValues" priority="72"/>
  </conditionalFormatting>
  <conditionalFormatting sqref="E254:E255">
    <cfRule type="duplicateValues" priority="71"/>
  </conditionalFormatting>
  <conditionalFormatting sqref="E271:E272">
    <cfRule type="duplicateValues" priority="70"/>
  </conditionalFormatting>
  <conditionalFormatting sqref="E362">
    <cfRule type="duplicateValues" priority="69"/>
  </conditionalFormatting>
  <conditionalFormatting sqref="E366">
    <cfRule type="duplicateValues" priority="68"/>
  </conditionalFormatting>
  <conditionalFormatting sqref="E422">
    <cfRule type="duplicateValues" priority="67"/>
  </conditionalFormatting>
  <conditionalFormatting sqref="E463">
    <cfRule type="duplicateValues" priority="66"/>
  </conditionalFormatting>
  <conditionalFormatting sqref="E484:E486">
    <cfRule type="duplicateValues" priority="65"/>
  </conditionalFormatting>
  <conditionalFormatting sqref="E488:E489">
    <cfRule type="duplicateValues" priority="64"/>
  </conditionalFormatting>
  <conditionalFormatting sqref="E504">
    <cfRule type="duplicateValues" priority="63"/>
  </conditionalFormatting>
  <conditionalFormatting sqref="E835:E840">
    <cfRule type="duplicateValues" priority="62"/>
  </conditionalFormatting>
  <conditionalFormatting sqref="E846">
    <cfRule type="duplicateValues" priority="61"/>
  </conditionalFormatting>
  <conditionalFormatting sqref="E858">
    <cfRule type="duplicateValues" priority="60"/>
  </conditionalFormatting>
  <conditionalFormatting sqref="E907:E911">
    <cfRule type="duplicateValues" priority="59"/>
  </conditionalFormatting>
  <conditionalFormatting sqref="E914">
    <cfRule type="duplicateValues" priority="58"/>
  </conditionalFormatting>
  <conditionalFormatting sqref="E927">
    <cfRule type="duplicateValues" priority="57"/>
  </conditionalFormatting>
  <conditionalFormatting sqref="E1008">
    <cfRule type="duplicateValues" priority="56"/>
  </conditionalFormatting>
  <conditionalFormatting sqref="E1010:E1014">
    <cfRule type="duplicateValues" priority="55"/>
  </conditionalFormatting>
  <conditionalFormatting sqref="E1019">
    <cfRule type="duplicateValues" priority="54"/>
  </conditionalFormatting>
  <conditionalFormatting sqref="E1168">
    <cfRule type="duplicateValues" priority="52"/>
  </conditionalFormatting>
  <conditionalFormatting sqref="E1170:E1174">
    <cfRule type="duplicateValues" priority="53"/>
  </conditionalFormatting>
  <conditionalFormatting sqref="E1180">
    <cfRule type="duplicateValues" priority="51"/>
  </conditionalFormatting>
  <conditionalFormatting sqref="E1181">
    <cfRule type="duplicateValues" priority="50"/>
  </conditionalFormatting>
  <conditionalFormatting sqref="E1186">
    <cfRule type="duplicateValues" priority="49"/>
  </conditionalFormatting>
  <conditionalFormatting sqref="E1257">
    <cfRule type="duplicateValues" priority="48"/>
  </conditionalFormatting>
  <conditionalFormatting sqref="E1258">
    <cfRule type="duplicateValues" priority="47"/>
  </conditionalFormatting>
  <conditionalFormatting sqref="E1300">
    <cfRule type="duplicateValues" priority="46"/>
  </conditionalFormatting>
  <conditionalFormatting sqref="E1301">
    <cfRule type="duplicateValues" priority="44"/>
  </conditionalFormatting>
  <conditionalFormatting sqref="E1303:E1306">
    <cfRule type="duplicateValues" priority="45"/>
  </conditionalFormatting>
  <conditionalFormatting sqref="E1386">
    <cfRule type="duplicateValues" priority="43"/>
  </conditionalFormatting>
  <conditionalFormatting sqref="E1403">
    <cfRule type="duplicateValues" priority="42"/>
  </conditionalFormatting>
  <conditionalFormatting sqref="E1435">
    <cfRule type="duplicateValues" priority="39"/>
  </conditionalFormatting>
  <conditionalFormatting sqref="E1445:E1447">
    <cfRule type="duplicateValues" priority="41"/>
  </conditionalFormatting>
  <conditionalFormatting sqref="E1448">
    <cfRule type="duplicateValues" priority="40"/>
  </conditionalFormatting>
  <conditionalFormatting sqref="E1449:E1453">
    <cfRule type="duplicateValues" priority="38"/>
  </conditionalFormatting>
  <conditionalFormatting sqref="E1460">
    <cfRule type="duplicateValues" priority="37"/>
  </conditionalFormatting>
  <conditionalFormatting sqref="E1582:E1583">
    <cfRule type="duplicateValues" priority="36"/>
  </conditionalFormatting>
  <conditionalFormatting sqref="E1589">
    <cfRule type="duplicateValues" priority="35"/>
  </conditionalFormatting>
  <conditionalFormatting sqref="E1594:E1595">
    <cfRule type="duplicateValues" priority="34"/>
  </conditionalFormatting>
  <conditionalFormatting sqref="E1604">
    <cfRule type="duplicateValues" priority="33"/>
  </conditionalFormatting>
  <conditionalFormatting sqref="E1609">
    <cfRule type="duplicateValues" priority="32"/>
  </conditionalFormatting>
  <conditionalFormatting sqref="E1629">
    <cfRule type="duplicateValues" priority="31"/>
  </conditionalFormatting>
  <conditionalFormatting sqref="E1653">
    <cfRule type="duplicateValues" priority="30"/>
  </conditionalFormatting>
  <conditionalFormatting sqref="E1673">
    <cfRule type="duplicateValues" priority="29"/>
  </conditionalFormatting>
  <conditionalFormatting sqref="E1693">
    <cfRule type="duplicateValues" priority="28"/>
  </conditionalFormatting>
  <conditionalFormatting sqref="E1722">
    <cfRule type="duplicateValues" priority="27"/>
  </conditionalFormatting>
  <conditionalFormatting sqref="E1730:E1732">
    <cfRule type="duplicateValues" priority="26"/>
  </conditionalFormatting>
  <conditionalFormatting sqref="E1733:E1737">
    <cfRule type="duplicateValues" priority="25"/>
  </conditionalFormatting>
  <conditionalFormatting sqref="E1861">
    <cfRule type="duplicateValues" priority="24"/>
  </conditionalFormatting>
  <conditionalFormatting sqref="E1984">
    <cfRule type="duplicateValues" priority="23"/>
  </conditionalFormatting>
  <conditionalFormatting sqref="E2063">
    <cfRule type="duplicateValues" priority="22"/>
  </conditionalFormatting>
  <conditionalFormatting sqref="E2105">
    <cfRule type="duplicateValues" priority="21"/>
  </conditionalFormatting>
  <conditionalFormatting sqref="E2114">
    <cfRule type="duplicateValues" priority="20"/>
  </conditionalFormatting>
  <conditionalFormatting sqref="E2160">
    <cfRule type="duplicateValues" priority="19"/>
  </conditionalFormatting>
  <conditionalFormatting sqref="E2162">
    <cfRule type="duplicateValues" priority="18"/>
  </conditionalFormatting>
  <conditionalFormatting sqref="E2220">
    <cfRule type="duplicateValues" priority="17"/>
  </conditionalFormatting>
  <conditionalFormatting sqref="E2361">
    <cfRule type="duplicateValues" priority="16"/>
  </conditionalFormatting>
  <conditionalFormatting sqref="E2394">
    <cfRule type="duplicateValues" priority="15"/>
  </conditionalFormatting>
  <conditionalFormatting sqref="E2407">
    <cfRule type="duplicateValues" priority="14"/>
  </conditionalFormatting>
  <conditionalFormatting sqref="E2444">
    <cfRule type="duplicateValues" priority="13"/>
  </conditionalFormatting>
  <conditionalFormatting sqref="E2509">
    <cfRule type="duplicateValues" priority="12"/>
  </conditionalFormatting>
  <conditionalFormatting sqref="E2587">
    <cfRule type="duplicateValues" priority="11"/>
  </conditionalFormatting>
  <conditionalFormatting sqref="E2593:E2594">
    <cfRule type="duplicateValues" priority="10"/>
  </conditionalFormatting>
  <conditionalFormatting sqref="E2616:E2617">
    <cfRule type="duplicateValues" priority="9"/>
  </conditionalFormatting>
  <conditionalFormatting sqref="E2634">
    <cfRule type="duplicateValues" priority="8"/>
  </conditionalFormatting>
  <conditionalFormatting sqref="E2635">
    <cfRule type="duplicateValues" priority="7"/>
  </conditionalFormatting>
  <conditionalFormatting sqref="E2790:E2791">
    <cfRule type="duplicateValues" priority="6"/>
  </conditionalFormatting>
  <conditionalFormatting sqref="E2813:E2814">
    <cfRule type="duplicateValues" priority="5"/>
  </conditionalFormatting>
  <conditionalFormatting sqref="E2879">
    <cfRule type="duplicateValues" priority="4"/>
  </conditionalFormatting>
  <conditionalFormatting sqref="E2887:E2888">
    <cfRule type="duplicateValues" priority="3"/>
  </conditionalFormatting>
  <conditionalFormatting sqref="E3027">
    <cfRule type="duplicateValues" priority="2"/>
  </conditionalFormatting>
  <conditionalFormatting sqref="E3036:E3037">
    <cfRule type="duplicateValues" priority="1"/>
  </conditionalFormatting>
  <conditionalFormatting sqref="F4:F6 E5:E7">
    <cfRule type="cellIs" dxfId="0" priority="87" stopIfTrue="1" operator="equal">
      <formula>"Executado"</formula>
    </cfRule>
  </conditionalFormatting>
  <dataValidations count="5">
    <dataValidation allowBlank="1" showInputMessage="1" showErrorMessage="1" prompt="SELECIONE LUM" sqref="H1695:H1702 H29:H36 H76:H83 H85 H96 H106:H107 H116:H121 H123:H133 H135:H137 H139:H141 H144:H145 H148:H179 H184:H187 H196:H197 H203:H206 H213 H216 G196 H256:H261 H243:H252 H270 H263:H267 H416 H307:H309 H291:H304 H327:H331 H336:H339 H323:H325 H358:H361 H372 H341:H354 H409:H411 H823:H825 H854:H856 H847:H848 H851:H852 H896:H897 H913 H915:H919 H924:H926 H991:H997 H1076:H1084 H1004 H1020:H1021 H1038:H1045 H1047:H1053 G1084 H1257:H1258 H1168:H1180 H1216:H1218 H1222 H1224:H1225 H1191:H1203 H1205:H1207 H1311 H1348:H1352 H1403:H1407 H1380:H1383 G1386:H1386 H1366:H1369 H1360:H1363 H1390:H1393 H1435 H1506:H1510 H1424:H1432 H1564:H1581 H2378 H2384 H2745:H2746 H2749:H2752 H2797" xr:uid="{FF5C846A-B67B-4B34-9FD2-9555FFE85E38}"/>
    <dataValidation type="list" allowBlank="1" showInputMessage="1" showErrorMessage="1" prompt="SELECIONE LUM" sqref="H1682:H1686 H16:H20 H213 H215 H243:H244 H256 H262:H263 H341:H354 H307:H309 H291:H303 H327:H331 H336:H339 H323:H325 H358:H361 H367:H369 H372 H409:H411 H991:H997 H1004 H1038:H1045 H1076:H1084 G1084 H1257:H1258 H1168:H1180 H1349:H1352 H1403:H1407 H1380:H1383 G1386:H1386 H1360:H1363 H1366:H1369 H1424:H1432 H1435 H1506:H1510 H1564:H1581 H2378 H2384 H2745:H2746" xr:uid="{A48E00D2-06F3-4DD0-8450-2CEACF61C5BD}">
      <formula1>#REF!</formula1>
    </dataValidation>
    <dataValidation type="list" allowBlank="1" showErrorMessage="1" sqref="H1682:H1686 H16:H20 H215 H367:H369 H1585 H1514 H2386" xr:uid="{A9D06188-B7B1-40A0-A160-F0244EBF0A36}">
      <formula1>#REF!</formula1>
    </dataValidation>
    <dataValidation type="list" allowBlank="1" showInputMessage="1" showErrorMessage="1" sqref="H139:H141 H144:H145 H213 H307 H409:H411 H358:H361 H291:H301 H327:H331 H336:H339 H323:H325 H341:H354 H991:H997 H1004 H1076:H1084 G1084 H1191:H1203 H1205:H1207 H1366:H1369 H1360:H1363 H1349:H1352 H1403:H1407 H1380:H1383 G1386:H1386 H1506:H1510 H1424:H1432 H1564:H1581 H2384" xr:uid="{6A9AD7B0-8C7C-4CC3-85F0-976AD876C772}">
      <formula1>#REF!</formula1>
    </dataValidation>
    <dataValidation type="list" allowBlank="1" showInputMessage="1" showErrorMessage="1" prompt="SELECIONE LUM" sqref="H85 H135 H139:H141 H144:H145 H182:H183 G196:H196 H913 H1224:H1225 H1216:H1218 H1222 H1191:H1203 H1205:H1207" xr:uid="{E03E1A3A-80E9-4477-B321-27E94B761D5C}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dcterms:created xsi:type="dcterms:W3CDTF">2024-09-02T20:43:58Z</dcterms:created>
  <dcterms:modified xsi:type="dcterms:W3CDTF">2024-10-02T17:18:13Z</dcterms:modified>
</cp:coreProperties>
</file>