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96A66E47-7DB4-4CAF-947E-6D556C104441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ABRIL 23" sheetId="74" r:id="rId1"/>
    <sheet name="GR X AP X BAIRRO" sheetId="43" r:id="rId2"/>
  </sheet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4" i="74" l="1"/>
  <c r="X44" i="74"/>
  <c r="V44" i="74"/>
  <c r="Y43" i="74"/>
  <c r="X43" i="74"/>
  <c r="V43" i="74"/>
  <c r="Y40" i="74"/>
  <c r="X40" i="74"/>
  <c r="V40" i="74"/>
  <c r="Y39" i="74"/>
  <c r="X39" i="74"/>
  <c r="V39" i="74"/>
  <c r="Y38" i="74"/>
  <c r="X38" i="74"/>
  <c r="V38" i="74"/>
  <c r="Y36" i="74"/>
  <c r="X36" i="74"/>
  <c r="V36" i="74"/>
  <c r="Y35" i="74"/>
  <c r="X35" i="74"/>
  <c r="V35" i="74"/>
  <c r="Y34" i="74"/>
  <c r="X34" i="74"/>
  <c r="V34" i="74"/>
  <c r="Y25" i="74"/>
  <c r="X25" i="74"/>
  <c r="V25" i="74"/>
  <c r="Y21" i="74"/>
  <c r="Y91" i="74" s="1"/>
  <c r="X21" i="74"/>
  <c r="V21" i="74"/>
</calcChain>
</file>

<file path=xl/sharedStrings.xml><?xml version="1.0" encoding="utf-8"?>
<sst xmlns="http://schemas.openxmlformats.org/spreadsheetml/2006/main" count="1524" uniqueCount="398">
  <si>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</si>
  <si>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</si>
  <si>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</si>
  <si>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</si>
  <si>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</si>
  <si>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</si>
  <si>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</si>
  <si>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</si>
  <si>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</si>
  <si>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</si>
  <si>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</si>
  <si>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EXECUTOR</t>
  </si>
  <si>
    <t>CABO</t>
  </si>
  <si>
    <t>POSTE</t>
  </si>
  <si>
    <t>STATUS DA 0BRA</t>
  </si>
  <si>
    <t xml:space="preserve">P/T 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</si>
  <si>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</si>
  <si>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</si>
  <si>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</si>
  <si>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</si>
  <si>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</si>
  <si>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</si>
  <si>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</si>
  <si>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</si>
  <si>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</si>
  <si>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</si>
  <si>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</si>
  <si>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</si>
  <si>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TIPO DE MÃO DE OBRA</t>
  </si>
  <si>
    <t>AP</t>
  </si>
  <si>
    <t>OBS.</t>
  </si>
  <si>
    <t xml:space="preserve"> CONTRATO</t>
  </si>
  <si>
    <t>QTDE. PREVIST.</t>
  </si>
  <si>
    <t>TIPO LUM.</t>
  </si>
  <si>
    <t>TOTAL</t>
  </si>
  <si>
    <t>Companhia Municipal de Energia e Iluminação - RIOLUZ</t>
  </si>
  <si>
    <t>Assessoria de Análise e Controle- PRE/AAC</t>
  </si>
  <si>
    <t>Rua Voluntários da Pátria, nº 169 – 15º andar - Botafogo</t>
  </si>
  <si>
    <t>Rio de Janeiro, RJ. CEP: 22270-000</t>
  </si>
  <si>
    <t>Tels: 2976-9500    Fax: 2976-9507</t>
  </si>
  <si>
    <t>Secretaria Municipal de  Infraestrutura</t>
  </si>
  <si>
    <t>MOD</t>
  </si>
  <si>
    <t>LEDRJ01</t>
  </si>
  <si>
    <t>SANTA CRUZ</t>
  </si>
  <si>
    <t>LEDRJ02</t>
  </si>
  <si>
    <t>LEDRJ03</t>
  </si>
  <si>
    <t>CURICICA</t>
  </si>
  <si>
    <t>JACAREPAGUÁ</t>
  </si>
  <si>
    <t>CAMORIM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</si>
  <si>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</si>
  <si>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</si>
  <si>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</si>
  <si>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</si>
  <si>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</si>
  <si>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</si>
  <si>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</si>
  <si>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</si>
  <si>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</si>
  <si>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</si>
  <si>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</si>
  <si>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</si>
  <si>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</si>
  <si>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</si>
  <si>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</si>
  <si>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</si>
  <si>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</si>
  <si>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</si>
  <si>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</si>
  <si>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</si>
  <si>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</si>
  <si>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</si>
  <si>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</si>
  <si>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</si>
  <si>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</si>
  <si>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</si>
  <si>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</si>
  <si>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</si>
  <si>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</si>
  <si>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</si>
  <si>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</si>
  <si>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</si>
  <si>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</si>
  <si>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</si>
  <si>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</si>
  <si>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</si>
  <si>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</si>
  <si>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</si>
  <si>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</si>
  <si>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</si>
  <si>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</si>
  <si>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</si>
  <si>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</si>
  <si>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</si>
  <si>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</si>
  <si>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</si>
  <si>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</si>
  <si>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</si>
  <si>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</si>
  <si>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</si>
  <si>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</si>
  <si>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</si>
  <si>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</si>
  <si>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</si>
  <si>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</si>
  <si>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</si>
  <si>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</si>
  <si>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</si>
  <si>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</si>
  <si>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</si>
  <si>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</si>
  <si>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</si>
  <si>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</si>
  <si>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</si>
  <si>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</si>
  <si>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</si>
  <si>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</si>
  <si>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</si>
  <si>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</si>
  <si>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</si>
  <si>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</si>
  <si>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</si>
  <si>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</si>
  <si>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</si>
  <si>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</si>
  <si>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</si>
  <si>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</si>
  <si>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</si>
  <si>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</si>
  <si>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</si>
  <si>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</si>
  <si>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</si>
  <si>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</si>
  <si>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</si>
  <si>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</si>
  <si>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</si>
  <si>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</si>
  <si>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</si>
  <si>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</si>
  <si>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</si>
  <si>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</si>
  <si>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</si>
  <si>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</si>
  <si>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</si>
  <si>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</si>
  <si>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</si>
  <si>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</si>
  <si>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</si>
  <si>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</si>
  <si>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</si>
  <si>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</si>
  <si>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</si>
  <si>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</si>
  <si>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</si>
  <si>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</si>
  <si>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</si>
  <si>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</si>
  <si>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</si>
  <si>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</si>
  <si>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</si>
  <si>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</si>
  <si>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</si>
  <si>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</si>
  <si>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</si>
  <si>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</si>
  <si>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</si>
  <si>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</si>
  <si>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</si>
  <si>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</si>
  <si>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</si>
  <si>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</si>
  <si>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</si>
  <si>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</si>
  <si>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</si>
  <si>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</si>
  <si>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</si>
  <si>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</si>
  <si>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</si>
  <si>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</si>
  <si>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</si>
  <si>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</si>
  <si>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</si>
  <si>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</si>
  <si>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</si>
  <si>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</si>
  <si>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</si>
  <si>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</si>
  <si>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</si>
  <si>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</si>
  <si>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</si>
  <si>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</si>
  <si>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</si>
  <si>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</si>
  <si>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</si>
  <si>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</si>
  <si>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</si>
  <si>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</si>
  <si>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</si>
  <si>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</si>
  <si>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</si>
  <si>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</si>
  <si>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</si>
  <si>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</si>
  <si>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</si>
  <si>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</si>
  <si>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</si>
  <si>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</si>
  <si>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</si>
  <si>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</si>
  <si>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</si>
  <si>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</si>
  <si>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</si>
  <si>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</si>
  <si>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</si>
  <si>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</si>
  <si>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</si>
  <si>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</si>
  <si>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</si>
  <si>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</si>
  <si>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</si>
  <si>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</si>
  <si>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</si>
  <si>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</si>
  <si>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</si>
  <si>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</si>
  <si>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</si>
  <si>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</si>
  <si>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</si>
  <si>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</si>
  <si>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</si>
  <si>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</si>
  <si>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</si>
  <si>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</si>
  <si>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</si>
  <si>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</si>
  <si>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</si>
  <si>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</si>
  <si>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</si>
  <si>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</si>
  <si>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</si>
  <si>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</si>
  <si>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</si>
  <si>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</si>
  <si>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</si>
  <si>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</si>
  <si>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</si>
  <si>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</si>
  <si>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</si>
  <si>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</si>
  <si>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</si>
  <si>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</si>
  <si>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</si>
  <si>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</si>
  <si>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</si>
  <si>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</si>
  <si>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</si>
  <si>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</si>
  <si>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</si>
  <si>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</si>
  <si>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</si>
  <si>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</si>
  <si>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</si>
  <si>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</si>
  <si>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</si>
  <si>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</si>
  <si>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</si>
  <si>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</si>
  <si>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</si>
  <si>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</si>
  <si>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</si>
  <si>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</si>
  <si>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</si>
  <si>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</si>
  <si>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</si>
  <si>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</si>
  <si>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</si>
  <si>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</si>
  <si>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</si>
  <si>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</si>
  <si>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</si>
  <si>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</si>
  <si>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</si>
  <si>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LEDRJ06</t>
  </si>
  <si>
    <t>BARRA DA TIJUCA</t>
  </si>
  <si>
    <t>LED50W</t>
  </si>
  <si>
    <t>LED70W</t>
  </si>
  <si>
    <t>LED20W</t>
  </si>
  <si>
    <t>PENHA CIRCULAR</t>
  </si>
  <si>
    <t>LEDRJ05</t>
  </si>
  <si>
    <t>LED150W</t>
  </si>
  <si>
    <t>VILA ISABEL</t>
  </si>
  <si>
    <t>TIJUCA</t>
  </si>
  <si>
    <t>MARACANÃ</t>
  </si>
  <si>
    <t>GRAJAÚ</t>
  </si>
  <si>
    <t>CAMPO GRANDE</t>
  </si>
  <si>
    <t>TAQUARA</t>
  </si>
  <si>
    <t>REFERENCIAS</t>
  </si>
  <si>
    <t>CAVALCANTI</t>
  </si>
  <si>
    <t>CORDOVIL</t>
  </si>
  <si>
    <t>GUARATIBA</t>
  </si>
  <si>
    <t>SÃO CRISTOVÃO</t>
  </si>
  <si>
    <t>IMP</t>
  </si>
  <si>
    <t>ALTO DA BOA VISTA</t>
  </si>
  <si>
    <t>LED200W</t>
  </si>
  <si>
    <t>RECREIO DOS BANDEIRANTES</t>
  </si>
  <si>
    <t>LEDRJ04</t>
  </si>
  <si>
    <t>LED100W</t>
  </si>
  <si>
    <t>SÃO CONRADO</t>
  </si>
  <si>
    <t>VARGEM GRANDE</t>
  </si>
  <si>
    <t>RUA FLORIANÓPOLIS</t>
  </si>
  <si>
    <t>COSMOS</t>
  </si>
  <si>
    <t>PRAÇA SECA</t>
  </si>
  <si>
    <t/>
  </si>
  <si>
    <t>ESTRADA DA BARRA DA TIJUCA</t>
  </si>
  <si>
    <t>PECHINCHA</t>
  </si>
  <si>
    <t>RUA INTERNA</t>
  </si>
  <si>
    <t>ESTÁCIO</t>
  </si>
  <si>
    <t>TIPO LÂMP.</t>
  </si>
  <si>
    <t>VS250W</t>
  </si>
  <si>
    <t>LINHA VERMELHA</t>
  </si>
  <si>
    <t>PARQUE TROPICAL</t>
  </si>
  <si>
    <t>GLÓRIA</t>
  </si>
  <si>
    <t>LED350W</t>
  </si>
  <si>
    <t>MOTIVO NÃO EXECUÇÃO</t>
  </si>
  <si>
    <t>PRJLED16</t>
  </si>
  <si>
    <t>ESTRADA DO REDENTOR</t>
  </si>
  <si>
    <t>ESTRADA DO CATRUZ</t>
  </si>
  <si>
    <t>PRAÇA VALE DO SOL</t>
  </si>
  <si>
    <t>RUA URUGUAI 201</t>
  </si>
  <si>
    <t>PRJLED8</t>
  </si>
  <si>
    <t>SITUAÇÃO</t>
  </si>
  <si>
    <t>PRAÇA DELFOS</t>
  </si>
  <si>
    <t>PRAÇA IVO GOMES</t>
  </si>
  <si>
    <t>OBRAS ESPECIAIS DA ENGENHARIA</t>
  </si>
  <si>
    <t>RUA CLÓVIS CORREA DA COSTA</t>
  </si>
  <si>
    <t>RUA ITÁLIA DINCAU</t>
  </si>
  <si>
    <t>AREA 4</t>
  </si>
  <si>
    <t>OPERAÇÃO</t>
  </si>
  <si>
    <t>AREA 8</t>
  </si>
  <si>
    <t>PRAÇA DO CONJUNTO CEDAE</t>
  </si>
  <si>
    <t>CONDOMINIO COLINAS DO MAGARÇA</t>
  </si>
  <si>
    <t>CONDOMINIO VILLAGE ATLANTA</t>
  </si>
  <si>
    <t>PRAÇA 9 DE JULHO</t>
  </si>
  <si>
    <t>ENTORNO DE SÃO JANUARIO</t>
  </si>
  <si>
    <t>PRAÇA DO MANGUEIRAL</t>
  </si>
  <si>
    <t>PRAÇA SAMUEL MAC DOWEL</t>
  </si>
  <si>
    <t>AREA 11</t>
  </si>
  <si>
    <t>02/04/2023</t>
  </si>
  <si>
    <t>ESTRADA FREI TIBURCIO 470</t>
  </si>
  <si>
    <t>06/04/2023</t>
  </si>
  <si>
    <t>21/04/2023</t>
  </si>
  <si>
    <t>29/04/2023</t>
  </si>
  <si>
    <t>RUA MAJOR ÁVILA 265(NULL | LOCALIDADE: EMBAIXO DO CHAVEIRO NA ÁRVORE.)</t>
  </si>
  <si>
    <t>14/04/2023</t>
  </si>
  <si>
    <t>PRAÇA JUNQUEIRO</t>
  </si>
  <si>
    <t>22/04/2023</t>
  </si>
  <si>
    <t>RUA MARECHAL ZENÓBIO DA COSTA</t>
  </si>
  <si>
    <t>RUA SAMPAIO FERRAZ 20(NAO INFORMADO | LOCALIDADE: TRANSVERSAL RUA HADOCK LOBO 17)</t>
  </si>
  <si>
    <t>18/04/2023</t>
  </si>
  <si>
    <t>RUA SÃO MIGUEL 426(NULL | LOCALIDADE: PEDIDO PARA O CAMINHO DO RIO Nº426 EM FRENTE A COMLURB ACESSO A COMUNIDADE INDIAN)</t>
  </si>
  <si>
    <t>19/04/2023</t>
  </si>
  <si>
    <t>RUA SÃO MIGUEL 406</t>
  </si>
  <si>
    <t>RUA SÃO MIGUEL 394</t>
  </si>
  <si>
    <t>RUA SÃO MIGUEL 402</t>
  </si>
  <si>
    <t>ESTRADA DO AÇUDE(NULL | LOCALIDADE: COOPERATIVA VALE ENCANTADO CLUBE VALE ENCANTADO)</t>
  </si>
  <si>
    <t>20/04/2023</t>
  </si>
  <si>
    <t>AVENIDA GENARO DE CARVALHO 30</t>
  </si>
  <si>
    <t>13/04/2023</t>
  </si>
  <si>
    <t>RUA PACOTI 12</t>
  </si>
  <si>
    <t>RUA SÃO MIGUEL 419(POSTES ENTRE OS NÚMEROS 387 E 394 | LOCALIDADE: QUASE ACESSO AO BOREL)</t>
  </si>
  <si>
    <t>ESTRADA DA PEDRA 4125</t>
  </si>
  <si>
    <t>AVENIDA DAS MISSÕES 2238</t>
  </si>
  <si>
    <t>AVENIDA DAS MISSÕES 2197</t>
  </si>
  <si>
    <t>27/04/2023</t>
  </si>
  <si>
    <t>ESTRADA DO JOÁ 92</t>
  </si>
  <si>
    <t>28/04/2023</t>
  </si>
  <si>
    <t>CAMINHO DE TUTÓIA</t>
  </si>
  <si>
    <t>05/04/2023</t>
  </si>
  <si>
    <t>RUA RISOLETA NEVES 65</t>
  </si>
  <si>
    <t>ESTRADA DA BARRA DA TIJUCA 0</t>
  </si>
  <si>
    <t>10/04/2023</t>
  </si>
  <si>
    <t>ESTRADA DO TINDIBA 125(NULL | LOCALIDADE: ESQUINA COM RUA RETIRO OS ARTISTAS)</t>
  </si>
  <si>
    <t>26/04/2023</t>
  </si>
  <si>
    <t>RUA DIOGO JACOME 36</t>
  </si>
  <si>
    <t>RUA DIOGO JACOME</t>
  </si>
  <si>
    <t>23/04/2023</t>
  </si>
  <si>
    <t>RUA GURUPI 196(V/V PRÓX. PÇA MALVINO REIS)</t>
  </si>
  <si>
    <t>17/04/2023</t>
  </si>
  <si>
    <t>RUA MARCOLINO DA COSTA</t>
  </si>
  <si>
    <t>RUA MINISTRO VIRIATO VARGAS 240(ATENDIMENTO PARA A PRAÇA QUE FICA NO FINAL DA RUA MINISTRO VIRITATO VARGAS 620 | LOCALIDADE: PERTO D)</t>
  </si>
  <si>
    <t>RUA ROCHA MIRANDA 145(USINA | LOCALIDADE: ENTRE OS NUMEROS 109 E 123)</t>
  </si>
  <si>
    <t>RUA FILHO WILSOM C</t>
  </si>
  <si>
    <t>25/04/2023</t>
  </si>
  <si>
    <t>RUA SARUTAIÁ 28</t>
  </si>
  <si>
    <t>RUA SÃO FRANCISCO XAVIER(NULL | LOCALIDADE: NA CALÇADA DA UERJ. EM FRENTE AO BANCO BRADESCO.)</t>
  </si>
  <si>
    <t>RUA TUMUCUMAQUE 303</t>
  </si>
  <si>
    <t>15/04/2023</t>
  </si>
  <si>
    <t>ESTRADA DO MAGARÇA 8448</t>
  </si>
  <si>
    <t>RGO - RELATÓRIO GERAL DE OBRAS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</si>
</sst>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12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3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5" fillId="4" borderId="3" xfId="7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/>
    </xf>
    <xf numFmtId="0" fontId="15" fillId="0" borderId="1" xfId="7" applyFont="1" applyBorder="1" applyAlignment="1">
      <alignment horizontal="center" vertical="top" wrapText="1"/>
    </xf>
    <xf numFmtId="0" fontId="15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top"/>
    </xf>
    <xf numFmtId="0" fontId="8" fillId="0" borderId="3" xfId="7" applyFont="1" applyBorder="1" applyAlignment="1">
      <alignment horizontal="center" vertical="top" wrapText="1"/>
    </xf>
    <xf numFmtId="0" fontId="0" fillId="0" borderId="3" xfId="0" applyBorder="1"/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5" borderId="0" xfId="0" applyFont="1" applyFill="1"/>
    <xf numFmtId="0" fontId="5" fillId="5" borderId="0" xfId="0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7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14" fontId="18" fillId="6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65" fontId="17" fillId="6" borderId="4" xfId="0" applyNumberFormat="1" applyFont="1" applyFill="1" applyBorder="1" applyAlignment="1">
      <alignment horizontal="center" vertical="center"/>
    </xf>
    <xf numFmtId="165" fontId="17" fillId="6" borderId="9" xfId="0" applyNumberFormat="1" applyFont="1" applyFill="1" applyBorder="1" applyAlignment="1">
      <alignment horizontal="center" vertical="center"/>
    </xf>
    <xf numFmtId="165" fontId="17" fillId="6" borderId="6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4" fontId="17" fillId="6" borderId="4" xfId="0" applyNumberFormat="1" applyFont="1" applyFill="1" applyBorder="1" applyAlignment="1">
      <alignment horizontal="center" vertical="center"/>
    </xf>
    <xf numFmtId="14" fontId="17" fillId="6" borderId="9" xfId="0" applyNumberFormat="1" applyFont="1" applyFill="1" applyBorder="1" applyAlignment="1">
      <alignment horizontal="center" vertical="center"/>
    </xf>
    <xf numFmtId="14" fontId="17" fillId="6" borderId="6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10</xdr:row>
      <xdr:rowOff>361950</xdr:rowOff>
    </xdr:from>
    <xdr:to>
      <xdr:col>7</xdr:col>
      <xdr:colOff>156210</xdr:colOff>
      <xdr:row>11</xdr:row>
      <xdr:rowOff>97155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A54DDF-79BB-4E28-B005-10EC1F449550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10</xdr:row>
      <xdr:rowOff>361950</xdr:rowOff>
    </xdr:from>
    <xdr:to>
      <xdr:col>6</xdr:col>
      <xdr:colOff>91440</xdr:colOff>
      <xdr:row>12</xdr:row>
      <xdr:rowOff>70485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789B917-F3F8-4520-ABC1-429CE48CFC3E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10</xdr:row>
      <xdr:rowOff>361950</xdr:rowOff>
    </xdr:from>
    <xdr:to>
      <xdr:col>6</xdr:col>
      <xdr:colOff>91440</xdr:colOff>
      <xdr:row>12</xdr:row>
      <xdr:rowOff>70485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26110B7-D4A2-4B23-83EF-7C31F8F058B5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10</xdr:row>
      <xdr:rowOff>361950</xdr:rowOff>
    </xdr:from>
    <xdr:to>
      <xdr:col>6</xdr:col>
      <xdr:colOff>91440</xdr:colOff>
      <xdr:row>12</xdr:row>
      <xdr:rowOff>70485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5966EBF-30DF-447F-969F-66479E7A67ED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57150</xdr:colOff>
      <xdr:row>10</xdr:row>
      <xdr:rowOff>361950</xdr:rowOff>
    </xdr:from>
    <xdr:to>
      <xdr:col>7</xdr:col>
      <xdr:colOff>156210</xdr:colOff>
      <xdr:row>11</xdr:row>
      <xdr:rowOff>97155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1EA84D7-181C-47B2-9EB6-6BB6F5C39A2D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10</xdr:row>
      <xdr:rowOff>361950</xdr:rowOff>
    </xdr:from>
    <xdr:to>
      <xdr:col>6</xdr:col>
      <xdr:colOff>91440</xdr:colOff>
      <xdr:row>12</xdr:row>
      <xdr:rowOff>70485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811508A-88A4-4D46-BB05-5B441F62D265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10</xdr:row>
      <xdr:rowOff>361950</xdr:rowOff>
    </xdr:from>
    <xdr:to>
      <xdr:col>6</xdr:col>
      <xdr:colOff>91440</xdr:colOff>
      <xdr:row>12</xdr:row>
      <xdr:rowOff>70485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8E3CF81-958B-4923-A4BE-D27FC6DD94D3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F53A30B-135E-4A4B-8701-D8BA6CCBDAEC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F253B8-6A9C-4DDD-92B8-87A890162EA6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5486A6B-9ECE-46AC-B325-F6AF4EC64926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0166864-0477-44B6-B8EA-028FD49F944F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51D0C8E-4DEC-4C51-A787-89BD5E83DC62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7</xdr:col>
      <xdr:colOff>146685</xdr:colOff>
      <xdr:row>10</xdr:row>
      <xdr:rowOff>97155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84D2098-AA1D-410D-BC36-62ABB493B0B3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C5378DB-A554-4BB6-8A40-ABE4400F93D6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7</xdr:col>
      <xdr:colOff>146685</xdr:colOff>
      <xdr:row>10</xdr:row>
      <xdr:rowOff>97155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633114DD-97A9-4529-A2AA-E634DA6AC737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7</xdr:col>
      <xdr:colOff>146685</xdr:colOff>
      <xdr:row>10</xdr:row>
      <xdr:rowOff>97155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E20CBE9-09D0-45BA-B4CC-CE7A97D895E7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CEA2CEB5-A58A-4014-8642-4D051135A553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7</xdr:col>
      <xdr:colOff>146685</xdr:colOff>
      <xdr:row>10</xdr:row>
      <xdr:rowOff>97155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1FAF15C-C936-4AAE-BC5C-1F14B64A0A26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7</xdr:col>
      <xdr:colOff>146685</xdr:colOff>
      <xdr:row>10</xdr:row>
      <xdr:rowOff>97155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F6CA04C4-CC00-4C93-B1B3-11FD9DDA4A4D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B91038D-ADB2-4A47-8D60-17A463496426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7</xdr:col>
      <xdr:colOff>146685</xdr:colOff>
      <xdr:row>10</xdr:row>
      <xdr:rowOff>97155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A9F95B9-21E4-4103-8454-45B64106D845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2732EC87-A711-4136-B3CC-683882013707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10</xdr:row>
      <xdr:rowOff>352425</xdr:rowOff>
    </xdr:from>
    <xdr:to>
      <xdr:col>7</xdr:col>
      <xdr:colOff>146685</xdr:colOff>
      <xdr:row>11</xdr:row>
      <xdr:rowOff>97155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F7A5131F-810C-452A-962F-858BFD747219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0</xdr:col>
      <xdr:colOff>47626</xdr:colOff>
      <xdr:row>1</xdr:row>
      <xdr:rowOff>190500</xdr:rowOff>
    </xdr:from>
    <xdr:to>
      <xdr:col>3</xdr:col>
      <xdr:colOff>352426</xdr:colOff>
      <xdr:row>9</xdr:row>
      <xdr:rowOff>19050</xdr:rowOff>
    </xdr:to>
    <xdr:pic>
      <xdr:nvPicPr>
        <xdr:cNvPr id="25" name="Picture 374">
          <a:extLst>
            <a:ext uri="{FF2B5EF4-FFF2-40B4-BE49-F238E27FC236}">
              <a16:creationId xmlns:a16="http://schemas.microsoft.com/office/drawing/2014/main" id="{29F50F2B-1203-49A1-BCE1-F19F8EA0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190500"/>
          <a:ext cx="21336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BD1F-B5B7-445B-8211-E430244D1657}">
  <dimension ref="A2:AI244"/>
  <sheetViews>
    <sheetView tabSelected="1" workbookViewId="0">
      <selection activeCell="A11" sqref="A11:H12"/>
    </sheetView>
  </sheetViews>
  <sheetFormatPr defaultRowHeight="15" x14ac:dyDescent="0.25"/>
  <sheetData>
    <row r="2" spans="1:35" x14ac:dyDescent="0.25">
      <c r="A2" s="16"/>
      <c r="B2" s="16"/>
      <c r="C2" s="16"/>
      <c r="D2" s="16"/>
      <c r="E2" s="17" t="s">
        <v>40</v>
      </c>
      <c r="F2" s="17"/>
      <c r="H2" s="14"/>
      <c r="I2" s="15"/>
    </row>
    <row r="3" spans="1:35" x14ac:dyDescent="0.25">
      <c r="A3" s="16"/>
      <c r="B3" s="16"/>
      <c r="C3" s="16"/>
      <c r="D3" s="16"/>
      <c r="E3" s="17" t="s">
        <v>35</v>
      </c>
      <c r="F3" s="17"/>
      <c r="H3" s="14"/>
      <c r="I3" s="15"/>
    </row>
    <row r="4" spans="1:35" x14ac:dyDescent="0.25">
      <c r="A4" s="16"/>
      <c r="B4" s="16"/>
      <c r="C4" s="16"/>
      <c r="D4" s="16"/>
      <c r="E4" s="17" t="s">
        <v>36</v>
      </c>
      <c r="F4" s="17"/>
      <c r="H4" s="14"/>
      <c r="I4" s="15"/>
    </row>
    <row r="5" spans="1:35" x14ac:dyDescent="0.25">
      <c r="A5" s="16"/>
      <c r="B5" s="16"/>
      <c r="C5" s="16"/>
      <c r="D5" s="16"/>
      <c r="E5" s="18" t="s">
        <v>37</v>
      </c>
      <c r="F5" s="18"/>
      <c r="H5" s="14"/>
      <c r="I5" s="15"/>
    </row>
    <row r="6" spans="1:35" x14ac:dyDescent="0.25">
      <c r="A6" s="16"/>
      <c r="B6" s="16"/>
      <c r="C6" s="16"/>
      <c r="D6" s="16"/>
      <c r="E6" s="18" t="s">
        <v>38</v>
      </c>
      <c r="F6" s="18"/>
      <c r="H6" s="14"/>
      <c r="I6" s="15"/>
    </row>
    <row r="7" spans="1:35" x14ac:dyDescent="0.25">
      <c r="A7" s="16"/>
      <c r="B7" s="16"/>
      <c r="C7" s="16"/>
      <c r="D7" s="16"/>
      <c r="E7" s="19" t="s">
        <v>39</v>
      </c>
      <c r="F7" s="19"/>
      <c r="H7" s="14"/>
      <c r="I7" s="15"/>
    </row>
    <row r="8" spans="1:35" x14ac:dyDescent="0.25">
      <c r="A8" s="16"/>
      <c r="B8" s="16"/>
      <c r="C8" s="16"/>
      <c r="D8" s="16"/>
      <c r="E8" s="20"/>
      <c r="F8" s="20"/>
      <c r="H8" s="14"/>
      <c r="I8" s="15"/>
    </row>
    <row r="9" spans="1:35" x14ac:dyDescent="0.25">
      <c r="H9" s="14"/>
      <c r="I9" s="15"/>
    </row>
    <row r="10" spans="1:35" x14ac:dyDescent="0.25">
      <c r="H10" s="14"/>
      <c r="I10" s="15"/>
    </row>
    <row r="11" spans="1:35" ht="15" customHeight="1" x14ac:dyDescent="0.25">
      <c r="A11" s="37" t="s">
        <v>397</v>
      </c>
      <c r="B11" s="38"/>
      <c r="C11" s="38"/>
      <c r="D11" s="38"/>
      <c r="E11" s="38"/>
      <c r="F11" s="38"/>
      <c r="G11" s="38"/>
      <c r="H11" s="39"/>
      <c r="I11" s="43" t="s">
        <v>7</v>
      </c>
      <c r="J11" s="34"/>
      <c r="K11" s="35"/>
      <c r="L11" s="35"/>
      <c r="M11" s="36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  <c r="AA11" s="45">
        <v>44607</v>
      </c>
      <c r="AB11" s="46"/>
      <c r="AC11" s="46"/>
      <c r="AD11" s="46"/>
      <c r="AE11" s="46"/>
      <c r="AF11" s="46"/>
      <c r="AG11" s="46"/>
      <c r="AH11" s="47"/>
      <c r="AI11" s="48" t="s">
        <v>329</v>
      </c>
    </row>
    <row r="12" spans="1:35" x14ac:dyDescent="0.25">
      <c r="A12" s="40"/>
      <c r="B12" s="41"/>
      <c r="C12" s="41"/>
      <c r="D12" s="41"/>
      <c r="E12" s="41"/>
      <c r="F12" s="41"/>
      <c r="G12" s="41"/>
      <c r="H12" s="42"/>
      <c r="I12" s="44"/>
      <c r="J12" s="34" t="s">
        <v>5</v>
      </c>
      <c r="K12" s="36"/>
      <c r="L12" s="34" t="s">
        <v>6</v>
      </c>
      <c r="M12" s="36"/>
      <c r="N12" s="34" t="s">
        <v>13</v>
      </c>
      <c r="O12" s="36"/>
      <c r="P12" s="21" t="s">
        <v>8</v>
      </c>
      <c r="Q12" s="34" t="s">
        <v>12</v>
      </c>
      <c r="R12" s="36"/>
      <c r="S12" s="34" t="s">
        <v>9</v>
      </c>
      <c r="T12" s="36"/>
      <c r="U12" s="34" t="s">
        <v>5</v>
      </c>
      <c r="V12" s="36"/>
      <c r="W12" s="34" t="s">
        <v>6</v>
      </c>
      <c r="X12" s="35"/>
      <c r="Y12" s="35"/>
      <c r="Z12" s="36"/>
      <c r="AA12" s="31" t="s">
        <v>10</v>
      </c>
      <c r="AB12" s="32"/>
      <c r="AC12" s="33"/>
      <c r="AD12" s="22"/>
      <c r="AE12" s="34" t="s">
        <v>28</v>
      </c>
      <c r="AF12" s="35"/>
      <c r="AG12" s="35"/>
      <c r="AH12" s="36"/>
      <c r="AI12" s="49"/>
    </row>
    <row r="13" spans="1:35" ht="33" customHeight="1" x14ac:dyDescent="0.25">
      <c r="A13" s="23" t="s">
        <v>0</v>
      </c>
      <c r="B13" s="23" t="s">
        <v>1</v>
      </c>
      <c r="C13" s="23" t="s">
        <v>29</v>
      </c>
      <c r="D13" s="23" t="s">
        <v>2</v>
      </c>
      <c r="E13" s="23" t="s">
        <v>3</v>
      </c>
      <c r="F13" s="23"/>
      <c r="G13" s="24" t="s">
        <v>295</v>
      </c>
      <c r="H13" s="23" t="s">
        <v>4</v>
      </c>
      <c r="I13" s="23" t="s">
        <v>23</v>
      </c>
      <c r="J13" s="23" t="s">
        <v>20</v>
      </c>
      <c r="K13" s="23" t="s">
        <v>21</v>
      </c>
      <c r="L13" s="23" t="s">
        <v>20</v>
      </c>
      <c r="M13" s="23" t="s">
        <v>21</v>
      </c>
      <c r="N13" s="24" t="s">
        <v>24</v>
      </c>
      <c r="O13" s="24" t="s">
        <v>25</v>
      </c>
      <c r="P13" s="24" t="s">
        <v>22</v>
      </c>
      <c r="Q13" s="23" t="s">
        <v>16</v>
      </c>
      <c r="R13" s="23" t="s">
        <v>25</v>
      </c>
      <c r="S13" s="23" t="s">
        <v>17</v>
      </c>
      <c r="T13" s="23" t="s">
        <v>25</v>
      </c>
      <c r="U13" s="23" t="s">
        <v>33</v>
      </c>
      <c r="V13" s="23" t="s">
        <v>25</v>
      </c>
      <c r="W13" s="23" t="s">
        <v>316</v>
      </c>
      <c r="X13" s="24" t="s">
        <v>32</v>
      </c>
      <c r="Y13" s="24" t="s">
        <v>26</v>
      </c>
      <c r="Z13" s="24" t="s">
        <v>27</v>
      </c>
      <c r="AA13" s="25" t="s">
        <v>18</v>
      </c>
      <c r="AB13" s="25" t="s">
        <v>19</v>
      </c>
      <c r="AC13" s="24" t="s">
        <v>14</v>
      </c>
      <c r="AD13" s="24" t="s">
        <v>322</v>
      </c>
      <c r="AE13" s="23" t="s">
        <v>15</v>
      </c>
      <c r="AF13" s="26" t="s">
        <v>11</v>
      </c>
      <c r="AG13" s="27" t="s">
        <v>31</v>
      </c>
      <c r="AH13" s="26" t="s">
        <v>30</v>
      </c>
      <c r="AI13" s="50"/>
    </row>
    <row r="14" spans="1:35" ht="36" x14ac:dyDescent="0.25">
      <c r="A14" s="28">
        <v>1</v>
      </c>
      <c r="B14" s="28" t="s">
        <v>71</v>
      </c>
      <c r="C14" s="28" t="s">
        <v>70</v>
      </c>
      <c r="D14" s="28" t="s">
        <v>69</v>
      </c>
      <c r="E14" s="13" t="s">
        <v>326</v>
      </c>
      <c r="F14" s="13"/>
      <c r="G14" s="13"/>
      <c r="H14" s="1" t="s">
        <v>294</v>
      </c>
      <c r="I14" s="1" t="s">
        <v>300</v>
      </c>
      <c r="J14" s="2"/>
      <c r="K14" s="2"/>
      <c r="L14" s="2"/>
      <c r="M14" s="2"/>
      <c r="N14" s="12"/>
      <c r="O14" s="12"/>
      <c r="P14" s="12"/>
      <c r="Q14" s="12"/>
      <c r="R14" s="12"/>
      <c r="S14" s="12"/>
      <c r="T14" s="12"/>
      <c r="U14" s="1" t="s">
        <v>281</v>
      </c>
      <c r="V14" s="1">
        <v>8</v>
      </c>
      <c r="W14" s="1" t="s">
        <v>302</v>
      </c>
      <c r="X14" s="1">
        <v>8</v>
      </c>
      <c r="Y14" s="1">
        <v>8</v>
      </c>
      <c r="Z14" s="1">
        <v>0</v>
      </c>
      <c r="AA14" s="29">
        <v>45020</v>
      </c>
      <c r="AB14" s="29">
        <v>45020</v>
      </c>
      <c r="AC14" s="12" t="s">
        <v>332</v>
      </c>
      <c r="AD14" s="12"/>
      <c r="AE14" s="12"/>
      <c r="AF14" s="12"/>
      <c r="AG14" s="12"/>
      <c r="AH14" s="12"/>
      <c r="AI14" s="12"/>
    </row>
    <row r="15" spans="1:35" ht="36" x14ac:dyDescent="0.25">
      <c r="A15" s="28">
        <v>2</v>
      </c>
      <c r="B15" s="28" t="s">
        <v>71</v>
      </c>
      <c r="C15" s="28" t="s">
        <v>70</v>
      </c>
      <c r="D15" s="28" t="s">
        <v>69</v>
      </c>
      <c r="E15" s="13" t="s">
        <v>326</v>
      </c>
      <c r="F15" s="13"/>
      <c r="G15" s="13"/>
      <c r="H15" s="1" t="s">
        <v>294</v>
      </c>
      <c r="I15" s="1" t="s">
        <v>300</v>
      </c>
      <c r="J15" s="2"/>
      <c r="K15" s="2"/>
      <c r="L15" s="2"/>
      <c r="M15" s="2"/>
      <c r="N15" s="12"/>
      <c r="O15" s="12"/>
      <c r="P15" s="12"/>
      <c r="Q15" s="12"/>
      <c r="R15" s="12"/>
      <c r="S15" s="12"/>
      <c r="T15" s="12"/>
      <c r="U15" s="1" t="s">
        <v>42</v>
      </c>
      <c r="V15" s="1">
        <v>1</v>
      </c>
      <c r="W15" s="1" t="s">
        <v>285</v>
      </c>
      <c r="X15" s="1">
        <v>1</v>
      </c>
      <c r="Y15" s="1">
        <v>1</v>
      </c>
      <c r="Z15" s="1">
        <v>0</v>
      </c>
      <c r="AA15" s="29">
        <v>45020</v>
      </c>
      <c r="AB15" s="29">
        <v>45020</v>
      </c>
      <c r="AC15" s="12" t="s">
        <v>332</v>
      </c>
      <c r="AD15" s="12"/>
      <c r="AE15" s="12"/>
      <c r="AF15" s="12"/>
      <c r="AG15" s="12"/>
      <c r="AH15" s="12"/>
      <c r="AI15" s="12"/>
    </row>
    <row r="16" spans="1:35" ht="24" x14ac:dyDescent="0.25">
      <c r="A16" s="28">
        <v>3</v>
      </c>
      <c r="B16" s="28" t="s">
        <v>71</v>
      </c>
      <c r="C16" s="28" t="s">
        <v>70</v>
      </c>
      <c r="D16" s="28" t="s">
        <v>69</v>
      </c>
      <c r="E16" s="13" t="s">
        <v>330</v>
      </c>
      <c r="F16" s="13"/>
      <c r="G16" s="13"/>
      <c r="H16" s="1" t="s">
        <v>46</v>
      </c>
      <c r="I16" s="1" t="s">
        <v>300</v>
      </c>
      <c r="J16" s="2"/>
      <c r="K16" s="2"/>
      <c r="L16" s="2"/>
      <c r="M16" s="2"/>
      <c r="N16" s="12"/>
      <c r="O16" s="12"/>
      <c r="P16" s="12"/>
      <c r="Q16" s="12"/>
      <c r="R16" s="12"/>
      <c r="S16" s="12"/>
      <c r="T16" s="12"/>
      <c r="U16" s="1" t="s">
        <v>42</v>
      </c>
      <c r="V16" s="1">
        <v>12</v>
      </c>
      <c r="W16" s="1" t="s">
        <v>285</v>
      </c>
      <c r="X16" s="1">
        <v>12</v>
      </c>
      <c r="Y16" s="1">
        <v>12</v>
      </c>
      <c r="Z16" s="1">
        <v>0</v>
      </c>
      <c r="AA16" s="29">
        <v>45021</v>
      </c>
      <c r="AB16" s="29">
        <v>45021</v>
      </c>
      <c r="AC16" s="12" t="s">
        <v>332</v>
      </c>
      <c r="AD16" s="12"/>
      <c r="AE16" s="12"/>
      <c r="AF16" s="12"/>
      <c r="AG16" s="12"/>
      <c r="AH16" s="12"/>
      <c r="AI16" s="12"/>
    </row>
    <row r="17" spans="1:35" ht="24" x14ac:dyDescent="0.25">
      <c r="A17" s="28">
        <v>4</v>
      </c>
      <c r="B17" s="28" t="s">
        <v>71</v>
      </c>
      <c r="C17" s="28" t="s">
        <v>70</v>
      </c>
      <c r="D17" s="28" t="s">
        <v>69</v>
      </c>
      <c r="E17" s="13" t="s">
        <v>330</v>
      </c>
      <c r="F17" s="13"/>
      <c r="G17" s="13"/>
      <c r="H17" s="1" t="s">
        <v>46</v>
      </c>
      <c r="I17" s="1" t="s">
        <v>300</v>
      </c>
      <c r="J17" s="2"/>
      <c r="K17" s="2"/>
      <c r="L17" s="2"/>
      <c r="M17" s="2"/>
      <c r="N17" s="12"/>
      <c r="O17" s="12"/>
      <c r="P17" s="12"/>
      <c r="Q17" s="12"/>
      <c r="R17" s="12"/>
      <c r="S17" s="12"/>
      <c r="T17" s="12"/>
      <c r="U17" s="1" t="s">
        <v>42</v>
      </c>
      <c r="V17" s="1">
        <v>14</v>
      </c>
      <c r="W17" s="1" t="s">
        <v>285</v>
      </c>
      <c r="X17" s="1">
        <v>14</v>
      </c>
      <c r="Y17" s="1">
        <v>14</v>
      </c>
      <c r="Z17" s="1">
        <v>0</v>
      </c>
      <c r="AA17" s="29">
        <v>45022</v>
      </c>
      <c r="AB17" s="29">
        <v>45022</v>
      </c>
      <c r="AC17" s="12" t="s">
        <v>332</v>
      </c>
      <c r="AD17" s="12"/>
      <c r="AE17" s="12"/>
      <c r="AF17" s="12"/>
      <c r="AG17" s="12"/>
      <c r="AH17" s="12"/>
      <c r="AI17" s="12"/>
    </row>
    <row r="18" spans="1:35" ht="36" x14ac:dyDescent="0.25">
      <c r="A18" s="28">
        <v>5</v>
      </c>
      <c r="B18" s="28" t="s">
        <v>94</v>
      </c>
      <c r="C18" s="28" t="s">
        <v>93</v>
      </c>
      <c r="D18" s="28" t="s">
        <v>168</v>
      </c>
      <c r="E18" s="13" t="s">
        <v>338</v>
      </c>
      <c r="F18" s="13"/>
      <c r="G18" s="13"/>
      <c r="H18" s="1" t="s">
        <v>298</v>
      </c>
      <c r="I18" s="1" t="s">
        <v>300</v>
      </c>
      <c r="J18" s="2"/>
      <c r="K18" s="2"/>
      <c r="L18" s="2"/>
      <c r="M18" s="2"/>
      <c r="N18" s="12"/>
      <c r="O18" s="12"/>
      <c r="P18" s="12"/>
      <c r="Q18" s="12"/>
      <c r="R18" s="12"/>
      <c r="S18" s="12"/>
      <c r="T18" s="12"/>
      <c r="U18" s="1" t="s">
        <v>45</v>
      </c>
      <c r="V18" s="1">
        <v>2</v>
      </c>
      <c r="W18" s="1" t="s">
        <v>284</v>
      </c>
      <c r="X18" s="1">
        <v>2</v>
      </c>
      <c r="Y18" s="1">
        <v>2</v>
      </c>
      <c r="Z18" s="1">
        <v>0</v>
      </c>
      <c r="AA18" s="29">
        <v>45026</v>
      </c>
      <c r="AB18" s="29">
        <v>45026</v>
      </c>
      <c r="AC18" s="12" t="s">
        <v>332</v>
      </c>
      <c r="AD18" s="12"/>
      <c r="AE18" s="12"/>
      <c r="AF18" s="12"/>
      <c r="AG18" s="12"/>
      <c r="AH18" s="12"/>
      <c r="AI18" s="12"/>
    </row>
    <row r="19" spans="1:35" ht="60" x14ac:dyDescent="0.25">
      <c r="A19" s="28">
        <v>6</v>
      </c>
      <c r="B19" s="28" t="s">
        <v>94</v>
      </c>
      <c r="C19" s="28" t="s">
        <v>93</v>
      </c>
      <c r="D19" s="28" t="s">
        <v>168</v>
      </c>
      <c r="E19" s="13" t="s">
        <v>339</v>
      </c>
      <c r="F19" s="1"/>
      <c r="G19" s="13"/>
      <c r="H19" s="1" t="s">
        <v>298</v>
      </c>
      <c r="I19" s="1" t="s">
        <v>300</v>
      </c>
      <c r="J19" s="2"/>
      <c r="K19" s="2"/>
      <c r="L19" s="2"/>
      <c r="M19" s="2"/>
      <c r="N19" s="12"/>
      <c r="O19" s="12"/>
      <c r="P19" s="12"/>
      <c r="Q19" s="12"/>
      <c r="R19" s="12"/>
      <c r="S19" s="12"/>
      <c r="T19" s="12"/>
      <c r="U19" s="1" t="s">
        <v>44</v>
      </c>
      <c r="V19" s="1">
        <v>10</v>
      </c>
      <c r="W19" s="1" t="s">
        <v>283</v>
      </c>
      <c r="X19" s="1">
        <v>10</v>
      </c>
      <c r="Y19" s="1">
        <v>10</v>
      </c>
      <c r="Z19" s="1">
        <v>0</v>
      </c>
      <c r="AA19" s="29">
        <v>45021</v>
      </c>
      <c r="AB19" s="29">
        <v>45021</v>
      </c>
      <c r="AC19" s="12" t="s">
        <v>332</v>
      </c>
      <c r="AD19" s="12"/>
      <c r="AE19" s="12"/>
      <c r="AF19" s="12"/>
      <c r="AG19" s="12"/>
      <c r="AH19" s="12"/>
      <c r="AI19" s="12"/>
    </row>
    <row r="20" spans="1:35" ht="60" x14ac:dyDescent="0.25">
      <c r="A20" s="28">
        <v>7</v>
      </c>
      <c r="B20" s="28" t="s">
        <v>94</v>
      </c>
      <c r="C20" s="28" t="s">
        <v>93</v>
      </c>
      <c r="D20" s="28" t="s">
        <v>168</v>
      </c>
      <c r="E20" s="13" t="s">
        <v>339</v>
      </c>
      <c r="F20" s="13"/>
      <c r="G20" s="13"/>
      <c r="H20" s="1" t="s">
        <v>298</v>
      </c>
      <c r="I20" s="1" t="s">
        <v>300</v>
      </c>
      <c r="J20" s="2"/>
      <c r="K20" s="2"/>
      <c r="L20" s="2"/>
      <c r="M20" s="2"/>
      <c r="N20" s="12"/>
      <c r="O20" s="12"/>
      <c r="P20" s="12"/>
      <c r="Q20" s="12"/>
      <c r="R20" s="12"/>
      <c r="S20" s="12"/>
      <c r="T20" s="12"/>
      <c r="U20" s="1" t="s">
        <v>45</v>
      </c>
      <c r="V20" s="1">
        <v>2</v>
      </c>
      <c r="W20" s="1" t="s">
        <v>284</v>
      </c>
      <c r="X20" s="1">
        <v>2</v>
      </c>
      <c r="Y20" s="1">
        <v>2</v>
      </c>
      <c r="Z20" s="1">
        <v>0</v>
      </c>
      <c r="AA20" s="29">
        <v>45022</v>
      </c>
      <c r="AB20" s="29">
        <v>45022</v>
      </c>
      <c r="AC20" s="12" t="s">
        <v>332</v>
      </c>
      <c r="AD20" s="12"/>
      <c r="AE20" s="12"/>
      <c r="AF20" s="12"/>
      <c r="AG20" s="12"/>
      <c r="AH20" s="12"/>
      <c r="AI20" s="12"/>
    </row>
    <row r="21" spans="1:35" ht="60" x14ac:dyDescent="0.25">
      <c r="A21" s="28">
        <v>8</v>
      </c>
      <c r="B21" s="28" t="s">
        <v>94</v>
      </c>
      <c r="C21" s="28" t="s">
        <v>93</v>
      </c>
      <c r="D21" s="28" t="s">
        <v>168</v>
      </c>
      <c r="E21" s="13" t="s">
        <v>339</v>
      </c>
      <c r="F21" s="13"/>
      <c r="G21" s="13"/>
      <c r="H21" s="1" t="s">
        <v>298</v>
      </c>
      <c r="I21" s="1" t="s">
        <v>300</v>
      </c>
      <c r="J21" s="2"/>
      <c r="K21" s="2"/>
      <c r="L21" s="2"/>
      <c r="M21" s="2"/>
      <c r="N21" s="12"/>
      <c r="O21" s="12"/>
      <c r="P21" s="12"/>
      <c r="Q21" s="12"/>
      <c r="R21" s="12"/>
      <c r="S21" s="12"/>
      <c r="T21" s="12"/>
      <c r="U21" s="1" t="s">
        <v>281</v>
      </c>
      <c r="V21" s="1">
        <f>6+14</f>
        <v>20</v>
      </c>
      <c r="W21" s="1" t="s">
        <v>302</v>
      </c>
      <c r="X21" s="1">
        <f>6+14</f>
        <v>20</v>
      </c>
      <c r="Y21" s="1">
        <f>6+14</f>
        <v>20</v>
      </c>
      <c r="Z21" s="1">
        <v>0</v>
      </c>
      <c r="AA21" s="29">
        <v>45022</v>
      </c>
      <c r="AB21" s="29">
        <v>45028</v>
      </c>
      <c r="AC21" s="12" t="s">
        <v>332</v>
      </c>
      <c r="AD21" s="12"/>
      <c r="AE21" s="12"/>
      <c r="AF21" s="12"/>
      <c r="AG21" s="12"/>
      <c r="AH21" s="12"/>
      <c r="AI21" s="12"/>
    </row>
    <row r="22" spans="1:35" ht="24" x14ac:dyDescent="0.25">
      <c r="A22" s="28">
        <v>9</v>
      </c>
      <c r="B22" s="28" t="s">
        <v>71</v>
      </c>
      <c r="C22" s="28" t="s">
        <v>70</v>
      </c>
      <c r="D22" s="28" t="s">
        <v>69</v>
      </c>
      <c r="E22" s="13" t="s">
        <v>330</v>
      </c>
      <c r="F22" s="13"/>
      <c r="G22" s="13"/>
      <c r="H22" s="1" t="s">
        <v>46</v>
      </c>
      <c r="I22" s="1" t="s">
        <v>300</v>
      </c>
      <c r="J22" s="2"/>
      <c r="K22" s="2"/>
      <c r="L22" s="2"/>
      <c r="M22" s="2"/>
      <c r="N22" s="12"/>
      <c r="O22" s="12"/>
      <c r="P22" s="12"/>
      <c r="Q22" s="12"/>
      <c r="R22" s="12"/>
      <c r="S22" s="12"/>
      <c r="T22" s="12"/>
      <c r="U22" s="1" t="s">
        <v>281</v>
      </c>
      <c r="V22" s="1">
        <v>16</v>
      </c>
      <c r="W22" s="1" t="s">
        <v>302</v>
      </c>
      <c r="X22" s="1">
        <v>16</v>
      </c>
      <c r="Y22" s="1">
        <v>16</v>
      </c>
      <c r="Z22" s="1">
        <v>0</v>
      </c>
      <c r="AA22" s="29">
        <v>45023</v>
      </c>
      <c r="AB22" s="29">
        <v>45023</v>
      </c>
      <c r="AC22" s="12" t="s">
        <v>332</v>
      </c>
      <c r="AD22" s="12"/>
      <c r="AE22" s="12"/>
      <c r="AF22" s="12"/>
      <c r="AG22" s="12"/>
      <c r="AH22" s="12"/>
      <c r="AI22" s="12"/>
    </row>
    <row r="23" spans="1:35" ht="24" x14ac:dyDescent="0.25">
      <c r="A23" s="28">
        <v>10</v>
      </c>
      <c r="B23" s="28" t="s">
        <v>71</v>
      </c>
      <c r="C23" s="28" t="s">
        <v>70</v>
      </c>
      <c r="D23" s="28" t="s">
        <v>69</v>
      </c>
      <c r="E23" s="13" t="s">
        <v>330</v>
      </c>
      <c r="F23" s="13"/>
      <c r="G23" s="13"/>
      <c r="H23" s="1" t="s">
        <v>46</v>
      </c>
      <c r="I23" s="1" t="s">
        <v>300</v>
      </c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" t="s">
        <v>323</v>
      </c>
      <c r="V23" s="1">
        <v>4</v>
      </c>
      <c r="W23" s="1" t="s">
        <v>288</v>
      </c>
      <c r="X23" s="1">
        <v>4</v>
      </c>
      <c r="Y23" s="1">
        <v>4</v>
      </c>
      <c r="Z23" s="1">
        <v>0</v>
      </c>
      <c r="AA23" s="29">
        <v>45023</v>
      </c>
      <c r="AB23" s="29">
        <v>45023</v>
      </c>
      <c r="AC23" s="12" t="s">
        <v>332</v>
      </c>
      <c r="AD23" s="12"/>
      <c r="AE23" s="12"/>
      <c r="AF23" s="12"/>
      <c r="AG23" s="12"/>
      <c r="AH23" s="12"/>
      <c r="AI23" s="12"/>
    </row>
    <row r="24" spans="1:35" ht="48" x14ac:dyDescent="0.25">
      <c r="A24" s="28">
        <v>11</v>
      </c>
      <c r="B24" s="28" t="s">
        <v>94</v>
      </c>
      <c r="C24" s="28" t="s">
        <v>211</v>
      </c>
      <c r="D24" s="28" t="s">
        <v>210</v>
      </c>
      <c r="E24" s="13" t="s">
        <v>340</v>
      </c>
      <c r="F24" s="13"/>
      <c r="G24" s="13"/>
      <c r="H24" s="1" t="s">
        <v>43</v>
      </c>
      <c r="I24" s="1" t="s">
        <v>300</v>
      </c>
      <c r="J24" s="2"/>
      <c r="K24" s="2"/>
      <c r="L24" s="2"/>
      <c r="M24" s="2"/>
      <c r="N24" s="12"/>
      <c r="O24" s="12"/>
      <c r="P24" s="12"/>
      <c r="Q24" s="12"/>
      <c r="R24" s="12"/>
      <c r="S24" s="12"/>
      <c r="T24" s="12"/>
      <c r="U24" s="1" t="s">
        <v>44</v>
      </c>
      <c r="V24" s="1">
        <v>8</v>
      </c>
      <c r="W24" s="1" t="s">
        <v>283</v>
      </c>
      <c r="X24" s="1">
        <v>8</v>
      </c>
      <c r="Y24" s="1">
        <v>8</v>
      </c>
      <c r="Z24" s="1">
        <v>0</v>
      </c>
      <c r="AA24" s="29">
        <v>45027</v>
      </c>
      <c r="AB24" s="29">
        <v>45027</v>
      </c>
      <c r="AC24" s="12" t="s">
        <v>332</v>
      </c>
      <c r="AD24" s="12"/>
      <c r="AE24" s="12"/>
      <c r="AF24" s="12"/>
      <c r="AG24" s="12"/>
      <c r="AH24" s="12"/>
      <c r="AI24" s="12"/>
    </row>
    <row r="25" spans="1:35" ht="48" x14ac:dyDescent="0.25">
      <c r="A25" s="28">
        <v>12</v>
      </c>
      <c r="B25" s="28" t="s">
        <v>94</v>
      </c>
      <c r="C25" s="28" t="s">
        <v>211</v>
      </c>
      <c r="D25" s="28" t="s">
        <v>210</v>
      </c>
      <c r="E25" s="13" t="s">
        <v>340</v>
      </c>
      <c r="F25" s="13"/>
      <c r="G25" s="13"/>
      <c r="H25" s="1" t="s">
        <v>43</v>
      </c>
      <c r="I25" s="1" t="s">
        <v>300</v>
      </c>
      <c r="J25" s="2"/>
      <c r="K25" s="2"/>
      <c r="L25" s="2"/>
      <c r="M25" s="2"/>
      <c r="N25" s="12"/>
      <c r="O25" s="12"/>
      <c r="P25" s="12"/>
      <c r="Q25" s="12"/>
      <c r="R25" s="12"/>
      <c r="S25" s="12"/>
      <c r="T25" s="12"/>
      <c r="U25" s="1" t="s">
        <v>281</v>
      </c>
      <c r="V25" s="1">
        <f>6+6</f>
        <v>12</v>
      </c>
      <c r="W25" s="1" t="s">
        <v>302</v>
      </c>
      <c r="X25" s="1">
        <f>6+6</f>
        <v>12</v>
      </c>
      <c r="Y25" s="1">
        <f>6+6</f>
        <v>12</v>
      </c>
      <c r="Z25" s="1">
        <v>0</v>
      </c>
      <c r="AA25" s="29">
        <v>45027</v>
      </c>
      <c r="AB25" s="29">
        <v>45028</v>
      </c>
      <c r="AC25" s="12" t="s">
        <v>332</v>
      </c>
      <c r="AD25" s="12"/>
      <c r="AE25" s="12"/>
      <c r="AF25" s="12"/>
      <c r="AG25" s="12"/>
      <c r="AH25" s="12"/>
      <c r="AI25" s="12"/>
    </row>
    <row r="26" spans="1:35" ht="24" x14ac:dyDescent="0.25">
      <c r="A26" s="28">
        <v>13</v>
      </c>
      <c r="B26" s="28" t="s">
        <v>71</v>
      </c>
      <c r="C26" s="28" t="s">
        <v>90</v>
      </c>
      <c r="D26" s="28" t="s">
        <v>89</v>
      </c>
      <c r="E26" s="13" t="s">
        <v>341</v>
      </c>
      <c r="F26" s="13"/>
      <c r="G26" s="13"/>
      <c r="H26" s="1" t="s">
        <v>307</v>
      </c>
      <c r="I26" s="1" t="s">
        <v>300</v>
      </c>
      <c r="J26" s="2"/>
      <c r="K26" s="2"/>
      <c r="L26" s="2"/>
      <c r="M26" s="2"/>
      <c r="N26" s="12"/>
      <c r="O26" s="12"/>
      <c r="P26" s="12"/>
      <c r="Q26" s="12"/>
      <c r="R26" s="12"/>
      <c r="S26" s="12"/>
      <c r="T26" s="12"/>
      <c r="U26" s="1" t="s">
        <v>45</v>
      </c>
      <c r="V26" s="1">
        <v>4</v>
      </c>
      <c r="W26" s="1" t="s">
        <v>284</v>
      </c>
      <c r="X26" s="1">
        <v>4</v>
      </c>
      <c r="Y26" s="1">
        <v>4</v>
      </c>
      <c r="Z26" s="1">
        <v>0</v>
      </c>
      <c r="AA26" s="29">
        <v>45028</v>
      </c>
      <c r="AB26" s="29">
        <v>45028</v>
      </c>
      <c r="AC26" s="12" t="s">
        <v>332</v>
      </c>
      <c r="AD26" s="12"/>
      <c r="AE26" s="12"/>
      <c r="AF26" s="12"/>
      <c r="AG26" s="12"/>
      <c r="AH26" s="12"/>
      <c r="AI26" s="12"/>
    </row>
    <row r="27" spans="1:35" ht="24" x14ac:dyDescent="0.25">
      <c r="A27" s="28">
        <v>14</v>
      </c>
      <c r="B27" s="28" t="s">
        <v>71</v>
      </c>
      <c r="C27" s="28" t="s">
        <v>90</v>
      </c>
      <c r="D27" s="28" t="s">
        <v>89</v>
      </c>
      <c r="E27" s="13" t="s">
        <v>341</v>
      </c>
      <c r="F27" s="13"/>
      <c r="G27" s="13"/>
      <c r="H27" s="1" t="s">
        <v>307</v>
      </c>
      <c r="I27" s="1" t="s">
        <v>300</v>
      </c>
      <c r="J27" s="2"/>
      <c r="K27" s="2"/>
      <c r="L27" s="2"/>
      <c r="M27" s="2"/>
      <c r="N27" s="12"/>
      <c r="O27" s="12"/>
      <c r="P27" s="12"/>
      <c r="Q27" s="12"/>
      <c r="R27" s="12"/>
      <c r="S27" s="12"/>
      <c r="T27" s="12"/>
      <c r="U27" s="1" t="s">
        <v>281</v>
      </c>
      <c r="V27" s="1">
        <v>4</v>
      </c>
      <c r="W27" s="1" t="s">
        <v>302</v>
      </c>
      <c r="X27" s="1">
        <v>4</v>
      </c>
      <c r="Y27" s="1">
        <v>4</v>
      </c>
      <c r="Z27" s="1">
        <v>0</v>
      </c>
      <c r="AA27" s="29">
        <v>45028</v>
      </c>
      <c r="AB27" s="29">
        <v>45028</v>
      </c>
      <c r="AC27" s="12" t="s">
        <v>332</v>
      </c>
      <c r="AD27" s="12"/>
      <c r="AE27" s="12"/>
      <c r="AF27" s="12"/>
      <c r="AG27" s="12"/>
      <c r="AH27" s="12"/>
      <c r="AI27" s="12"/>
    </row>
    <row r="28" spans="1:35" x14ac:dyDescent="0.25">
      <c r="A28" s="28">
        <v>15</v>
      </c>
      <c r="B28" s="28" t="s">
        <v>108</v>
      </c>
      <c r="C28" s="28" t="s">
        <v>107</v>
      </c>
      <c r="D28" s="28" t="s">
        <v>106</v>
      </c>
      <c r="E28" s="13" t="s">
        <v>337</v>
      </c>
      <c r="F28" s="13"/>
      <c r="G28" s="13"/>
      <c r="H28" s="1" t="s">
        <v>320</v>
      </c>
      <c r="I28" s="1" t="s">
        <v>300</v>
      </c>
      <c r="J28" s="2"/>
      <c r="K28" s="2"/>
      <c r="L28" s="2"/>
      <c r="M28" s="2"/>
      <c r="N28" s="12"/>
      <c r="O28" s="12"/>
      <c r="P28" s="12"/>
      <c r="Q28" s="12"/>
      <c r="R28" s="12"/>
      <c r="S28" s="12"/>
      <c r="T28" s="12"/>
      <c r="U28" s="1" t="s">
        <v>42</v>
      </c>
      <c r="V28" s="1">
        <v>3</v>
      </c>
      <c r="W28" s="1" t="s">
        <v>285</v>
      </c>
      <c r="X28" s="1">
        <v>3</v>
      </c>
      <c r="Y28" s="1">
        <v>3</v>
      </c>
      <c r="Z28" s="1">
        <v>0</v>
      </c>
      <c r="AA28" s="29">
        <v>45029</v>
      </c>
      <c r="AB28" s="29">
        <v>45029</v>
      </c>
      <c r="AC28" s="12" t="s">
        <v>332</v>
      </c>
      <c r="AD28" s="12"/>
      <c r="AE28" s="12"/>
      <c r="AF28" s="12"/>
      <c r="AG28" s="12"/>
      <c r="AH28" s="12"/>
      <c r="AI28" s="12"/>
    </row>
    <row r="29" spans="1:35" ht="48" x14ac:dyDescent="0.25">
      <c r="A29" s="28">
        <v>16</v>
      </c>
      <c r="B29" s="28" t="s">
        <v>94</v>
      </c>
      <c r="C29" s="28" t="s">
        <v>211</v>
      </c>
      <c r="D29" s="28" t="s">
        <v>210</v>
      </c>
      <c r="E29" s="13" t="s">
        <v>340</v>
      </c>
      <c r="F29" s="13"/>
      <c r="G29" s="13"/>
      <c r="H29" s="1" t="s">
        <v>43</v>
      </c>
      <c r="I29" s="1" t="s">
        <v>300</v>
      </c>
      <c r="J29" s="2"/>
      <c r="K29" s="2"/>
      <c r="L29" s="2"/>
      <c r="M29" s="2"/>
      <c r="N29" s="12"/>
      <c r="O29" s="12"/>
      <c r="P29" s="12"/>
      <c r="Q29" s="12"/>
      <c r="R29" s="12"/>
      <c r="S29" s="12"/>
      <c r="T29" s="12"/>
      <c r="U29" s="1" t="s">
        <v>45</v>
      </c>
      <c r="V29" s="1">
        <v>4</v>
      </c>
      <c r="W29" s="1" t="s">
        <v>284</v>
      </c>
      <c r="X29" s="1">
        <v>4</v>
      </c>
      <c r="Y29" s="1">
        <v>4</v>
      </c>
      <c r="Z29" s="1">
        <v>0</v>
      </c>
      <c r="AA29" s="29">
        <v>45028</v>
      </c>
      <c r="AB29" s="29">
        <v>45028</v>
      </c>
      <c r="AC29" s="12" t="s">
        <v>332</v>
      </c>
      <c r="AD29" s="12"/>
      <c r="AE29" s="12"/>
      <c r="AF29" s="12"/>
      <c r="AG29" s="12"/>
      <c r="AH29" s="12"/>
      <c r="AI29" s="12"/>
    </row>
    <row r="30" spans="1:35" ht="48" x14ac:dyDescent="0.25">
      <c r="A30" s="28">
        <v>17</v>
      </c>
      <c r="B30" s="28" t="s">
        <v>94</v>
      </c>
      <c r="C30" s="28" t="s">
        <v>211</v>
      </c>
      <c r="D30" s="28" t="s">
        <v>210</v>
      </c>
      <c r="E30" s="13" t="s">
        <v>340</v>
      </c>
      <c r="F30" s="13"/>
      <c r="G30" s="13"/>
      <c r="H30" s="1" t="s">
        <v>43</v>
      </c>
      <c r="I30" s="1" t="s">
        <v>300</v>
      </c>
      <c r="J30" s="2"/>
      <c r="K30" s="2"/>
      <c r="L30" s="2"/>
      <c r="M30" s="2"/>
      <c r="N30" s="12"/>
      <c r="O30" s="12"/>
      <c r="P30" s="12"/>
      <c r="Q30" s="12"/>
      <c r="R30" s="12"/>
      <c r="S30" s="12"/>
      <c r="T30" s="12"/>
      <c r="U30" s="1" t="s">
        <v>44</v>
      </c>
      <c r="V30" s="1">
        <v>2</v>
      </c>
      <c r="W30" s="1" t="s">
        <v>283</v>
      </c>
      <c r="X30" s="1">
        <v>2</v>
      </c>
      <c r="Y30" s="1">
        <v>2</v>
      </c>
      <c r="Z30" s="1">
        <v>0</v>
      </c>
      <c r="AA30" s="29">
        <v>45029</v>
      </c>
      <c r="AB30" s="29">
        <v>45029</v>
      </c>
      <c r="AC30" s="12" t="s">
        <v>332</v>
      </c>
      <c r="AD30" s="12"/>
      <c r="AE30" s="12"/>
      <c r="AF30" s="12"/>
      <c r="AG30" s="12"/>
      <c r="AH30" s="12"/>
      <c r="AI30" s="12"/>
    </row>
    <row r="31" spans="1:35" ht="36" x14ac:dyDescent="0.25">
      <c r="A31" s="28">
        <v>18</v>
      </c>
      <c r="B31" s="28" t="s">
        <v>63</v>
      </c>
      <c r="C31" s="28" t="s">
        <v>98</v>
      </c>
      <c r="D31" s="28" t="s">
        <v>97</v>
      </c>
      <c r="E31" s="13" t="s">
        <v>342</v>
      </c>
      <c r="F31" s="13"/>
      <c r="G31" s="13"/>
      <c r="H31" s="1" t="s">
        <v>299</v>
      </c>
      <c r="I31" s="1" t="s">
        <v>41</v>
      </c>
      <c r="J31" s="2" t="s">
        <v>317</v>
      </c>
      <c r="K31" s="2">
        <v>6</v>
      </c>
      <c r="L31" s="2" t="s">
        <v>317</v>
      </c>
      <c r="M31" s="2">
        <v>6</v>
      </c>
      <c r="N31" s="12"/>
      <c r="O31" s="12"/>
      <c r="P31" s="12"/>
      <c r="Q31" s="12"/>
      <c r="R31" s="12"/>
      <c r="S31" s="12"/>
      <c r="T31" s="12"/>
      <c r="U31" s="1" t="s">
        <v>304</v>
      </c>
      <c r="V31" s="1">
        <v>6</v>
      </c>
      <c r="W31" s="1" t="s">
        <v>305</v>
      </c>
      <c r="X31" s="1">
        <v>6</v>
      </c>
      <c r="Y31" s="1">
        <v>6</v>
      </c>
      <c r="Z31" s="1">
        <v>0</v>
      </c>
      <c r="AA31" s="29">
        <v>45029</v>
      </c>
      <c r="AB31" s="29">
        <v>45029</v>
      </c>
      <c r="AC31" s="12" t="s">
        <v>332</v>
      </c>
      <c r="AD31" s="12"/>
      <c r="AE31" s="12"/>
      <c r="AF31" s="12"/>
      <c r="AG31" s="12"/>
      <c r="AH31" s="12"/>
      <c r="AI31" s="12"/>
    </row>
    <row r="32" spans="1:35" ht="36" x14ac:dyDescent="0.25">
      <c r="A32" s="28">
        <v>19</v>
      </c>
      <c r="B32" s="28" t="s">
        <v>63</v>
      </c>
      <c r="C32" s="28" t="s">
        <v>98</v>
      </c>
      <c r="D32" s="28" t="s">
        <v>97</v>
      </c>
      <c r="E32" s="13" t="s">
        <v>342</v>
      </c>
      <c r="F32" s="13"/>
      <c r="G32" s="13"/>
      <c r="H32" s="1" t="s">
        <v>299</v>
      </c>
      <c r="I32" s="1" t="s">
        <v>300</v>
      </c>
      <c r="J32" s="2"/>
      <c r="K32" s="2"/>
      <c r="L32" s="2"/>
      <c r="M32" s="2"/>
      <c r="N32" s="12"/>
      <c r="O32" s="12"/>
      <c r="P32" s="12"/>
      <c r="Q32" s="12"/>
      <c r="R32" s="12"/>
      <c r="S32" s="12"/>
      <c r="T32" s="12"/>
      <c r="U32" s="1" t="s">
        <v>42</v>
      </c>
      <c r="V32" s="1">
        <v>6</v>
      </c>
      <c r="W32" s="1" t="s">
        <v>285</v>
      </c>
      <c r="X32" s="1">
        <v>6</v>
      </c>
      <c r="Y32" s="1">
        <v>6</v>
      </c>
      <c r="Z32" s="1">
        <v>0</v>
      </c>
      <c r="AA32" s="29">
        <v>45029</v>
      </c>
      <c r="AB32" s="29">
        <v>45029</v>
      </c>
      <c r="AC32" s="12" t="s">
        <v>332</v>
      </c>
      <c r="AD32" s="12"/>
      <c r="AE32" s="12"/>
      <c r="AF32" s="12"/>
      <c r="AG32" s="12"/>
      <c r="AH32" s="12"/>
      <c r="AI32" s="12"/>
    </row>
    <row r="33" spans="1:35" ht="36" x14ac:dyDescent="0.25">
      <c r="A33" s="28">
        <v>20</v>
      </c>
      <c r="B33" s="28" t="s">
        <v>63</v>
      </c>
      <c r="C33" s="28" t="s">
        <v>98</v>
      </c>
      <c r="D33" s="28" t="s">
        <v>97</v>
      </c>
      <c r="E33" s="13" t="s">
        <v>342</v>
      </c>
      <c r="F33" s="13"/>
      <c r="G33" s="13"/>
      <c r="H33" s="1" t="s">
        <v>299</v>
      </c>
      <c r="I33" s="1" t="s">
        <v>300</v>
      </c>
      <c r="J33" s="2"/>
      <c r="K33" s="2"/>
      <c r="L33" s="2"/>
      <c r="M33" s="2"/>
      <c r="N33" s="12"/>
      <c r="O33" s="12"/>
      <c r="P33" s="12"/>
      <c r="Q33" s="12"/>
      <c r="R33" s="12"/>
      <c r="S33" s="12"/>
      <c r="T33" s="12"/>
      <c r="U33" s="1" t="s">
        <v>42</v>
      </c>
      <c r="V33" s="1">
        <v>13</v>
      </c>
      <c r="W33" s="1" t="s">
        <v>285</v>
      </c>
      <c r="X33" s="1">
        <v>13</v>
      </c>
      <c r="Y33" s="1">
        <v>13</v>
      </c>
      <c r="Z33" s="1">
        <v>0</v>
      </c>
      <c r="AA33" s="29">
        <v>45030</v>
      </c>
      <c r="AB33" s="29">
        <v>45030</v>
      </c>
      <c r="AC33" s="12" t="s">
        <v>332</v>
      </c>
      <c r="AD33" s="12"/>
      <c r="AE33" s="12"/>
      <c r="AF33" s="12"/>
      <c r="AG33" s="12"/>
      <c r="AH33" s="12"/>
      <c r="AI33" s="12"/>
    </row>
    <row r="34" spans="1:35" ht="36" x14ac:dyDescent="0.25">
      <c r="A34" s="28">
        <v>21</v>
      </c>
      <c r="B34" s="28" t="s">
        <v>63</v>
      </c>
      <c r="C34" s="28" t="s">
        <v>98</v>
      </c>
      <c r="D34" s="28" t="s">
        <v>97</v>
      </c>
      <c r="E34" s="13" t="s">
        <v>342</v>
      </c>
      <c r="F34" s="13"/>
      <c r="G34" s="13"/>
      <c r="H34" s="1" t="s">
        <v>299</v>
      </c>
      <c r="I34" s="1" t="s">
        <v>300</v>
      </c>
      <c r="J34" s="2"/>
      <c r="K34" s="2"/>
      <c r="L34" s="2"/>
      <c r="M34" s="2"/>
      <c r="N34" s="12"/>
      <c r="O34" s="12"/>
      <c r="P34" s="12"/>
      <c r="Q34" s="12"/>
      <c r="R34" s="12"/>
      <c r="S34" s="12"/>
      <c r="T34" s="12"/>
      <c r="U34" s="1" t="s">
        <v>42</v>
      </c>
      <c r="V34" s="1">
        <f>10+7+6+2</f>
        <v>25</v>
      </c>
      <c r="W34" s="1" t="s">
        <v>285</v>
      </c>
      <c r="X34" s="1">
        <f>10+7+6+2</f>
        <v>25</v>
      </c>
      <c r="Y34" s="1">
        <f>10+7+6+2</f>
        <v>25</v>
      </c>
      <c r="Z34" s="1">
        <v>0</v>
      </c>
      <c r="AA34" s="29">
        <v>45033</v>
      </c>
      <c r="AB34" s="29">
        <v>45036</v>
      </c>
      <c r="AC34" s="12" t="s">
        <v>332</v>
      </c>
      <c r="AD34" s="12"/>
      <c r="AE34" s="12"/>
      <c r="AF34" s="12"/>
      <c r="AG34" s="12"/>
      <c r="AH34" s="12"/>
      <c r="AI34" s="12"/>
    </row>
    <row r="35" spans="1:35" ht="36" x14ac:dyDescent="0.25">
      <c r="A35" s="28">
        <v>22</v>
      </c>
      <c r="B35" s="28" t="s">
        <v>63</v>
      </c>
      <c r="C35" s="28" t="s">
        <v>98</v>
      </c>
      <c r="D35" s="28" t="s">
        <v>97</v>
      </c>
      <c r="E35" s="13" t="s">
        <v>342</v>
      </c>
      <c r="F35" s="13"/>
      <c r="G35" s="13"/>
      <c r="H35" s="1" t="s">
        <v>299</v>
      </c>
      <c r="I35" s="1" t="s">
        <v>300</v>
      </c>
      <c r="J35" s="2"/>
      <c r="K35" s="2"/>
      <c r="L35" s="2"/>
      <c r="M35" s="2"/>
      <c r="N35" s="12"/>
      <c r="O35" s="12"/>
      <c r="P35" s="12"/>
      <c r="Q35" s="12"/>
      <c r="R35" s="12"/>
      <c r="S35" s="12"/>
      <c r="T35" s="12"/>
      <c r="U35" s="1" t="s">
        <v>304</v>
      </c>
      <c r="V35" s="1">
        <f>9+12+3</f>
        <v>24</v>
      </c>
      <c r="W35" s="1" t="s">
        <v>305</v>
      </c>
      <c r="X35" s="1">
        <f>9+12+3</f>
        <v>24</v>
      </c>
      <c r="Y35" s="1">
        <f>9+12+3</f>
        <v>24</v>
      </c>
      <c r="Z35" s="1">
        <v>0</v>
      </c>
      <c r="AA35" s="29">
        <v>45033</v>
      </c>
      <c r="AB35" s="29">
        <v>45033</v>
      </c>
      <c r="AC35" s="12" t="s">
        <v>332</v>
      </c>
      <c r="AD35" s="12"/>
      <c r="AE35" s="12"/>
      <c r="AF35" s="12"/>
      <c r="AG35" s="12"/>
      <c r="AH35" s="12"/>
      <c r="AI35" s="12"/>
    </row>
    <row r="36" spans="1:35" ht="24" x14ac:dyDescent="0.25">
      <c r="A36" s="28">
        <v>23</v>
      </c>
      <c r="B36" s="28" t="s">
        <v>94</v>
      </c>
      <c r="C36" s="28" t="s">
        <v>211</v>
      </c>
      <c r="D36" s="28" t="s">
        <v>210</v>
      </c>
      <c r="E36" s="13" t="s">
        <v>319</v>
      </c>
      <c r="F36" s="13"/>
      <c r="G36" s="13"/>
      <c r="H36" s="1" t="s">
        <v>43</v>
      </c>
      <c r="I36" s="1" t="s">
        <v>300</v>
      </c>
      <c r="J36" s="2"/>
      <c r="K36" s="2"/>
      <c r="L36" s="2"/>
      <c r="M36" s="2"/>
      <c r="N36" s="12"/>
      <c r="O36" s="12"/>
      <c r="P36" s="12"/>
      <c r="Q36" s="12"/>
      <c r="R36" s="12"/>
      <c r="S36" s="12"/>
      <c r="T36" s="12"/>
      <c r="U36" s="1" t="s">
        <v>281</v>
      </c>
      <c r="V36" s="1">
        <f>6+12</f>
        <v>18</v>
      </c>
      <c r="W36" s="1" t="s">
        <v>302</v>
      </c>
      <c r="X36" s="1">
        <f>6+12</f>
        <v>18</v>
      </c>
      <c r="Y36" s="1">
        <f>6+12</f>
        <v>18</v>
      </c>
      <c r="Z36" s="1">
        <v>0</v>
      </c>
      <c r="AA36" s="29">
        <v>45033</v>
      </c>
      <c r="AB36" s="29">
        <v>45034</v>
      </c>
      <c r="AC36" s="12" t="s">
        <v>332</v>
      </c>
      <c r="AD36" s="12"/>
      <c r="AE36" s="12"/>
      <c r="AF36" s="12"/>
      <c r="AG36" s="12"/>
      <c r="AH36" s="12"/>
      <c r="AI36" s="12"/>
    </row>
    <row r="37" spans="1:35" ht="24" x14ac:dyDescent="0.25">
      <c r="A37" s="28">
        <v>24</v>
      </c>
      <c r="B37" s="28" t="s">
        <v>94</v>
      </c>
      <c r="C37" s="28" t="s">
        <v>93</v>
      </c>
      <c r="D37" s="28" t="s">
        <v>168</v>
      </c>
      <c r="E37" s="13" t="s">
        <v>331</v>
      </c>
      <c r="F37" s="13"/>
      <c r="G37" s="13"/>
      <c r="H37" s="1" t="s">
        <v>298</v>
      </c>
      <c r="I37" s="1" t="s">
        <v>300</v>
      </c>
      <c r="J37" s="2"/>
      <c r="K37" s="2"/>
      <c r="L37" s="2"/>
      <c r="M37" s="2"/>
      <c r="N37" s="12"/>
      <c r="O37" s="12"/>
      <c r="P37" s="12"/>
      <c r="Q37" s="12"/>
      <c r="R37" s="12"/>
      <c r="S37" s="12"/>
      <c r="T37" s="12"/>
      <c r="U37" s="1" t="s">
        <v>44</v>
      </c>
      <c r="V37" s="1">
        <v>4</v>
      </c>
      <c r="W37" s="1" t="s">
        <v>283</v>
      </c>
      <c r="X37" s="1">
        <v>4</v>
      </c>
      <c r="Y37" s="1">
        <v>4</v>
      </c>
      <c r="Z37" s="1">
        <v>0</v>
      </c>
      <c r="AA37" s="29">
        <v>45035</v>
      </c>
      <c r="AB37" s="29">
        <v>45035</v>
      </c>
      <c r="AC37" s="12" t="s">
        <v>332</v>
      </c>
      <c r="AD37" s="12"/>
      <c r="AE37" s="12"/>
      <c r="AF37" s="12"/>
      <c r="AG37" s="12"/>
      <c r="AH37" s="12"/>
      <c r="AI37" s="12"/>
    </row>
    <row r="38" spans="1:35" ht="36" x14ac:dyDescent="0.25">
      <c r="A38" s="28">
        <v>25</v>
      </c>
      <c r="B38" s="28" t="s">
        <v>71</v>
      </c>
      <c r="C38" s="28" t="s">
        <v>70</v>
      </c>
      <c r="D38" s="28" t="s">
        <v>69</v>
      </c>
      <c r="E38" s="13" t="s">
        <v>343</v>
      </c>
      <c r="F38" s="13"/>
      <c r="G38" s="13"/>
      <c r="H38" s="1" t="s">
        <v>310</v>
      </c>
      <c r="I38" s="1" t="s">
        <v>300</v>
      </c>
      <c r="J38" s="2"/>
      <c r="K38" s="2"/>
      <c r="L38" s="2"/>
      <c r="M38" s="2"/>
      <c r="N38" s="12"/>
      <c r="O38" s="12"/>
      <c r="P38" s="12"/>
      <c r="Q38" s="12"/>
      <c r="R38" s="12"/>
      <c r="S38" s="12"/>
      <c r="T38" s="12"/>
      <c r="U38" s="1" t="s">
        <v>44</v>
      </c>
      <c r="V38" s="1">
        <f>24+22+14+4</f>
        <v>64</v>
      </c>
      <c r="W38" s="1" t="s">
        <v>283</v>
      </c>
      <c r="X38" s="1">
        <f>24+22+14+4</f>
        <v>64</v>
      </c>
      <c r="Y38" s="1">
        <f>24+22+14+4</f>
        <v>64</v>
      </c>
      <c r="Z38" s="1">
        <v>0</v>
      </c>
      <c r="AA38" s="29">
        <v>45036</v>
      </c>
      <c r="AB38" s="29">
        <v>45036</v>
      </c>
      <c r="AC38" s="12" t="s">
        <v>332</v>
      </c>
      <c r="AD38" s="12"/>
      <c r="AE38" s="12"/>
      <c r="AF38" s="12"/>
      <c r="AG38" s="12"/>
      <c r="AH38" s="12"/>
      <c r="AI38" s="12"/>
    </row>
    <row r="39" spans="1:35" ht="36" x14ac:dyDescent="0.25">
      <c r="A39" s="28">
        <v>26</v>
      </c>
      <c r="B39" s="28" t="s">
        <v>71</v>
      </c>
      <c r="C39" s="28" t="s">
        <v>70</v>
      </c>
      <c r="D39" s="28" t="s">
        <v>69</v>
      </c>
      <c r="E39" s="13" t="s">
        <v>343</v>
      </c>
      <c r="F39" s="13"/>
      <c r="G39" s="13"/>
      <c r="H39" s="1" t="s">
        <v>310</v>
      </c>
      <c r="I39" s="1" t="s">
        <v>300</v>
      </c>
      <c r="J39" s="2"/>
      <c r="K39" s="2"/>
      <c r="L39" s="2"/>
      <c r="M39" s="2"/>
      <c r="N39" s="12"/>
      <c r="O39" s="12"/>
      <c r="P39" s="12"/>
      <c r="Q39" s="12"/>
      <c r="R39" s="12"/>
      <c r="S39" s="12"/>
      <c r="T39" s="12"/>
      <c r="U39" s="1" t="s">
        <v>281</v>
      </c>
      <c r="V39" s="1">
        <f>8+4</f>
        <v>12</v>
      </c>
      <c r="W39" s="1" t="s">
        <v>302</v>
      </c>
      <c r="X39" s="1">
        <f>8+4</f>
        <v>12</v>
      </c>
      <c r="Y39" s="1">
        <f>8+4</f>
        <v>12</v>
      </c>
      <c r="Z39" s="1">
        <v>0</v>
      </c>
      <c r="AA39" s="29">
        <v>45041</v>
      </c>
      <c r="AB39" s="29">
        <v>45041</v>
      </c>
      <c r="AC39" s="12" t="s">
        <v>332</v>
      </c>
      <c r="AD39" s="12"/>
      <c r="AE39" s="12"/>
      <c r="AF39" s="12"/>
      <c r="AG39" s="12"/>
      <c r="AH39" s="12"/>
      <c r="AI39" s="12"/>
    </row>
    <row r="40" spans="1:35" ht="48" x14ac:dyDescent="0.25">
      <c r="A40" s="28">
        <v>27</v>
      </c>
      <c r="B40" s="28" t="s">
        <v>71</v>
      </c>
      <c r="C40" s="28" t="s">
        <v>70</v>
      </c>
      <c r="D40" s="28" t="s">
        <v>69</v>
      </c>
      <c r="E40" s="13" t="s">
        <v>344</v>
      </c>
      <c r="F40" s="13"/>
      <c r="G40" s="13"/>
      <c r="H40" s="1" t="s">
        <v>294</v>
      </c>
      <c r="I40" s="1" t="s">
        <v>300</v>
      </c>
      <c r="J40" s="2"/>
      <c r="K40" s="2"/>
      <c r="L40" s="2"/>
      <c r="M40" s="2"/>
      <c r="N40" s="12"/>
      <c r="O40" s="12"/>
      <c r="P40" s="12"/>
      <c r="Q40" s="12"/>
      <c r="R40" s="12"/>
      <c r="S40" s="12"/>
      <c r="T40" s="12"/>
      <c r="U40" s="1" t="s">
        <v>42</v>
      </c>
      <c r="V40" s="1">
        <f>24+30</f>
        <v>54</v>
      </c>
      <c r="W40" s="1" t="s">
        <v>285</v>
      </c>
      <c r="X40" s="1">
        <f>24+30</f>
        <v>54</v>
      </c>
      <c r="Y40" s="1">
        <f>24+30</f>
        <v>54</v>
      </c>
      <c r="Z40" s="1">
        <v>0</v>
      </c>
      <c r="AA40" s="29">
        <v>45043</v>
      </c>
      <c r="AB40" s="29">
        <v>45043</v>
      </c>
      <c r="AC40" s="12" t="s">
        <v>332</v>
      </c>
      <c r="AD40" s="12"/>
      <c r="AE40" s="12"/>
      <c r="AF40" s="12"/>
      <c r="AG40" s="12"/>
      <c r="AH40" s="12"/>
      <c r="AI40" s="12"/>
    </row>
    <row r="41" spans="1:35" ht="24" x14ac:dyDescent="0.25">
      <c r="A41" s="28">
        <v>28</v>
      </c>
      <c r="B41" s="28" t="s">
        <v>94</v>
      </c>
      <c r="C41" s="28" t="s">
        <v>211</v>
      </c>
      <c r="D41" s="28" t="s">
        <v>210</v>
      </c>
      <c r="E41" s="13" t="s">
        <v>319</v>
      </c>
      <c r="F41" s="13"/>
      <c r="G41" s="13"/>
      <c r="H41" s="1" t="s">
        <v>43</v>
      </c>
      <c r="I41" s="1" t="s">
        <v>41</v>
      </c>
      <c r="J41" s="2" t="s">
        <v>317</v>
      </c>
      <c r="K41" s="2">
        <v>2</v>
      </c>
      <c r="L41" s="2" t="s">
        <v>317</v>
      </c>
      <c r="M41" s="2">
        <v>2</v>
      </c>
      <c r="N41" s="12"/>
      <c r="O41" s="12"/>
      <c r="P41" s="12"/>
      <c r="Q41" s="12"/>
      <c r="R41" s="12"/>
      <c r="S41" s="12"/>
      <c r="T41" s="12"/>
      <c r="U41" s="1" t="s">
        <v>281</v>
      </c>
      <c r="V41" s="1">
        <v>2</v>
      </c>
      <c r="W41" s="1" t="s">
        <v>302</v>
      </c>
      <c r="X41" s="1">
        <v>2</v>
      </c>
      <c r="Y41" s="1">
        <v>2</v>
      </c>
      <c r="Z41" s="1">
        <v>0</v>
      </c>
      <c r="AA41" s="29">
        <v>45035</v>
      </c>
      <c r="AB41" s="29">
        <v>45035</v>
      </c>
      <c r="AC41" s="12" t="s">
        <v>332</v>
      </c>
      <c r="AD41" s="12"/>
      <c r="AE41" s="12"/>
      <c r="AF41" s="12"/>
      <c r="AG41" s="12"/>
      <c r="AH41" s="12"/>
      <c r="AI41" s="12"/>
    </row>
    <row r="42" spans="1:35" ht="24" x14ac:dyDescent="0.25">
      <c r="A42" s="28">
        <v>29</v>
      </c>
      <c r="B42" s="28" t="s">
        <v>94</v>
      </c>
      <c r="C42" s="28" t="s">
        <v>211</v>
      </c>
      <c r="D42" s="28" t="s">
        <v>210</v>
      </c>
      <c r="E42" s="13" t="s">
        <v>319</v>
      </c>
      <c r="F42" s="13"/>
      <c r="G42" s="13"/>
      <c r="H42" s="1" t="s">
        <v>43</v>
      </c>
      <c r="I42" s="1" t="s">
        <v>300</v>
      </c>
      <c r="J42" s="2"/>
      <c r="K42" s="2"/>
      <c r="L42" s="2"/>
      <c r="M42" s="2"/>
      <c r="N42" s="12"/>
      <c r="O42" s="12"/>
      <c r="P42" s="12"/>
      <c r="Q42" s="12"/>
      <c r="R42" s="12"/>
      <c r="S42" s="12"/>
      <c r="T42" s="12"/>
      <c r="U42" s="1" t="s">
        <v>281</v>
      </c>
      <c r="V42" s="1">
        <v>3</v>
      </c>
      <c r="W42" s="1" t="s">
        <v>302</v>
      </c>
      <c r="X42" s="1">
        <v>3</v>
      </c>
      <c r="Y42" s="1">
        <v>3</v>
      </c>
      <c r="Z42" s="1">
        <v>0</v>
      </c>
      <c r="AA42" s="29">
        <v>45035</v>
      </c>
      <c r="AB42" s="29">
        <v>45035</v>
      </c>
      <c r="AC42" s="12" t="s">
        <v>332</v>
      </c>
      <c r="AD42" s="12"/>
      <c r="AE42" s="12"/>
      <c r="AF42" s="12"/>
      <c r="AG42" s="12"/>
      <c r="AH42" s="12"/>
      <c r="AI42" s="12"/>
    </row>
    <row r="43" spans="1:35" x14ac:dyDescent="0.25">
      <c r="A43" s="28">
        <v>30</v>
      </c>
      <c r="B43" s="28" t="s">
        <v>108</v>
      </c>
      <c r="C43" s="28" t="s">
        <v>107</v>
      </c>
      <c r="D43" s="28" t="s">
        <v>106</v>
      </c>
      <c r="E43" s="13" t="s">
        <v>335</v>
      </c>
      <c r="F43" s="13"/>
      <c r="G43" s="13"/>
      <c r="H43" s="1" t="s">
        <v>320</v>
      </c>
      <c r="I43" s="1" t="s">
        <v>300</v>
      </c>
      <c r="J43" s="2"/>
      <c r="K43" s="2"/>
      <c r="L43" s="2"/>
      <c r="M43" s="2"/>
      <c r="N43" s="12"/>
      <c r="O43" s="12"/>
      <c r="P43" s="12"/>
      <c r="Q43" s="12"/>
      <c r="R43" s="12"/>
      <c r="S43" s="12"/>
      <c r="T43" s="12"/>
      <c r="U43" s="1" t="s">
        <v>42</v>
      </c>
      <c r="V43" s="1">
        <f>2+2</f>
        <v>4</v>
      </c>
      <c r="W43" s="1" t="s">
        <v>285</v>
      </c>
      <c r="X43" s="1">
        <f>2+2</f>
        <v>4</v>
      </c>
      <c r="Y43" s="1">
        <f>2+2</f>
        <v>4</v>
      </c>
      <c r="Z43" s="1">
        <v>0</v>
      </c>
      <c r="AA43" s="29">
        <v>45036</v>
      </c>
      <c r="AB43" s="29">
        <v>45040</v>
      </c>
      <c r="AC43" s="12" t="s">
        <v>332</v>
      </c>
      <c r="AD43" s="12"/>
      <c r="AE43" s="12"/>
      <c r="AF43" s="12"/>
      <c r="AG43" s="12"/>
      <c r="AH43" s="12"/>
      <c r="AI43" s="12"/>
    </row>
    <row r="44" spans="1:35" x14ac:dyDescent="0.25">
      <c r="A44" s="28">
        <v>31</v>
      </c>
      <c r="B44" s="28" t="s">
        <v>108</v>
      </c>
      <c r="C44" s="28" t="s">
        <v>107</v>
      </c>
      <c r="D44" s="28" t="s">
        <v>106</v>
      </c>
      <c r="E44" s="13" t="s">
        <v>335</v>
      </c>
      <c r="F44" s="13"/>
      <c r="G44" s="13"/>
      <c r="H44" s="1" t="s">
        <v>320</v>
      </c>
      <c r="I44" s="1" t="s">
        <v>300</v>
      </c>
      <c r="J44" s="2"/>
      <c r="K44" s="2"/>
      <c r="L44" s="2"/>
      <c r="M44" s="2"/>
      <c r="N44" s="12"/>
      <c r="O44" s="12"/>
      <c r="P44" s="12"/>
      <c r="Q44" s="12"/>
      <c r="R44" s="12"/>
      <c r="S44" s="12"/>
      <c r="T44" s="12"/>
      <c r="U44" s="1" t="s">
        <v>328</v>
      </c>
      <c r="V44" s="1">
        <f>8+8</f>
        <v>16</v>
      </c>
      <c r="W44" s="1" t="s">
        <v>321</v>
      </c>
      <c r="X44" s="1">
        <f>8+8</f>
        <v>16</v>
      </c>
      <c r="Y44" s="1">
        <f>8+8</f>
        <v>16</v>
      </c>
      <c r="Z44" s="1">
        <v>0</v>
      </c>
      <c r="AA44" s="29">
        <v>45036</v>
      </c>
      <c r="AB44" s="29">
        <v>45040</v>
      </c>
      <c r="AC44" s="12" t="s">
        <v>332</v>
      </c>
      <c r="AD44" s="12"/>
      <c r="AE44" s="12"/>
      <c r="AF44" s="12"/>
      <c r="AG44" s="12"/>
      <c r="AH44" s="12"/>
      <c r="AI44" s="12"/>
    </row>
    <row r="45" spans="1:35" ht="24" x14ac:dyDescent="0.25">
      <c r="A45" s="28">
        <v>32</v>
      </c>
      <c r="B45" s="28" t="s">
        <v>108</v>
      </c>
      <c r="C45" s="28" t="s">
        <v>107</v>
      </c>
      <c r="D45" s="28" t="s">
        <v>106</v>
      </c>
      <c r="E45" s="13" t="s">
        <v>345</v>
      </c>
      <c r="F45" s="13"/>
      <c r="G45" s="13"/>
      <c r="H45" s="1" t="s">
        <v>320</v>
      </c>
      <c r="I45" s="1" t="s">
        <v>300</v>
      </c>
      <c r="J45" s="2"/>
      <c r="K45" s="2"/>
      <c r="L45" s="2"/>
      <c r="M45" s="2"/>
      <c r="N45" s="12"/>
      <c r="O45" s="12"/>
      <c r="P45" s="12"/>
      <c r="Q45" s="12"/>
      <c r="R45" s="12"/>
      <c r="S45" s="12"/>
      <c r="T45" s="12"/>
      <c r="U45" s="1" t="s">
        <v>45</v>
      </c>
      <c r="V45" s="1">
        <v>1</v>
      </c>
      <c r="W45" s="1" t="s">
        <v>284</v>
      </c>
      <c r="X45" s="1">
        <v>1</v>
      </c>
      <c r="Y45" s="1">
        <v>1</v>
      </c>
      <c r="Z45" s="1">
        <v>0</v>
      </c>
      <c r="AA45" s="29" t="s">
        <v>346</v>
      </c>
      <c r="AB45" s="29" t="s">
        <v>346</v>
      </c>
      <c r="AC45" s="12" t="s">
        <v>336</v>
      </c>
      <c r="AD45" s="12"/>
      <c r="AE45" s="12"/>
      <c r="AF45" s="12"/>
      <c r="AG45" s="12"/>
      <c r="AH45" s="12"/>
      <c r="AI45" s="12"/>
    </row>
    <row r="46" spans="1:35" ht="48" x14ac:dyDescent="0.25">
      <c r="A46" s="28">
        <v>33</v>
      </c>
      <c r="B46" s="28" t="s">
        <v>71</v>
      </c>
      <c r="C46" s="28" t="s">
        <v>90</v>
      </c>
      <c r="D46" s="28" t="s">
        <v>89</v>
      </c>
      <c r="E46" s="13" t="s">
        <v>347</v>
      </c>
      <c r="F46" s="13"/>
      <c r="G46" s="13"/>
      <c r="H46" s="1" t="s">
        <v>48</v>
      </c>
      <c r="I46" s="1" t="s">
        <v>300</v>
      </c>
      <c r="J46" s="2"/>
      <c r="K46" s="2"/>
      <c r="L46" s="2"/>
      <c r="M46" s="2"/>
      <c r="N46" s="12"/>
      <c r="O46" s="12"/>
      <c r="P46" s="12"/>
      <c r="Q46" s="12"/>
      <c r="R46" s="12"/>
      <c r="S46" s="12"/>
      <c r="T46" s="12"/>
      <c r="U46" s="1" t="s">
        <v>45</v>
      </c>
      <c r="V46" s="1">
        <v>1</v>
      </c>
      <c r="W46" s="1" t="s">
        <v>284</v>
      </c>
      <c r="X46" s="1">
        <v>1</v>
      </c>
      <c r="Y46" s="1">
        <v>1</v>
      </c>
      <c r="Z46" s="1">
        <v>0</v>
      </c>
      <c r="AA46" s="29" t="s">
        <v>348</v>
      </c>
      <c r="AB46" s="29" t="s">
        <v>348</v>
      </c>
      <c r="AC46" s="12" t="s">
        <v>336</v>
      </c>
      <c r="AD46" s="12"/>
      <c r="AE46" s="12"/>
      <c r="AF46" s="12"/>
      <c r="AG46" s="12"/>
      <c r="AH46" s="12"/>
      <c r="AI46" s="12"/>
    </row>
    <row r="47" spans="1:35" ht="48" x14ac:dyDescent="0.25">
      <c r="A47" s="28">
        <v>34</v>
      </c>
      <c r="B47" s="28" t="s">
        <v>71</v>
      </c>
      <c r="C47" s="28" t="s">
        <v>70</v>
      </c>
      <c r="D47" s="28" t="s">
        <v>69</v>
      </c>
      <c r="E47" s="13" t="s">
        <v>333</v>
      </c>
      <c r="F47" s="13"/>
      <c r="G47" s="13"/>
      <c r="H47" s="1" t="s">
        <v>47</v>
      </c>
      <c r="I47" s="1" t="s">
        <v>300</v>
      </c>
      <c r="J47" s="2"/>
      <c r="K47" s="2"/>
      <c r="L47" s="2"/>
      <c r="M47" s="2"/>
      <c r="N47" s="12"/>
      <c r="O47" s="12"/>
      <c r="P47" s="12"/>
      <c r="Q47" s="12"/>
      <c r="R47" s="12"/>
      <c r="S47" s="12"/>
      <c r="T47" s="12"/>
      <c r="U47" s="1" t="s">
        <v>304</v>
      </c>
      <c r="V47" s="1">
        <v>1</v>
      </c>
      <c r="W47" s="1" t="s">
        <v>305</v>
      </c>
      <c r="X47" s="1">
        <v>1</v>
      </c>
      <c r="Y47" s="1">
        <v>1</v>
      </c>
      <c r="Z47" s="1">
        <v>0</v>
      </c>
      <c r="AA47" s="29" t="s">
        <v>349</v>
      </c>
      <c r="AB47" s="29" t="s">
        <v>349</v>
      </c>
      <c r="AC47" s="12" t="s">
        <v>336</v>
      </c>
      <c r="AD47" s="12"/>
      <c r="AE47" s="12"/>
      <c r="AF47" s="12"/>
      <c r="AG47" s="12"/>
      <c r="AH47" s="12"/>
      <c r="AI47" s="12"/>
    </row>
    <row r="48" spans="1:35" ht="36" x14ac:dyDescent="0.25">
      <c r="A48" s="28">
        <v>35</v>
      </c>
      <c r="B48" s="28" t="s">
        <v>63</v>
      </c>
      <c r="C48" s="28" t="s">
        <v>62</v>
      </c>
      <c r="D48" s="28" t="s">
        <v>61</v>
      </c>
      <c r="E48" s="13" t="s">
        <v>324</v>
      </c>
      <c r="F48" s="13"/>
      <c r="G48" s="13"/>
      <c r="H48" s="1" t="s">
        <v>301</v>
      </c>
      <c r="I48" s="1" t="s">
        <v>300</v>
      </c>
      <c r="J48" s="2"/>
      <c r="K48" s="2"/>
      <c r="L48" s="2"/>
      <c r="M48" s="2"/>
      <c r="N48" s="12"/>
      <c r="O48" s="12"/>
      <c r="P48" s="12"/>
      <c r="Q48" s="12"/>
      <c r="R48" s="12"/>
      <c r="S48" s="12"/>
      <c r="T48" s="12"/>
      <c r="U48" s="1" t="s">
        <v>304</v>
      </c>
      <c r="V48" s="1">
        <v>1</v>
      </c>
      <c r="W48" s="1" t="s">
        <v>305</v>
      </c>
      <c r="X48" s="1">
        <v>1</v>
      </c>
      <c r="Y48" s="1">
        <v>1</v>
      </c>
      <c r="Z48" s="1">
        <v>0</v>
      </c>
      <c r="AA48" s="29" t="s">
        <v>350</v>
      </c>
      <c r="AB48" s="29" t="s">
        <v>350</v>
      </c>
      <c r="AC48" s="12" t="s">
        <v>336</v>
      </c>
      <c r="AD48" s="12"/>
      <c r="AE48" s="12"/>
      <c r="AF48" s="12"/>
      <c r="AG48" s="12"/>
      <c r="AH48" s="12"/>
      <c r="AI48" s="12"/>
    </row>
    <row r="49" spans="1:35" ht="132" x14ac:dyDescent="0.25">
      <c r="A49" s="28">
        <v>36</v>
      </c>
      <c r="B49" s="28" t="s">
        <v>63</v>
      </c>
      <c r="C49" s="28" t="s">
        <v>62</v>
      </c>
      <c r="D49" s="28" t="s">
        <v>61</v>
      </c>
      <c r="E49" s="13" t="s">
        <v>351</v>
      </c>
      <c r="F49" s="13"/>
      <c r="G49" s="13"/>
      <c r="H49" s="1" t="s">
        <v>290</v>
      </c>
      <c r="I49" s="1" t="s">
        <v>300</v>
      </c>
      <c r="J49" s="2"/>
      <c r="K49" s="2"/>
      <c r="L49" s="2"/>
      <c r="M49" s="2"/>
      <c r="N49" s="12"/>
      <c r="O49" s="12"/>
      <c r="P49" s="12"/>
      <c r="Q49" s="12"/>
      <c r="R49" s="12"/>
      <c r="S49" s="12"/>
      <c r="T49" s="12"/>
      <c r="U49" s="1" t="s">
        <v>304</v>
      </c>
      <c r="V49" s="1">
        <v>1</v>
      </c>
      <c r="W49" s="1" t="s">
        <v>305</v>
      </c>
      <c r="X49" s="1">
        <v>1</v>
      </c>
      <c r="Y49" s="1">
        <v>1</v>
      </c>
      <c r="Z49" s="1">
        <v>0</v>
      </c>
      <c r="AA49" s="29" t="s">
        <v>352</v>
      </c>
      <c r="AB49" s="29" t="s">
        <v>352</v>
      </c>
      <c r="AC49" s="12" t="s">
        <v>336</v>
      </c>
      <c r="AD49" s="12"/>
      <c r="AE49" s="12"/>
      <c r="AF49" s="12"/>
      <c r="AG49" s="12"/>
      <c r="AH49" s="12"/>
      <c r="AI49" s="12"/>
    </row>
    <row r="50" spans="1:35" ht="36" x14ac:dyDescent="0.25">
      <c r="A50" s="28">
        <v>37</v>
      </c>
      <c r="B50" s="28" t="s">
        <v>94</v>
      </c>
      <c r="C50" s="28" t="s">
        <v>83</v>
      </c>
      <c r="D50" s="28" t="s">
        <v>82</v>
      </c>
      <c r="E50" s="13" t="s">
        <v>353</v>
      </c>
      <c r="F50" s="13"/>
      <c r="G50" s="13"/>
      <c r="H50" s="1" t="s">
        <v>309</v>
      </c>
      <c r="I50" s="1" t="s">
        <v>300</v>
      </c>
      <c r="J50" s="2"/>
      <c r="K50" s="2"/>
      <c r="L50" s="2"/>
      <c r="M50" s="2"/>
      <c r="N50" s="12"/>
      <c r="O50" s="12"/>
      <c r="P50" s="12"/>
      <c r="Q50" s="12"/>
      <c r="R50" s="12"/>
      <c r="S50" s="12"/>
      <c r="T50" s="12"/>
      <c r="U50" s="1" t="s">
        <v>304</v>
      </c>
      <c r="V50" s="1">
        <v>1</v>
      </c>
      <c r="W50" s="1" t="s">
        <v>305</v>
      </c>
      <c r="X50" s="1">
        <v>1</v>
      </c>
      <c r="Y50" s="1">
        <v>1</v>
      </c>
      <c r="Z50" s="1">
        <v>0</v>
      </c>
      <c r="AA50" s="29" t="s">
        <v>354</v>
      </c>
      <c r="AB50" s="29" t="s">
        <v>354</v>
      </c>
      <c r="AC50" s="12" t="s">
        <v>336</v>
      </c>
      <c r="AD50" s="12"/>
      <c r="AE50" s="12"/>
      <c r="AF50" s="12"/>
      <c r="AG50" s="12"/>
      <c r="AH50" s="12"/>
      <c r="AI50" s="12"/>
    </row>
    <row r="51" spans="1:35" ht="48" x14ac:dyDescent="0.25">
      <c r="A51" s="28">
        <v>38</v>
      </c>
      <c r="B51" s="28" t="s">
        <v>63</v>
      </c>
      <c r="C51" s="28" t="s">
        <v>62</v>
      </c>
      <c r="D51" s="28" t="s">
        <v>67</v>
      </c>
      <c r="E51" s="13" t="s">
        <v>355</v>
      </c>
      <c r="F51" s="13"/>
      <c r="G51" s="13"/>
      <c r="H51" s="1" t="s">
        <v>289</v>
      </c>
      <c r="I51" s="1" t="s">
        <v>300</v>
      </c>
      <c r="J51" s="2"/>
      <c r="K51" s="2"/>
      <c r="L51" s="2"/>
      <c r="M51" s="2"/>
      <c r="N51" s="12"/>
      <c r="O51" s="12"/>
      <c r="P51" s="12"/>
      <c r="Q51" s="12"/>
      <c r="R51" s="12"/>
      <c r="S51" s="12"/>
      <c r="T51" s="12"/>
      <c r="U51" s="1" t="s">
        <v>304</v>
      </c>
      <c r="V51" s="1">
        <v>1</v>
      </c>
      <c r="W51" s="1" t="s">
        <v>305</v>
      </c>
      <c r="X51" s="1">
        <v>1</v>
      </c>
      <c r="Y51" s="1">
        <v>1</v>
      </c>
      <c r="Z51" s="1">
        <v>0</v>
      </c>
      <c r="AA51" s="29" t="s">
        <v>349</v>
      </c>
      <c r="AB51" s="29" t="s">
        <v>349</v>
      </c>
      <c r="AC51" s="12" t="s">
        <v>336</v>
      </c>
      <c r="AD51" s="12"/>
      <c r="AE51" s="12"/>
      <c r="AF51" s="12"/>
      <c r="AG51" s="12"/>
      <c r="AH51" s="12"/>
      <c r="AI51" s="12"/>
    </row>
    <row r="52" spans="1:35" ht="144" x14ac:dyDescent="0.25">
      <c r="A52" s="28">
        <v>39</v>
      </c>
      <c r="B52" s="28" t="s">
        <v>63</v>
      </c>
      <c r="C52" s="28" t="s">
        <v>98</v>
      </c>
      <c r="D52" s="28" t="s">
        <v>123</v>
      </c>
      <c r="E52" s="13" t="s">
        <v>356</v>
      </c>
      <c r="F52" s="13"/>
      <c r="G52" s="13"/>
      <c r="H52" s="1" t="s">
        <v>315</v>
      </c>
      <c r="I52" s="1" t="s">
        <v>300</v>
      </c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" t="s">
        <v>304</v>
      </c>
      <c r="V52" s="1">
        <v>1</v>
      </c>
      <c r="W52" s="1" t="s">
        <v>305</v>
      </c>
      <c r="X52" s="1">
        <v>1</v>
      </c>
      <c r="Y52" s="1">
        <v>1</v>
      </c>
      <c r="Z52" s="1">
        <v>0</v>
      </c>
      <c r="AA52" s="29" t="s">
        <v>357</v>
      </c>
      <c r="AB52" s="29" t="s">
        <v>357</v>
      </c>
      <c r="AC52" s="12" t="s">
        <v>336</v>
      </c>
      <c r="AD52" s="12"/>
      <c r="AE52" s="12"/>
      <c r="AF52" s="12"/>
      <c r="AG52" s="12"/>
      <c r="AH52" s="12"/>
      <c r="AI52" s="12"/>
    </row>
    <row r="53" spans="1:35" ht="192" x14ac:dyDescent="0.25">
      <c r="A53" s="28">
        <v>40</v>
      </c>
      <c r="B53" s="28" t="s">
        <v>63</v>
      </c>
      <c r="C53" s="28" t="s">
        <v>62</v>
      </c>
      <c r="D53" s="28" t="s">
        <v>61</v>
      </c>
      <c r="E53" s="13" t="s">
        <v>358</v>
      </c>
      <c r="F53" s="13"/>
      <c r="G53" s="13"/>
      <c r="H53" s="1" t="s">
        <v>290</v>
      </c>
      <c r="I53" s="1" t="s">
        <v>300</v>
      </c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" t="s">
        <v>304</v>
      </c>
      <c r="V53" s="1">
        <v>1</v>
      </c>
      <c r="W53" s="1" t="s">
        <v>305</v>
      </c>
      <c r="X53" s="1">
        <v>1</v>
      </c>
      <c r="Y53" s="1">
        <v>1</v>
      </c>
      <c r="Z53" s="1">
        <v>0</v>
      </c>
      <c r="AA53" s="29" t="s">
        <v>359</v>
      </c>
      <c r="AB53" s="29" t="s">
        <v>359</v>
      </c>
      <c r="AC53" s="12" t="s">
        <v>336</v>
      </c>
      <c r="AD53" s="12"/>
      <c r="AE53" s="12"/>
      <c r="AF53" s="12"/>
      <c r="AG53" s="12"/>
      <c r="AH53" s="12"/>
      <c r="AI53" s="12"/>
    </row>
    <row r="54" spans="1:35" ht="36" x14ac:dyDescent="0.25">
      <c r="A54" s="28">
        <v>41</v>
      </c>
      <c r="B54" s="28" t="s">
        <v>63</v>
      </c>
      <c r="C54" s="28" t="s">
        <v>62</v>
      </c>
      <c r="D54" s="28" t="s">
        <v>61</v>
      </c>
      <c r="E54" s="13" t="s">
        <v>360</v>
      </c>
      <c r="F54" s="13"/>
      <c r="G54" s="13"/>
      <c r="H54" s="1" t="s">
        <v>290</v>
      </c>
      <c r="I54" s="1" t="s">
        <v>300</v>
      </c>
      <c r="J54" s="2"/>
      <c r="K54" s="2"/>
      <c r="L54" s="2"/>
      <c r="M54" s="2"/>
      <c r="N54" s="12"/>
      <c r="O54" s="12"/>
      <c r="P54" s="12"/>
      <c r="Q54" s="12"/>
      <c r="R54" s="12"/>
      <c r="S54" s="12"/>
      <c r="T54" s="12"/>
      <c r="U54" s="1" t="s">
        <v>304</v>
      </c>
      <c r="V54" s="1">
        <v>1</v>
      </c>
      <c r="W54" s="1" t="s">
        <v>305</v>
      </c>
      <c r="X54" s="1">
        <v>1</v>
      </c>
      <c r="Y54" s="1">
        <v>1</v>
      </c>
      <c r="Z54" s="1">
        <v>0</v>
      </c>
      <c r="AA54" s="29" t="s">
        <v>354</v>
      </c>
      <c r="AB54" s="29" t="s">
        <v>354</v>
      </c>
      <c r="AC54" s="12" t="s">
        <v>336</v>
      </c>
      <c r="AD54" s="12"/>
      <c r="AE54" s="12"/>
      <c r="AF54" s="12"/>
      <c r="AG54" s="12"/>
      <c r="AH54" s="12"/>
      <c r="AI54" s="12"/>
    </row>
    <row r="55" spans="1:35" ht="36" x14ac:dyDescent="0.25">
      <c r="A55" s="28">
        <v>42</v>
      </c>
      <c r="B55" s="28" t="s">
        <v>63</v>
      </c>
      <c r="C55" s="28" t="s">
        <v>62</v>
      </c>
      <c r="D55" s="28" t="s">
        <v>61</v>
      </c>
      <c r="E55" s="13" t="s">
        <v>361</v>
      </c>
      <c r="F55" s="13"/>
      <c r="G55" s="13"/>
      <c r="H55" s="1" t="s">
        <v>290</v>
      </c>
      <c r="I55" s="1" t="s">
        <v>300</v>
      </c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" t="s">
        <v>304</v>
      </c>
      <c r="V55" s="1">
        <v>1</v>
      </c>
      <c r="W55" s="1" t="s">
        <v>305</v>
      </c>
      <c r="X55" s="1">
        <v>1</v>
      </c>
      <c r="Y55" s="1">
        <v>1</v>
      </c>
      <c r="Z55" s="1">
        <v>0</v>
      </c>
      <c r="AA55" s="29" t="s">
        <v>354</v>
      </c>
      <c r="AB55" s="29" t="s">
        <v>354</v>
      </c>
      <c r="AC55" s="12" t="s">
        <v>336</v>
      </c>
      <c r="AD55" s="12"/>
      <c r="AE55" s="12"/>
      <c r="AF55" s="12"/>
      <c r="AG55" s="12"/>
      <c r="AH55" s="12"/>
      <c r="AI55" s="12"/>
    </row>
    <row r="56" spans="1:35" ht="36" x14ac:dyDescent="0.25">
      <c r="A56" s="28">
        <v>43</v>
      </c>
      <c r="B56" s="28" t="s">
        <v>63</v>
      </c>
      <c r="C56" s="28" t="s">
        <v>62</v>
      </c>
      <c r="D56" s="28" t="s">
        <v>61</v>
      </c>
      <c r="E56" s="13" t="s">
        <v>362</v>
      </c>
      <c r="F56" s="13"/>
      <c r="G56" s="13"/>
      <c r="H56" s="1" t="s">
        <v>290</v>
      </c>
      <c r="I56" s="1" t="s">
        <v>300</v>
      </c>
      <c r="J56" s="2"/>
      <c r="K56" s="2"/>
      <c r="L56" s="2"/>
      <c r="M56" s="2"/>
      <c r="N56" s="12"/>
      <c r="O56" s="12"/>
      <c r="P56" s="12"/>
      <c r="Q56" s="12"/>
      <c r="R56" s="12"/>
      <c r="S56" s="12"/>
      <c r="T56" s="12"/>
      <c r="U56" s="1" t="s">
        <v>304</v>
      </c>
      <c r="V56" s="1">
        <v>1</v>
      </c>
      <c r="W56" s="1" t="s">
        <v>305</v>
      </c>
      <c r="X56" s="1">
        <v>1</v>
      </c>
      <c r="Y56" s="1">
        <v>1</v>
      </c>
      <c r="Z56" s="1">
        <v>0</v>
      </c>
      <c r="AA56" s="29" t="s">
        <v>349</v>
      </c>
      <c r="AB56" s="29" t="s">
        <v>349</v>
      </c>
      <c r="AC56" s="12" t="s">
        <v>336</v>
      </c>
      <c r="AD56" s="12"/>
      <c r="AE56" s="12"/>
      <c r="AF56" s="12"/>
      <c r="AG56" s="12"/>
      <c r="AH56" s="12"/>
      <c r="AI56" s="12"/>
    </row>
    <row r="57" spans="1:35" ht="156" x14ac:dyDescent="0.25">
      <c r="A57" s="28">
        <v>44</v>
      </c>
      <c r="B57" s="28" t="s">
        <v>63</v>
      </c>
      <c r="C57" s="28" t="s">
        <v>62</v>
      </c>
      <c r="D57" s="28" t="s">
        <v>61</v>
      </c>
      <c r="E57" s="13" t="s">
        <v>363</v>
      </c>
      <c r="F57" s="13"/>
      <c r="G57" s="13"/>
      <c r="H57" s="1" t="s">
        <v>301</v>
      </c>
      <c r="I57" s="1" t="s">
        <v>300</v>
      </c>
      <c r="J57" s="2"/>
      <c r="K57" s="2"/>
      <c r="L57" s="2"/>
      <c r="M57" s="2"/>
      <c r="N57" s="12"/>
      <c r="O57" s="12"/>
      <c r="P57" s="12"/>
      <c r="Q57" s="12"/>
      <c r="R57" s="12"/>
      <c r="S57" s="12"/>
      <c r="T57" s="12"/>
      <c r="U57" s="1" t="s">
        <v>287</v>
      </c>
      <c r="V57" s="1">
        <v>1</v>
      </c>
      <c r="W57" s="1" t="s">
        <v>288</v>
      </c>
      <c r="X57" s="1">
        <v>1</v>
      </c>
      <c r="Y57" s="1">
        <v>1</v>
      </c>
      <c r="Z57" s="1">
        <v>0</v>
      </c>
      <c r="AA57" s="29" t="s">
        <v>364</v>
      </c>
      <c r="AB57" s="29" t="s">
        <v>364</v>
      </c>
      <c r="AC57" s="12" t="s">
        <v>336</v>
      </c>
      <c r="AD57" s="12"/>
      <c r="AE57" s="12"/>
      <c r="AF57" s="12"/>
      <c r="AG57" s="12"/>
      <c r="AH57" s="12"/>
      <c r="AI57" s="12"/>
    </row>
    <row r="58" spans="1:35" ht="36" x14ac:dyDescent="0.25">
      <c r="A58" s="28">
        <v>45</v>
      </c>
      <c r="B58" s="28" t="s">
        <v>94</v>
      </c>
      <c r="C58" s="28" t="s">
        <v>93</v>
      </c>
      <c r="D58" s="28" t="s">
        <v>168</v>
      </c>
      <c r="E58" s="13" t="s">
        <v>325</v>
      </c>
      <c r="F58" s="13"/>
      <c r="G58" s="13"/>
      <c r="H58" s="1" t="s">
        <v>298</v>
      </c>
      <c r="I58" s="1" t="s">
        <v>300</v>
      </c>
      <c r="J58" s="2"/>
      <c r="K58" s="2"/>
      <c r="L58" s="2"/>
      <c r="M58" s="2"/>
      <c r="N58" s="12"/>
      <c r="O58" s="12"/>
      <c r="P58" s="12"/>
      <c r="Q58" s="12"/>
      <c r="R58" s="12"/>
      <c r="S58" s="12"/>
      <c r="T58" s="12"/>
      <c r="U58" s="1" t="s">
        <v>287</v>
      </c>
      <c r="V58" s="1">
        <v>1</v>
      </c>
      <c r="W58" s="1" t="s">
        <v>288</v>
      </c>
      <c r="X58" s="1">
        <v>1</v>
      </c>
      <c r="Y58" s="1">
        <v>1</v>
      </c>
      <c r="Z58" s="1">
        <v>0</v>
      </c>
      <c r="AA58" s="29" t="s">
        <v>350</v>
      </c>
      <c r="AB58" s="29" t="s">
        <v>350</v>
      </c>
      <c r="AC58" s="12" t="s">
        <v>336</v>
      </c>
      <c r="AD58" s="12"/>
      <c r="AE58" s="12"/>
      <c r="AF58" s="12"/>
      <c r="AG58" s="12"/>
      <c r="AH58" s="12"/>
      <c r="AI58" s="12"/>
    </row>
    <row r="59" spans="1:35" ht="60" x14ac:dyDescent="0.25">
      <c r="A59" s="28">
        <v>46</v>
      </c>
      <c r="B59" s="28" t="s">
        <v>71</v>
      </c>
      <c r="C59" s="28" t="s">
        <v>90</v>
      </c>
      <c r="D59" s="28" t="s">
        <v>89</v>
      </c>
      <c r="E59" s="13" t="s">
        <v>365</v>
      </c>
      <c r="F59" s="13"/>
      <c r="G59" s="13"/>
      <c r="H59" s="1" t="s">
        <v>303</v>
      </c>
      <c r="I59" s="1" t="s">
        <v>300</v>
      </c>
      <c r="J59" s="2"/>
      <c r="K59" s="2"/>
      <c r="L59" s="2"/>
      <c r="M59" s="2"/>
      <c r="N59" s="12"/>
      <c r="O59" s="12"/>
      <c r="P59" s="12"/>
      <c r="Q59" s="12"/>
      <c r="R59" s="12"/>
      <c r="S59" s="12"/>
      <c r="T59" s="12"/>
      <c r="U59" s="1" t="s">
        <v>287</v>
      </c>
      <c r="V59" s="1">
        <v>1</v>
      </c>
      <c r="W59" s="1" t="s">
        <v>288</v>
      </c>
      <c r="X59" s="1">
        <v>1</v>
      </c>
      <c r="Y59" s="1">
        <v>1</v>
      </c>
      <c r="Z59" s="1">
        <v>0</v>
      </c>
      <c r="AA59" s="29" t="s">
        <v>366</v>
      </c>
      <c r="AB59" s="29" t="s">
        <v>366</v>
      </c>
      <c r="AC59" s="12" t="s">
        <v>336</v>
      </c>
      <c r="AD59" s="12"/>
      <c r="AE59" s="12"/>
      <c r="AF59" s="12"/>
      <c r="AG59" s="12"/>
      <c r="AH59" s="12"/>
      <c r="AI59" s="12"/>
    </row>
    <row r="60" spans="1:35" ht="24" x14ac:dyDescent="0.25">
      <c r="A60" s="28">
        <v>47</v>
      </c>
      <c r="B60" s="28" t="s">
        <v>54</v>
      </c>
      <c r="C60" s="28" t="s">
        <v>101</v>
      </c>
      <c r="D60" s="28" t="s">
        <v>110</v>
      </c>
      <c r="E60" s="13" t="s">
        <v>318</v>
      </c>
      <c r="F60" s="13"/>
      <c r="G60" s="13"/>
      <c r="H60" s="1" t="s">
        <v>286</v>
      </c>
      <c r="I60" s="1" t="s">
        <v>300</v>
      </c>
      <c r="J60" s="2"/>
      <c r="K60" s="2"/>
      <c r="L60" s="2"/>
      <c r="M60" s="2"/>
      <c r="N60" s="12"/>
      <c r="O60" s="12"/>
      <c r="P60" s="12"/>
      <c r="Q60" s="12"/>
      <c r="R60" s="12"/>
      <c r="S60" s="12"/>
      <c r="T60" s="12"/>
      <c r="U60" s="1" t="s">
        <v>287</v>
      </c>
      <c r="V60" s="1">
        <v>1</v>
      </c>
      <c r="W60" s="1" t="s">
        <v>288</v>
      </c>
      <c r="X60" s="1">
        <v>1</v>
      </c>
      <c r="Y60" s="1">
        <v>1</v>
      </c>
      <c r="Z60" s="1">
        <v>0</v>
      </c>
      <c r="AA60" s="29" t="s">
        <v>346</v>
      </c>
      <c r="AB60" s="29" t="s">
        <v>346</v>
      </c>
      <c r="AC60" s="12" t="s">
        <v>336</v>
      </c>
      <c r="AD60" s="12"/>
      <c r="AE60" s="12"/>
      <c r="AF60" s="12"/>
      <c r="AG60" s="12"/>
      <c r="AH60" s="12"/>
      <c r="AI60" s="12"/>
    </row>
    <row r="61" spans="1:35" ht="24" x14ac:dyDescent="0.25">
      <c r="A61" s="28">
        <v>48</v>
      </c>
      <c r="B61" s="28" t="s">
        <v>71</v>
      </c>
      <c r="C61" s="28" t="s">
        <v>70</v>
      </c>
      <c r="D61" s="28" t="s">
        <v>69</v>
      </c>
      <c r="E61" s="13" t="s">
        <v>367</v>
      </c>
      <c r="F61" s="13"/>
      <c r="G61" s="13"/>
      <c r="H61" s="1" t="s">
        <v>313</v>
      </c>
      <c r="I61" s="1" t="s">
        <v>300</v>
      </c>
      <c r="J61" s="2"/>
      <c r="K61" s="2"/>
      <c r="L61" s="2"/>
      <c r="M61" s="2"/>
      <c r="N61" s="12"/>
      <c r="O61" s="12"/>
      <c r="P61" s="12"/>
      <c r="Q61" s="12"/>
      <c r="R61" s="12"/>
      <c r="S61" s="12"/>
      <c r="T61" s="12"/>
      <c r="U61" s="1" t="s">
        <v>287</v>
      </c>
      <c r="V61" s="1">
        <v>1</v>
      </c>
      <c r="W61" s="1" t="s">
        <v>288</v>
      </c>
      <c r="X61" s="1">
        <v>1</v>
      </c>
      <c r="Y61" s="1">
        <v>1</v>
      </c>
      <c r="Z61" s="1">
        <v>0</v>
      </c>
      <c r="AA61" s="29" t="s">
        <v>349</v>
      </c>
      <c r="AB61" s="29" t="s">
        <v>349</v>
      </c>
      <c r="AC61" s="12" t="s">
        <v>336</v>
      </c>
      <c r="AD61" s="12"/>
      <c r="AE61" s="12"/>
      <c r="AF61" s="12"/>
      <c r="AG61" s="12"/>
      <c r="AH61" s="12"/>
      <c r="AI61" s="12"/>
    </row>
    <row r="62" spans="1:35" ht="132" x14ac:dyDescent="0.25">
      <c r="A62" s="28">
        <v>49</v>
      </c>
      <c r="B62" s="28" t="s">
        <v>63</v>
      </c>
      <c r="C62" s="28" t="s">
        <v>62</v>
      </c>
      <c r="D62" s="28" t="s">
        <v>61</v>
      </c>
      <c r="E62" s="13" t="s">
        <v>368</v>
      </c>
      <c r="F62" s="13"/>
      <c r="G62" s="13"/>
      <c r="H62" s="1" t="s">
        <v>290</v>
      </c>
      <c r="I62" s="1" t="s">
        <v>300</v>
      </c>
      <c r="J62" s="2"/>
      <c r="K62" s="2"/>
      <c r="L62" s="2"/>
      <c r="M62" s="2"/>
      <c r="N62" s="12"/>
      <c r="O62" s="12"/>
      <c r="P62" s="12"/>
      <c r="Q62" s="12"/>
      <c r="R62" s="12"/>
      <c r="S62" s="12"/>
      <c r="T62" s="12"/>
      <c r="U62" s="1" t="s">
        <v>287</v>
      </c>
      <c r="V62" s="1">
        <v>1</v>
      </c>
      <c r="W62" s="1" t="s">
        <v>288</v>
      </c>
      <c r="X62" s="1">
        <v>1</v>
      </c>
      <c r="Y62" s="1">
        <v>1</v>
      </c>
      <c r="Z62" s="1">
        <v>0</v>
      </c>
      <c r="AA62" s="29" t="s">
        <v>364</v>
      </c>
      <c r="AB62" s="29" t="s">
        <v>364</v>
      </c>
      <c r="AC62" s="12" t="s">
        <v>336</v>
      </c>
      <c r="AD62" s="12"/>
      <c r="AE62" s="12"/>
      <c r="AF62" s="12"/>
      <c r="AG62" s="12"/>
      <c r="AH62" s="12"/>
      <c r="AI62" s="12"/>
    </row>
    <row r="63" spans="1:35" ht="36" x14ac:dyDescent="0.25">
      <c r="A63" s="28">
        <v>50</v>
      </c>
      <c r="B63" s="28" t="s">
        <v>94</v>
      </c>
      <c r="C63" s="28" t="s">
        <v>93</v>
      </c>
      <c r="D63" s="28" t="s">
        <v>168</v>
      </c>
      <c r="E63" s="13" t="s">
        <v>369</v>
      </c>
      <c r="F63" s="13"/>
      <c r="G63" s="13"/>
      <c r="H63" s="1" t="s">
        <v>298</v>
      </c>
      <c r="I63" s="1" t="s">
        <v>300</v>
      </c>
      <c r="J63" s="2"/>
      <c r="K63" s="2"/>
      <c r="L63" s="2"/>
      <c r="M63" s="2"/>
      <c r="N63" s="12"/>
      <c r="O63" s="12"/>
      <c r="P63" s="12"/>
      <c r="Q63" s="12"/>
      <c r="R63" s="12"/>
      <c r="S63" s="12"/>
      <c r="T63" s="12"/>
      <c r="U63" s="1" t="s">
        <v>287</v>
      </c>
      <c r="V63" s="1">
        <v>1</v>
      </c>
      <c r="W63" s="1" t="s">
        <v>288</v>
      </c>
      <c r="X63" s="1">
        <v>1</v>
      </c>
      <c r="Y63" s="1">
        <v>1</v>
      </c>
      <c r="Z63" s="1">
        <v>0</v>
      </c>
      <c r="AA63" s="29" t="s">
        <v>366</v>
      </c>
      <c r="AB63" s="29" t="s">
        <v>366</v>
      </c>
      <c r="AC63" s="12" t="s">
        <v>336</v>
      </c>
      <c r="AD63" s="12"/>
      <c r="AE63" s="12"/>
      <c r="AF63" s="12"/>
      <c r="AG63" s="12"/>
      <c r="AH63" s="12"/>
      <c r="AI63" s="12"/>
    </row>
    <row r="64" spans="1:35" ht="48" x14ac:dyDescent="0.25">
      <c r="A64" s="28">
        <v>51</v>
      </c>
      <c r="B64" s="28" t="s">
        <v>54</v>
      </c>
      <c r="C64" s="28" t="s">
        <v>77</v>
      </c>
      <c r="D64" s="28" t="s">
        <v>76</v>
      </c>
      <c r="E64" s="13" t="s">
        <v>370</v>
      </c>
      <c r="F64" s="13"/>
      <c r="G64" s="13"/>
      <c r="H64" s="1" t="s">
        <v>297</v>
      </c>
      <c r="I64" s="1" t="s">
        <v>300</v>
      </c>
      <c r="J64" s="2"/>
      <c r="K64" s="2"/>
      <c r="L64" s="2"/>
      <c r="M64" s="2"/>
      <c r="N64" s="12"/>
      <c r="O64" s="12"/>
      <c r="P64" s="12"/>
      <c r="Q64" s="12"/>
      <c r="R64" s="12"/>
      <c r="S64" s="12"/>
      <c r="T64" s="12"/>
      <c r="U64" s="1" t="s">
        <v>287</v>
      </c>
      <c r="V64" s="1">
        <v>1</v>
      </c>
      <c r="W64" s="1" t="s">
        <v>288</v>
      </c>
      <c r="X64" s="1">
        <v>1</v>
      </c>
      <c r="Y64" s="1">
        <v>1</v>
      </c>
      <c r="Z64" s="1">
        <v>0</v>
      </c>
      <c r="AA64" s="29" t="s">
        <v>366</v>
      </c>
      <c r="AB64" s="29" t="s">
        <v>366</v>
      </c>
      <c r="AC64" s="12" t="s">
        <v>336</v>
      </c>
      <c r="AD64" s="12"/>
      <c r="AE64" s="12"/>
      <c r="AF64" s="12"/>
      <c r="AG64" s="12"/>
      <c r="AH64" s="12"/>
      <c r="AI64" s="12"/>
    </row>
    <row r="65" spans="1:35" ht="48" x14ac:dyDescent="0.25">
      <c r="A65" s="28">
        <v>52</v>
      </c>
      <c r="B65" s="28" t="s">
        <v>54</v>
      </c>
      <c r="C65" s="28" t="s">
        <v>77</v>
      </c>
      <c r="D65" s="28" t="s">
        <v>76</v>
      </c>
      <c r="E65" s="13" t="s">
        <v>371</v>
      </c>
      <c r="F65" s="13"/>
      <c r="G65" s="13"/>
      <c r="H65" s="1" t="s">
        <v>297</v>
      </c>
      <c r="I65" s="1" t="s">
        <v>300</v>
      </c>
      <c r="J65" s="2"/>
      <c r="K65" s="2"/>
      <c r="L65" s="2"/>
      <c r="M65" s="2"/>
      <c r="N65" s="12"/>
      <c r="O65" s="12"/>
      <c r="P65" s="12"/>
      <c r="Q65" s="12"/>
      <c r="R65" s="12"/>
      <c r="S65" s="12"/>
      <c r="T65" s="12"/>
      <c r="U65" s="1" t="s">
        <v>281</v>
      </c>
      <c r="V65" s="1">
        <v>2</v>
      </c>
      <c r="W65" s="1" t="s">
        <v>302</v>
      </c>
      <c r="X65" s="1">
        <v>2</v>
      </c>
      <c r="Y65" s="1">
        <v>2</v>
      </c>
      <c r="Z65" s="1">
        <v>0</v>
      </c>
      <c r="AA65" s="29" t="s">
        <v>372</v>
      </c>
      <c r="AB65" s="29" t="s">
        <v>372</v>
      </c>
      <c r="AC65" s="12" t="s">
        <v>336</v>
      </c>
      <c r="AD65" s="12"/>
      <c r="AE65" s="12"/>
      <c r="AF65" s="12"/>
      <c r="AG65" s="12"/>
      <c r="AH65" s="12"/>
      <c r="AI65" s="12"/>
    </row>
    <row r="66" spans="1:35" ht="24" x14ac:dyDescent="0.25">
      <c r="A66" s="28">
        <v>53</v>
      </c>
      <c r="B66" s="28" t="s">
        <v>108</v>
      </c>
      <c r="C66" s="28" t="s">
        <v>107</v>
      </c>
      <c r="D66" s="28" t="s">
        <v>161</v>
      </c>
      <c r="E66" s="13" t="s">
        <v>373</v>
      </c>
      <c r="F66" s="13"/>
      <c r="G66" s="13"/>
      <c r="H66" s="1" t="s">
        <v>306</v>
      </c>
      <c r="I66" s="1" t="s">
        <v>300</v>
      </c>
      <c r="J66" s="2"/>
      <c r="K66" s="2"/>
      <c r="L66" s="2"/>
      <c r="M66" s="2"/>
      <c r="N66" s="12"/>
      <c r="O66" s="12"/>
      <c r="P66" s="12"/>
      <c r="Q66" s="12"/>
      <c r="R66" s="12"/>
      <c r="S66" s="12"/>
      <c r="T66" s="12"/>
      <c r="U66" s="1" t="s">
        <v>44</v>
      </c>
      <c r="V66" s="1">
        <v>1</v>
      </c>
      <c r="W66" s="1" t="s">
        <v>283</v>
      </c>
      <c r="X66" s="1">
        <v>1</v>
      </c>
      <c r="Y66" s="1">
        <v>1</v>
      </c>
      <c r="Z66" s="1">
        <v>0</v>
      </c>
      <c r="AA66" s="29" t="s">
        <v>374</v>
      </c>
      <c r="AB66" s="29" t="s">
        <v>374</v>
      </c>
      <c r="AC66" s="12" t="s">
        <v>336</v>
      </c>
      <c r="AD66" s="12"/>
      <c r="AE66" s="12"/>
      <c r="AF66" s="12"/>
      <c r="AG66" s="12"/>
      <c r="AH66" s="12"/>
      <c r="AI66" s="12"/>
    </row>
    <row r="67" spans="1:35" ht="24" x14ac:dyDescent="0.25">
      <c r="A67" s="28">
        <v>54</v>
      </c>
      <c r="B67" s="28" t="s">
        <v>94</v>
      </c>
      <c r="C67" s="28" t="s">
        <v>83</v>
      </c>
      <c r="D67" s="28" t="s">
        <v>82</v>
      </c>
      <c r="E67" s="13" t="s">
        <v>375</v>
      </c>
      <c r="F67" s="13"/>
      <c r="G67" s="13"/>
      <c r="H67" s="1" t="s">
        <v>309</v>
      </c>
      <c r="I67" s="1" t="s">
        <v>300</v>
      </c>
      <c r="J67" s="2"/>
      <c r="K67" s="2"/>
      <c r="L67" s="2"/>
      <c r="M67" s="2"/>
      <c r="N67" s="12"/>
      <c r="O67" s="12"/>
      <c r="P67" s="12"/>
      <c r="Q67" s="12"/>
      <c r="R67" s="12"/>
      <c r="S67" s="12"/>
      <c r="T67" s="12"/>
      <c r="U67" s="1" t="s">
        <v>44</v>
      </c>
      <c r="V67" s="1">
        <v>1</v>
      </c>
      <c r="W67" s="1" t="s">
        <v>283</v>
      </c>
      <c r="X67" s="1">
        <v>1</v>
      </c>
      <c r="Y67" s="1">
        <v>1</v>
      </c>
      <c r="Z67" s="1">
        <v>0</v>
      </c>
      <c r="AA67" s="29" t="s">
        <v>376</v>
      </c>
      <c r="AB67" s="29" t="s">
        <v>376</v>
      </c>
      <c r="AC67" s="12" t="s">
        <v>336</v>
      </c>
      <c r="AD67" s="12"/>
      <c r="AE67" s="12"/>
      <c r="AF67" s="12"/>
      <c r="AG67" s="12"/>
      <c r="AH67" s="12"/>
      <c r="AI67" s="12"/>
    </row>
    <row r="68" spans="1:35" ht="36" x14ac:dyDescent="0.25">
      <c r="A68" s="28">
        <v>55</v>
      </c>
      <c r="B68" s="28" t="s">
        <v>71</v>
      </c>
      <c r="C68" s="28" t="s">
        <v>70</v>
      </c>
      <c r="D68" s="28" t="s">
        <v>69</v>
      </c>
      <c r="E68" s="13" t="s">
        <v>308</v>
      </c>
      <c r="F68" s="13"/>
      <c r="G68" s="13"/>
      <c r="H68" s="1" t="s">
        <v>310</v>
      </c>
      <c r="I68" s="1" t="s">
        <v>300</v>
      </c>
      <c r="J68" s="2"/>
      <c r="K68" s="2"/>
      <c r="L68" s="2"/>
      <c r="M68" s="2"/>
      <c r="N68" s="12"/>
      <c r="O68" s="12"/>
      <c r="P68" s="12"/>
      <c r="Q68" s="12"/>
      <c r="R68" s="12"/>
      <c r="S68" s="12"/>
      <c r="T68" s="12"/>
      <c r="U68" s="1" t="s">
        <v>44</v>
      </c>
      <c r="V68" s="1">
        <v>1</v>
      </c>
      <c r="W68" s="1" t="s">
        <v>283</v>
      </c>
      <c r="X68" s="1">
        <v>1</v>
      </c>
      <c r="Y68" s="1">
        <v>1</v>
      </c>
      <c r="Z68" s="1">
        <v>0</v>
      </c>
      <c r="AA68" s="29" t="s">
        <v>350</v>
      </c>
      <c r="AB68" s="29" t="s">
        <v>350</v>
      </c>
      <c r="AC68" s="12" t="s">
        <v>336</v>
      </c>
      <c r="AD68" s="12"/>
      <c r="AE68" s="12"/>
      <c r="AF68" s="12"/>
      <c r="AG68" s="12"/>
      <c r="AH68" s="12"/>
      <c r="AI68" s="12"/>
    </row>
    <row r="69" spans="1:35" ht="48" x14ac:dyDescent="0.25">
      <c r="A69" s="28">
        <v>56</v>
      </c>
      <c r="B69" s="28" t="s">
        <v>71</v>
      </c>
      <c r="C69" s="28" t="s">
        <v>90</v>
      </c>
      <c r="D69" s="28" t="s">
        <v>89</v>
      </c>
      <c r="E69" s="13" t="s">
        <v>377</v>
      </c>
      <c r="F69" s="13"/>
      <c r="G69" s="13"/>
      <c r="H69" s="1" t="s">
        <v>303</v>
      </c>
      <c r="I69" s="1" t="s">
        <v>300</v>
      </c>
      <c r="J69" s="2"/>
      <c r="K69" s="2"/>
      <c r="L69" s="2"/>
      <c r="M69" s="2"/>
      <c r="N69" s="12"/>
      <c r="O69" s="12"/>
      <c r="P69" s="12"/>
      <c r="Q69" s="12"/>
      <c r="R69" s="12"/>
      <c r="S69" s="12"/>
      <c r="T69" s="12"/>
      <c r="U69" s="1" t="s">
        <v>44</v>
      </c>
      <c r="V69" s="1">
        <v>1</v>
      </c>
      <c r="W69" s="1" t="s">
        <v>283</v>
      </c>
      <c r="X69" s="1">
        <v>1</v>
      </c>
      <c r="Y69" s="1">
        <v>1</v>
      </c>
      <c r="Z69" s="1">
        <v>0</v>
      </c>
      <c r="AA69" s="29" t="s">
        <v>352</v>
      </c>
      <c r="AB69" s="29" t="s">
        <v>352</v>
      </c>
      <c r="AC69" s="12" t="s">
        <v>336</v>
      </c>
      <c r="AD69" s="12"/>
      <c r="AE69" s="12"/>
      <c r="AF69" s="12"/>
      <c r="AG69" s="12"/>
      <c r="AH69" s="12"/>
      <c r="AI69" s="12"/>
    </row>
    <row r="70" spans="1:35" ht="48" x14ac:dyDescent="0.25">
      <c r="A70" s="28">
        <v>57</v>
      </c>
      <c r="B70" s="28" t="s">
        <v>71</v>
      </c>
      <c r="C70" s="28" t="s">
        <v>90</v>
      </c>
      <c r="D70" s="28" t="s">
        <v>89</v>
      </c>
      <c r="E70" s="13" t="s">
        <v>378</v>
      </c>
      <c r="F70" s="13"/>
      <c r="G70" s="13"/>
      <c r="H70" s="1" t="s">
        <v>282</v>
      </c>
      <c r="I70" s="1" t="s">
        <v>300</v>
      </c>
      <c r="J70" s="2"/>
      <c r="K70" s="2"/>
      <c r="L70" s="2"/>
      <c r="M70" s="2"/>
      <c r="N70" s="12"/>
      <c r="O70" s="12"/>
      <c r="P70" s="12"/>
      <c r="Q70" s="12"/>
      <c r="R70" s="12"/>
      <c r="S70" s="12"/>
      <c r="T70" s="12"/>
      <c r="U70" s="1" t="s">
        <v>44</v>
      </c>
      <c r="V70" s="1">
        <v>1</v>
      </c>
      <c r="W70" s="1" t="s">
        <v>283</v>
      </c>
      <c r="X70" s="1">
        <v>1</v>
      </c>
      <c r="Y70" s="1">
        <v>1</v>
      </c>
      <c r="Z70" s="1">
        <v>0</v>
      </c>
      <c r="AA70" s="29" t="s">
        <v>379</v>
      </c>
      <c r="AB70" s="29" t="s">
        <v>379</v>
      </c>
      <c r="AC70" s="12" t="s">
        <v>336</v>
      </c>
      <c r="AD70" s="12"/>
      <c r="AE70" s="12"/>
      <c r="AF70" s="12"/>
      <c r="AG70" s="12"/>
      <c r="AH70" s="12"/>
      <c r="AI70" s="12"/>
    </row>
    <row r="71" spans="1:35" ht="120" x14ac:dyDescent="0.25">
      <c r="A71" s="28">
        <v>58</v>
      </c>
      <c r="B71" s="28" t="s">
        <v>71</v>
      </c>
      <c r="C71" s="28" t="s">
        <v>70</v>
      </c>
      <c r="D71" s="28" t="s">
        <v>69</v>
      </c>
      <c r="E71" s="13" t="s">
        <v>380</v>
      </c>
      <c r="F71" s="13"/>
      <c r="G71" s="13"/>
      <c r="H71" s="1" t="s">
        <v>313</v>
      </c>
      <c r="I71" s="1" t="s">
        <v>300</v>
      </c>
      <c r="J71" s="2"/>
      <c r="K71" s="2"/>
      <c r="L71" s="2"/>
      <c r="M71" s="2"/>
      <c r="N71" s="12"/>
      <c r="O71" s="12"/>
      <c r="P71" s="12"/>
      <c r="Q71" s="12"/>
      <c r="R71" s="12"/>
      <c r="S71" s="12"/>
      <c r="T71" s="12"/>
      <c r="U71" s="1" t="s">
        <v>45</v>
      </c>
      <c r="V71" s="1">
        <v>1</v>
      </c>
      <c r="W71" s="1" t="s">
        <v>284</v>
      </c>
      <c r="X71" s="1">
        <v>1</v>
      </c>
      <c r="Y71" s="1">
        <v>1</v>
      </c>
      <c r="Z71" s="1">
        <v>0</v>
      </c>
      <c r="AA71" s="29" t="s">
        <v>374</v>
      </c>
      <c r="AB71" s="29" t="s">
        <v>374</v>
      </c>
      <c r="AC71" s="12" t="s">
        <v>336</v>
      </c>
      <c r="AD71" s="12"/>
      <c r="AE71" s="12"/>
      <c r="AF71" s="12"/>
      <c r="AG71" s="12"/>
      <c r="AH71" s="12"/>
      <c r="AI71" s="12"/>
    </row>
    <row r="72" spans="1:35" ht="24" x14ac:dyDescent="0.25">
      <c r="A72" s="28">
        <v>59</v>
      </c>
      <c r="B72" s="28" t="s">
        <v>94</v>
      </c>
      <c r="C72" s="28" t="s">
        <v>83</v>
      </c>
      <c r="D72" s="28" t="s">
        <v>82</v>
      </c>
      <c r="E72" s="13" t="s">
        <v>375</v>
      </c>
      <c r="F72" s="13"/>
      <c r="G72" s="13"/>
      <c r="H72" s="1" t="s">
        <v>309</v>
      </c>
      <c r="I72" s="1" t="s">
        <v>300</v>
      </c>
      <c r="J72" s="2"/>
      <c r="K72" s="2"/>
      <c r="L72" s="2"/>
      <c r="M72" s="2"/>
      <c r="N72" s="12"/>
      <c r="O72" s="12"/>
      <c r="P72" s="12"/>
      <c r="Q72" s="12"/>
      <c r="R72" s="12"/>
      <c r="S72" s="12"/>
      <c r="T72" s="12"/>
      <c r="U72" s="1" t="s">
        <v>45</v>
      </c>
      <c r="V72" s="1">
        <v>1</v>
      </c>
      <c r="W72" s="1" t="s">
        <v>284</v>
      </c>
      <c r="X72" s="1">
        <v>1</v>
      </c>
      <c r="Y72" s="1">
        <v>1</v>
      </c>
      <c r="Z72" s="1">
        <v>0</v>
      </c>
      <c r="AA72" s="29" t="s">
        <v>381</v>
      </c>
      <c r="AB72" s="29" t="s">
        <v>381</v>
      </c>
      <c r="AC72" s="12" t="s">
        <v>336</v>
      </c>
      <c r="AD72" s="12"/>
      <c r="AE72" s="12"/>
      <c r="AF72" s="12"/>
      <c r="AG72" s="12"/>
      <c r="AH72" s="12"/>
      <c r="AI72" s="12"/>
    </row>
    <row r="73" spans="1:35" ht="36" x14ac:dyDescent="0.25">
      <c r="A73" s="28">
        <v>60</v>
      </c>
      <c r="B73" s="28" t="s">
        <v>94</v>
      </c>
      <c r="C73" s="28" t="s">
        <v>93</v>
      </c>
      <c r="D73" s="28" t="s">
        <v>168</v>
      </c>
      <c r="E73" s="13" t="s">
        <v>382</v>
      </c>
      <c r="F73" s="13"/>
      <c r="G73" s="13"/>
      <c r="H73" s="1" t="s">
        <v>298</v>
      </c>
      <c r="I73" s="1" t="s">
        <v>300</v>
      </c>
      <c r="J73" s="2"/>
      <c r="K73" s="2"/>
      <c r="L73" s="2"/>
      <c r="M73" s="2"/>
      <c r="N73" s="12"/>
      <c r="O73" s="12"/>
      <c r="P73" s="12"/>
      <c r="Q73" s="12"/>
      <c r="R73" s="12"/>
      <c r="S73" s="12"/>
      <c r="T73" s="12"/>
      <c r="U73" s="1" t="s">
        <v>45</v>
      </c>
      <c r="V73" s="1">
        <v>1</v>
      </c>
      <c r="W73" s="1" t="s">
        <v>284</v>
      </c>
      <c r="X73" s="1">
        <v>1</v>
      </c>
      <c r="Y73" s="1">
        <v>1</v>
      </c>
      <c r="Z73" s="1">
        <v>0</v>
      </c>
      <c r="AA73" s="29" t="s">
        <v>381</v>
      </c>
      <c r="AB73" s="29" t="s">
        <v>381</v>
      </c>
      <c r="AC73" s="12" t="s">
        <v>336</v>
      </c>
      <c r="AD73" s="12"/>
      <c r="AE73" s="12"/>
      <c r="AF73" s="12"/>
      <c r="AG73" s="12"/>
      <c r="AH73" s="12"/>
      <c r="AI73" s="12"/>
    </row>
    <row r="74" spans="1:35" ht="36" x14ac:dyDescent="0.25">
      <c r="A74" s="28">
        <v>61</v>
      </c>
      <c r="B74" s="28" t="s">
        <v>94</v>
      </c>
      <c r="C74" s="28" t="s">
        <v>93</v>
      </c>
      <c r="D74" s="28" t="s">
        <v>168</v>
      </c>
      <c r="E74" s="13" t="s">
        <v>383</v>
      </c>
      <c r="F74" s="13"/>
      <c r="G74" s="13"/>
      <c r="H74" s="1" t="s">
        <v>298</v>
      </c>
      <c r="I74" s="1" t="s">
        <v>300</v>
      </c>
      <c r="J74" s="2"/>
      <c r="K74" s="2"/>
      <c r="L74" s="2"/>
      <c r="M74" s="2"/>
      <c r="N74" s="12"/>
      <c r="O74" s="12"/>
      <c r="P74" s="12"/>
      <c r="Q74" s="12"/>
      <c r="R74" s="12"/>
      <c r="S74" s="12"/>
      <c r="T74" s="12"/>
      <c r="U74" s="1" t="s">
        <v>45</v>
      </c>
      <c r="V74" s="1">
        <v>1</v>
      </c>
      <c r="W74" s="1" t="s">
        <v>284</v>
      </c>
      <c r="X74" s="1">
        <v>1</v>
      </c>
      <c r="Y74" s="1">
        <v>1</v>
      </c>
      <c r="Z74" s="1">
        <v>0</v>
      </c>
      <c r="AA74" s="29" t="s">
        <v>381</v>
      </c>
      <c r="AB74" s="29" t="s">
        <v>381</v>
      </c>
      <c r="AC74" s="12" t="s">
        <v>336</v>
      </c>
      <c r="AD74" s="12"/>
      <c r="AE74" s="12"/>
      <c r="AF74" s="12"/>
      <c r="AG74" s="12"/>
      <c r="AH74" s="12"/>
      <c r="AI74" s="12"/>
    </row>
    <row r="75" spans="1:35" ht="36" x14ac:dyDescent="0.25">
      <c r="A75" s="28">
        <v>62</v>
      </c>
      <c r="B75" s="28" t="s">
        <v>94</v>
      </c>
      <c r="C75" s="28" t="s">
        <v>93</v>
      </c>
      <c r="D75" s="28" t="s">
        <v>168</v>
      </c>
      <c r="E75" s="13" t="s">
        <v>383</v>
      </c>
      <c r="F75" s="13"/>
      <c r="G75" s="13"/>
      <c r="H75" s="1" t="s">
        <v>298</v>
      </c>
      <c r="I75" s="1" t="s">
        <v>300</v>
      </c>
      <c r="J75" s="2"/>
      <c r="K75" s="2"/>
      <c r="L75" s="2"/>
      <c r="M75" s="2"/>
      <c r="N75" s="12"/>
      <c r="O75" s="12"/>
      <c r="P75" s="12"/>
      <c r="Q75" s="12"/>
      <c r="R75" s="12"/>
      <c r="S75" s="12"/>
      <c r="T75" s="12"/>
      <c r="U75" s="1" t="s">
        <v>45</v>
      </c>
      <c r="V75" s="1">
        <v>1</v>
      </c>
      <c r="W75" s="1" t="s">
        <v>284</v>
      </c>
      <c r="X75" s="1">
        <v>1</v>
      </c>
      <c r="Y75" s="1">
        <v>1</v>
      </c>
      <c r="Z75" s="1">
        <v>0</v>
      </c>
      <c r="AA75" s="29" t="s">
        <v>381</v>
      </c>
      <c r="AB75" s="29" t="s">
        <v>381</v>
      </c>
      <c r="AC75" s="12" t="s">
        <v>336</v>
      </c>
      <c r="AD75" s="12"/>
      <c r="AE75" s="12"/>
      <c r="AF75" s="12"/>
      <c r="AG75" s="12"/>
      <c r="AH75" s="12"/>
      <c r="AI75" s="12"/>
    </row>
    <row r="76" spans="1:35" ht="36" x14ac:dyDescent="0.25">
      <c r="A76" s="28">
        <v>63</v>
      </c>
      <c r="B76" s="28" t="s">
        <v>94</v>
      </c>
      <c r="C76" s="28" t="s">
        <v>93</v>
      </c>
      <c r="D76" s="28" t="s">
        <v>168</v>
      </c>
      <c r="E76" s="13" t="s">
        <v>383</v>
      </c>
      <c r="F76" s="13"/>
      <c r="G76" s="13"/>
      <c r="H76" s="1" t="s">
        <v>298</v>
      </c>
      <c r="I76" s="1" t="s">
        <v>300</v>
      </c>
      <c r="J76" s="2"/>
      <c r="K76" s="2"/>
      <c r="L76" s="2"/>
      <c r="M76" s="2"/>
      <c r="N76" s="12"/>
      <c r="O76" s="12"/>
      <c r="P76" s="12"/>
      <c r="Q76" s="12"/>
      <c r="R76" s="12"/>
      <c r="S76" s="12"/>
      <c r="T76" s="12"/>
      <c r="U76" s="1" t="s">
        <v>45</v>
      </c>
      <c r="V76" s="1">
        <v>1</v>
      </c>
      <c r="W76" s="1" t="s">
        <v>284</v>
      </c>
      <c r="X76" s="1">
        <v>1</v>
      </c>
      <c r="Y76" s="1">
        <v>1</v>
      </c>
      <c r="Z76" s="1">
        <v>0</v>
      </c>
      <c r="AA76" s="29" t="s">
        <v>384</v>
      </c>
      <c r="AB76" s="29" t="s">
        <v>384</v>
      </c>
      <c r="AC76" s="12" t="s">
        <v>336</v>
      </c>
      <c r="AD76" s="12"/>
      <c r="AE76" s="12"/>
      <c r="AF76" s="12"/>
      <c r="AG76" s="12"/>
      <c r="AH76" s="12"/>
      <c r="AI76" s="12"/>
    </row>
    <row r="77" spans="1:35" ht="72" x14ac:dyDescent="0.25">
      <c r="A77" s="28">
        <v>64</v>
      </c>
      <c r="B77" s="28" t="s">
        <v>63</v>
      </c>
      <c r="C77" s="28" t="s">
        <v>62</v>
      </c>
      <c r="D77" s="28" t="s">
        <v>67</v>
      </c>
      <c r="E77" s="13" t="s">
        <v>385</v>
      </c>
      <c r="F77" s="13"/>
      <c r="G77" s="13"/>
      <c r="H77" s="1" t="s">
        <v>292</v>
      </c>
      <c r="I77" s="1" t="s">
        <v>300</v>
      </c>
      <c r="J77" s="2"/>
      <c r="K77" s="2"/>
      <c r="L77" s="2"/>
      <c r="M77" s="2"/>
      <c r="N77" s="12"/>
      <c r="O77" s="12"/>
      <c r="P77" s="12"/>
      <c r="Q77" s="12"/>
      <c r="R77" s="12"/>
      <c r="S77" s="12"/>
      <c r="T77" s="12"/>
      <c r="U77" s="1" t="s">
        <v>45</v>
      </c>
      <c r="V77" s="1">
        <v>1</v>
      </c>
      <c r="W77" s="1" t="s">
        <v>284</v>
      </c>
      <c r="X77" s="1">
        <v>1</v>
      </c>
      <c r="Y77" s="1">
        <v>1</v>
      </c>
      <c r="Z77" s="1">
        <v>0</v>
      </c>
      <c r="AA77" s="29" t="s">
        <v>386</v>
      </c>
      <c r="AB77" s="29" t="s">
        <v>386</v>
      </c>
      <c r="AC77" s="12" t="s">
        <v>336</v>
      </c>
      <c r="AD77" s="12"/>
      <c r="AE77" s="12"/>
      <c r="AF77" s="12"/>
      <c r="AG77" s="12"/>
      <c r="AH77" s="12"/>
      <c r="AI77" s="12"/>
    </row>
    <row r="78" spans="1:35" ht="48" x14ac:dyDescent="0.25">
      <c r="A78" s="28">
        <v>65</v>
      </c>
      <c r="B78" s="28" t="s">
        <v>84</v>
      </c>
      <c r="C78" s="28" t="s">
        <v>83</v>
      </c>
      <c r="D78" s="28" t="s">
        <v>82</v>
      </c>
      <c r="E78" s="13" t="s">
        <v>387</v>
      </c>
      <c r="F78" s="13"/>
      <c r="G78" s="13"/>
      <c r="H78" s="1" t="s">
        <v>293</v>
      </c>
      <c r="I78" s="1" t="s">
        <v>300</v>
      </c>
      <c r="J78" s="2"/>
      <c r="K78" s="2"/>
      <c r="L78" s="2"/>
      <c r="M78" s="2"/>
      <c r="N78" s="12"/>
      <c r="O78" s="12"/>
      <c r="P78" s="12"/>
      <c r="Q78" s="12"/>
      <c r="R78" s="12"/>
      <c r="S78" s="12"/>
      <c r="T78" s="12"/>
      <c r="U78" s="1" t="s">
        <v>45</v>
      </c>
      <c r="V78" s="1">
        <v>1</v>
      </c>
      <c r="W78" s="1" t="s">
        <v>284</v>
      </c>
      <c r="X78" s="1">
        <v>1</v>
      </c>
      <c r="Y78" s="1">
        <v>1</v>
      </c>
      <c r="Z78" s="1">
        <v>0</v>
      </c>
      <c r="AA78" s="29" t="s">
        <v>359</v>
      </c>
      <c r="AB78" s="29" t="s">
        <v>359</v>
      </c>
      <c r="AC78" s="12" t="s">
        <v>336</v>
      </c>
      <c r="AD78" s="12"/>
      <c r="AE78" s="12"/>
      <c r="AF78" s="12"/>
      <c r="AG78" s="12"/>
      <c r="AH78" s="12"/>
      <c r="AI78" s="12"/>
    </row>
    <row r="79" spans="1:35" ht="216" x14ac:dyDescent="0.25">
      <c r="A79" s="28">
        <v>66</v>
      </c>
      <c r="B79" s="28" t="s">
        <v>63</v>
      </c>
      <c r="C79" s="28" t="s">
        <v>62</v>
      </c>
      <c r="D79" s="28" t="s">
        <v>61</v>
      </c>
      <c r="E79" s="13" t="s">
        <v>388</v>
      </c>
      <c r="F79" s="13"/>
      <c r="G79" s="13"/>
      <c r="H79" s="1" t="s">
        <v>301</v>
      </c>
      <c r="I79" s="1" t="s">
        <v>300</v>
      </c>
      <c r="J79" s="2"/>
      <c r="K79" s="2"/>
      <c r="L79" s="2"/>
      <c r="M79" s="2"/>
      <c r="N79" s="12"/>
      <c r="O79" s="12"/>
      <c r="P79" s="12"/>
      <c r="Q79" s="12"/>
      <c r="R79" s="12"/>
      <c r="S79" s="12"/>
      <c r="T79" s="12"/>
      <c r="U79" s="1" t="s">
        <v>45</v>
      </c>
      <c r="V79" s="1">
        <v>1</v>
      </c>
      <c r="W79" s="1" t="s">
        <v>284</v>
      </c>
      <c r="X79" s="1">
        <v>1</v>
      </c>
      <c r="Y79" s="1">
        <v>1</v>
      </c>
      <c r="Z79" s="1">
        <v>0</v>
      </c>
      <c r="AA79" s="29" t="s">
        <v>354</v>
      </c>
      <c r="AB79" s="29" t="s">
        <v>354</v>
      </c>
      <c r="AC79" s="12" t="s">
        <v>336</v>
      </c>
      <c r="AD79" s="12"/>
      <c r="AE79" s="12"/>
      <c r="AF79" s="12"/>
      <c r="AG79" s="12"/>
      <c r="AH79" s="12"/>
      <c r="AI79" s="12"/>
    </row>
    <row r="80" spans="1:35" ht="120" x14ac:dyDescent="0.25">
      <c r="A80" s="28">
        <v>67</v>
      </c>
      <c r="B80" s="28" t="s">
        <v>63</v>
      </c>
      <c r="C80" s="28" t="s">
        <v>62</v>
      </c>
      <c r="D80" s="28" t="s">
        <v>61</v>
      </c>
      <c r="E80" s="13" t="s">
        <v>389</v>
      </c>
      <c r="F80" s="13"/>
      <c r="G80" s="13"/>
      <c r="H80" s="1" t="s">
        <v>290</v>
      </c>
      <c r="I80" s="1" t="s">
        <v>300</v>
      </c>
      <c r="J80" s="2"/>
      <c r="K80" s="2"/>
      <c r="L80" s="2"/>
      <c r="M80" s="2"/>
      <c r="N80" s="12"/>
      <c r="O80" s="12"/>
      <c r="P80" s="12"/>
      <c r="Q80" s="12"/>
      <c r="R80" s="12"/>
      <c r="S80" s="12"/>
      <c r="T80" s="12"/>
      <c r="U80" s="1" t="s">
        <v>45</v>
      </c>
      <c r="V80" s="1">
        <v>1</v>
      </c>
      <c r="W80" s="1" t="s">
        <v>284</v>
      </c>
      <c r="X80" s="1">
        <v>1</v>
      </c>
      <c r="Y80" s="1">
        <v>1</v>
      </c>
      <c r="Z80" s="1">
        <v>0</v>
      </c>
      <c r="AA80" s="29" t="s">
        <v>374</v>
      </c>
      <c r="AB80" s="29" t="s">
        <v>374</v>
      </c>
      <c r="AC80" s="12" t="s">
        <v>336</v>
      </c>
      <c r="AD80" s="12"/>
      <c r="AE80" s="12"/>
      <c r="AF80" s="12"/>
      <c r="AG80" s="12"/>
      <c r="AH80" s="12"/>
      <c r="AI80" s="12"/>
    </row>
    <row r="81" spans="1:35" ht="24" x14ac:dyDescent="0.25">
      <c r="A81" s="28">
        <v>68</v>
      </c>
      <c r="B81" s="28" t="s">
        <v>84</v>
      </c>
      <c r="C81" s="28" t="s">
        <v>83</v>
      </c>
      <c r="D81" s="28" t="s">
        <v>82</v>
      </c>
      <c r="E81" s="13" t="s">
        <v>390</v>
      </c>
      <c r="F81" s="13"/>
      <c r="G81" s="13"/>
      <c r="H81" s="1" t="s">
        <v>293</v>
      </c>
      <c r="I81" s="1" t="s">
        <v>300</v>
      </c>
      <c r="J81" s="2"/>
      <c r="K81" s="2"/>
      <c r="L81" s="2"/>
      <c r="M81" s="2"/>
      <c r="N81" s="12"/>
      <c r="O81" s="12"/>
      <c r="P81" s="12"/>
      <c r="Q81" s="12"/>
      <c r="R81" s="12"/>
      <c r="S81" s="12"/>
      <c r="T81" s="12"/>
      <c r="U81" s="1" t="s">
        <v>45</v>
      </c>
      <c r="V81" s="1">
        <v>1</v>
      </c>
      <c r="W81" s="1" t="s">
        <v>284</v>
      </c>
      <c r="X81" s="1">
        <v>1</v>
      </c>
      <c r="Y81" s="1">
        <v>1</v>
      </c>
      <c r="Z81" s="1">
        <v>0</v>
      </c>
      <c r="AA81" s="29" t="s">
        <v>381</v>
      </c>
      <c r="AB81" s="29" t="s">
        <v>381</v>
      </c>
      <c r="AC81" s="12" t="s">
        <v>336</v>
      </c>
      <c r="AD81" s="12"/>
      <c r="AE81" s="12"/>
      <c r="AF81" s="12"/>
      <c r="AG81" s="12"/>
      <c r="AH81" s="12"/>
      <c r="AI81" s="12"/>
    </row>
    <row r="82" spans="1:35" ht="24" x14ac:dyDescent="0.25">
      <c r="A82" s="28">
        <v>69</v>
      </c>
      <c r="B82" s="28" t="s">
        <v>94</v>
      </c>
      <c r="C82" s="28" t="s">
        <v>93</v>
      </c>
      <c r="D82" s="28" t="s">
        <v>168</v>
      </c>
      <c r="E82" s="13" t="s">
        <v>314</v>
      </c>
      <c r="F82" s="13"/>
      <c r="G82" s="13"/>
      <c r="H82" s="1" t="s">
        <v>298</v>
      </c>
      <c r="I82" s="1" t="s">
        <v>300</v>
      </c>
      <c r="J82" s="2"/>
      <c r="K82" s="2"/>
      <c r="L82" s="2"/>
      <c r="M82" s="2"/>
      <c r="N82" s="12"/>
      <c r="O82" s="12"/>
      <c r="P82" s="12"/>
      <c r="Q82" s="12"/>
      <c r="R82" s="12"/>
      <c r="S82" s="12"/>
      <c r="T82" s="12"/>
      <c r="U82" s="1" t="s">
        <v>45</v>
      </c>
      <c r="V82" s="1">
        <v>1</v>
      </c>
      <c r="W82" s="1" t="s">
        <v>284</v>
      </c>
      <c r="X82" s="1">
        <v>1</v>
      </c>
      <c r="Y82" s="1">
        <v>1</v>
      </c>
      <c r="Z82" s="1">
        <v>0</v>
      </c>
      <c r="AA82" s="29" t="s">
        <v>391</v>
      </c>
      <c r="AB82" s="29" t="s">
        <v>391</v>
      </c>
      <c r="AC82" s="12" t="s">
        <v>336</v>
      </c>
      <c r="AD82" s="12"/>
      <c r="AE82" s="12"/>
      <c r="AF82" s="12"/>
      <c r="AG82" s="12"/>
      <c r="AH82" s="12"/>
      <c r="AI82" s="12"/>
    </row>
    <row r="83" spans="1:35" ht="36" x14ac:dyDescent="0.25">
      <c r="A83" s="28">
        <v>70</v>
      </c>
      <c r="B83" s="28" t="s">
        <v>58</v>
      </c>
      <c r="C83" s="28" t="s">
        <v>101</v>
      </c>
      <c r="D83" s="28" t="s">
        <v>100</v>
      </c>
      <c r="E83" s="13" t="s">
        <v>334</v>
      </c>
      <c r="F83" s="13"/>
      <c r="G83" s="13"/>
      <c r="H83" s="1" t="s">
        <v>296</v>
      </c>
      <c r="I83" s="1" t="s">
        <v>300</v>
      </c>
      <c r="J83" s="2"/>
      <c r="K83" s="2"/>
      <c r="L83" s="2"/>
      <c r="M83" s="2"/>
      <c r="N83" s="12"/>
      <c r="O83" s="12"/>
      <c r="P83" s="12"/>
      <c r="Q83" s="12"/>
      <c r="R83" s="12"/>
      <c r="S83" s="12"/>
      <c r="T83" s="12"/>
      <c r="U83" s="1" t="s">
        <v>45</v>
      </c>
      <c r="V83" s="1">
        <v>1</v>
      </c>
      <c r="W83" s="1" t="s">
        <v>284</v>
      </c>
      <c r="X83" s="1">
        <v>1</v>
      </c>
      <c r="Y83" s="1">
        <v>1</v>
      </c>
      <c r="Z83" s="1">
        <v>0</v>
      </c>
      <c r="AA83" s="29" t="s">
        <v>381</v>
      </c>
      <c r="AB83" s="29" t="s">
        <v>381</v>
      </c>
      <c r="AC83" s="12" t="s">
        <v>336</v>
      </c>
      <c r="AD83" s="12"/>
      <c r="AE83" s="12"/>
      <c r="AF83" s="12"/>
      <c r="AG83" s="12"/>
      <c r="AH83" s="12"/>
      <c r="AI83" s="12"/>
    </row>
    <row r="84" spans="1:35" ht="36" x14ac:dyDescent="0.25">
      <c r="A84" s="28">
        <v>71</v>
      </c>
      <c r="B84" s="28" t="s">
        <v>94</v>
      </c>
      <c r="C84" s="28" t="s">
        <v>93</v>
      </c>
      <c r="D84" s="28" t="s">
        <v>168</v>
      </c>
      <c r="E84" s="13" t="s">
        <v>392</v>
      </c>
      <c r="F84" s="13"/>
      <c r="G84" s="13"/>
      <c r="H84" s="1" t="s">
        <v>298</v>
      </c>
      <c r="I84" s="1" t="s">
        <v>300</v>
      </c>
      <c r="J84" s="2"/>
      <c r="K84" s="2"/>
      <c r="L84" s="2"/>
      <c r="M84" s="2"/>
      <c r="N84" s="12"/>
      <c r="O84" s="12"/>
      <c r="P84" s="12"/>
      <c r="Q84" s="12"/>
      <c r="R84" s="12"/>
      <c r="S84" s="12"/>
      <c r="T84" s="12"/>
      <c r="U84" s="1" t="s">
        <v>45</v>
      </c>
      <c r="V84" s="1">
        <v>1</v>
      </c>
      <c r="W84" s="1" t="s">
        <v>284</v>
      </c>
      <c r="X84" s="1">
        <v>1</v>
      </c>
      <c r="Y84" s="1">
        <v>1</v>
      </c>
      <c r="Z84" s="1">
        <v>0</v>
      </c>
      <c r="AA84" s="29" t="s">
        <v>372</v>
      </c>
      <c r="AB84" s="29" t="s">
        <v>372</v>
      </c>
      <c r="AC84" s="12" t="s">
        <v>336</v>
      </c>
      <c r="AD84" s="12"/>
      <c r="AE84" s="12"/>
      <c r="AF84" s="12"/>
      <c r="AG84" s="12"/>
      <c r="AH84" s="12"/>
      <c r="AI84" s="12"/>
    </row>
    <row r="85" spans="1:35" ht="168" x14ac:dyDescent="0.25">
      <c r="A85" s="28">
        <v>72</v>
      </c>
      <c r="B85" s="28" t="s">
        <v>63</v>
      </c>
      <c r="C85" s="28" t="s">
        <v>62</v>
      </c>
      <c r="D85" s="28" t="s">
        <v>67</v>
      </c>
      <c r="E85" s="13" t="s">
        <v>393</v>
      </c>
      <c r="F85" s="13"/>
      <c r="G85" s="13"/>
      <c r="H85" s="1" t="s">
        <v>291</v>
      </c>
      <c r="I85" s="1" t="s">
        <v>300</v>
      </c>
      <c r="J85" s="2"/>
      <c r="K85" s="2"/>
      <c r="L85" s="2"/>
      <c r="M85" s="2"/>
      <c r="N85" s="12"/>
      <c r="O85" s="12"/>
      <c r="P85" s="12"/>
      <c r="Q85" s="12"/>
      <c r="R85" s="12"/>
      <c r="S85" s="12"/>
      <c r="T85" s="12"/>
      <c r="U85" s="1" t="s">
        <v>45</v>
      </c>
      <c r="V85" s="1">
        <v>1</v>
      </c>
      <c r="W85" s="1" t="s">
        <v>284</v>
      </c>
      <c r="X85" s="1">
        <v>1</v>
      </c>
      <c r="Y85" s="1">
        <v>1</v>
      </c>
      <c r="Z85" s="1">
        <v>0</v>
      </c>
      <c r="AA85" s="29" t="s">
        <v>391</v>
      </c>
      <c r="AB85" s="29" t="s">
        <v>391</v>
      </c>
      <c r="AC85" s="12" t="s">
        <v>336</v>
      </c>
      <c r="AD85" s="12"/>
      <c r="AE85" s="12"/>
      <c r="AF85" s="12"/>
      <c r="AG85" s="12"/>
      <c r="AH85" s="12"/>
      <c r="AI85" s="12"/>
    </row>
    <row r="86" spans="1:35" ht="36" x14ac:dyDescent="0.25">
      <c r="A86" s="28">
        <v>73</v>
      </c>
      <c r="B86" s="28" t="s">
        <v>58</v>
      </c>
      <c r="C86" s="28" t="s">
        <v>101</v>
      </c>
      <c r="D86" s="28" t="s">
        <v>100</v>
      </c>
      <c r="E86" s="13" t="s">
        <v>394</v>
      </c>
      <c r="F86" s="13"/>
      <c r="G86" s="13"/>
      <c r="H86" s="1" t="s">
        <v>296</v>
      </c>
      <c r="I86" s="1" t="s">
        <v>300</v>
      </c>
      <c r="J86" s="2"/>
      <c r="K86" s="2"/>
      <c r="L86" s="2"/>
      <c r="M86" s="2"/>
      <c r="N86" s="12"/>
      <c r="O86" s="12"/>
      <c r="P86" s="12"/>
      <c r="Q86" s="12"/>
      <c r="R86" s="12"/>
      <c r="S86" s="12"/>
      <c r="T86" s="12"/>
      <c r="U86" s="1" t="s">
        <v>45</v>
      </c>
      <c r="V86" s="1">
        <v>1</v>
      </c>
      <c r="W86" s="1" t="s">
        <v>284</v>
      </c>
      <c r="X86" s="1">
        <v>1</v>
      </c>
      <c r="Y86" s="1">
        <v>1</v>
      </c>
      <c r="Z86" s="1">
        <v>0</v>
      </c>
      <c r="AA86" s="29" t="s">
        <v>395</v>
      </c>
      <c r="AB86" s="29" t="s">
        <v>395</v>
      </c>
      <c r="AC86" s="12" t="s">
        <v>336</v>
      </c>
      <c r="AD86" s="12"/>
      <c r="AE86" s="12"/>
      <c r="AF86" s="12"/>
      <c r="AG86" s="12"/>
      <c r="AH86" s="12"/>
      <c r="AI86" s="12"/>
    </row>
    <row r="87" spans="1:35" ht="36" x14ac:dyDescent="0.25">
      <c r="A87" s="28">
        <v>74</v>
      </c>
      <c r="B87" s="28" t="s">
        <v>63</v>
      </c>
      <c r="C87" s="28" t="s">
        <v>62</v>
      </c>
      <c r="D87" s="28" t="s">
        <v>61</v>
      </c>
      <c r="E87" s="13" t="s">
        <v>327</v>
      </c>
      <c r="F87" s="13"/>
      <c r="G87" s="13"/>
      <c r="H87" s="1" t="s">
        <v>290</v>
      </c>
      <c r="I87" s="1" t="s">
        <v>300</v>
      </c>
      <c r="J87" s="2"/>
      <c r="K87" s="2"/>
      <c r="L87" s="2"/>
      <c r="M87" s="2"/>
      <c r="N87" s="12"/>
      <c r="O87" s="12"/>
      <c r="P87" s="12"/>
      <c r="Q87" s="12"/>
      <c r="R87" s="12"/>
      <c r="S87" s="12"/>
      <c r="T87" s="12"/>
      <c r="U87" s="1" t="s">
        <v>45</v>
      </c>
      <c r="V87" s="1">
        <v>1</v>
      </c>
      <c r="W87" s="1" t="s">
        <v>284</v>
      </c>
      <c r="X87" s="1">
        <v>1</v>
      </c>
      <c r="Y87" s="1">
        <v>1</v>
      </c>
      <c r="Z87" s="1">
        <v>0</v>
      </c>
      <c r="AA87" s="29" t="s">
        <v>352</v>
      </c>
      <c r="AB87" s="29" t="s">
        <v>352</v>
      </c>
      <c r="AC87" s="12" t="s">
        <v>336</v>
      </c>
      <c r="AD87" s="12"/>
      <c r="AE87" s="12"/>
      <c r="AF87" s="12"/>
      <c r="AG87" s="12"/>
      <c r="AH87" s="12"/>
      <c r="AI87" s="12"/>
    </row>
    <row r="88" spans="1:35" ht="36" x14ac:dyDescent="0.25">
      <c r="A88" s="28">
        <v>75</v>
      </c>
      <c r="B88" s="28" t="s">
        <v>71</v>
      </c>
      <c r="C88" s="28" t="s">
        <v>90</v>
      </c>
      <c r="D88" s="28" t="s">
        <v>89</v>
      </c>
      <c r="E88" s="13" t="s">
        <v>312</v>
      </c>
      <c r="F88" s="13"/>
      <c r="G88" s="13"/>
      <c r="H88" s="1" t="s">
        <v>282</v>
      </c>
      <c r="I88" s="1" t="s">
        <v>300</v>
      </c>
      <c r="J88" s="2"/>
      <c r="K88" s="2"/>
      <c r="L88" s="2"/>
      <c r="M88" s="2"/>
      <c r="N88" s="12"/>
      <c r="O88" s="12"/>
      <c r="P88" s="12"/>
      <c r="Q88" s="12"/>
      <c r="R88" s="12"/>
      <c r="S88" s="12"/>
      <c r="T88" s="12"/>
      <c r="U88" s="1" t="s">
        <v>45</v>
      </c>
      <c r="V88" s="1">
        <v>1</v>
      </c>
      <c r="W88" s="1" t="s">
        <v>284</v>
      </c>
      <c r="X88" s="1">
        <v>1</v>
      </c>
      <c r="Y88" s="1">
        <v>1</v>
      </c>
      <c r="Z88" s="1">
        <v>0</v>
      </c>
      <c r="AA88" s="29" t="s">
        <v>381</v>
      </c>
      <c r="AB88" s="29" t="s">
        <v>381</v>
      </c>
      <c r="AC88" s="12" t="s">
        <v>336</v>
      </c>
      <c r="AD88" s="12"/>
      <c r="AE88" s="12"/>
      <c r="AF88" s="12"/>
      <c r="AG88" s="12"/>
      <c r="AH88" s="12"/>
      <c r="AI88" s="12"/>
    </row>
    <row r="89" spans="1:35" ht="48" x14ac:dyDescent="0.25">
      <c r="A89" s="28">
        <v>76</v>
      </c>
      <c r="B89" s="28" t="s">
        <v>94</v>
      </c>
      <c r="C89" s="28" t="s">
        <v>93</v>
      </c>
      <c r="D89" s="28" t="s">
        <v>168</v>
      </c>
      <c r="E89" s="13" t="s">
        <v>396</v>
      </c>
      <c r="F89" s="13"/>
      <c r="G89" s="13"/>
      <c r="H89" s="1" t="s">
        <v>298</v>
      </c>
      <c r="I89" s="1" t="s">
        <v>300</v>
      </c>
      <c r="J89" s="2"/>
      <c r="K89" s="2"/>
      <c r="L89" s="2"/>
      <c r="M89" s="2"/>
      <c r="N89" s="12"/>
      <c r="O89" s="12"/>
      <c r="P89" s="12"/>
      <c r="Q89" s="12"/>
      <c r="R89" s="12"/>
      <c r="S89" s="12"/>
      <c r="T89" s="12"/>
      <c r="U89" s="1"/>
      <c r="V89" s="1"/>
      <c r="W89" s="1"/>
      <c r="X89" s="1"/>
      <c r="Y89" s="1"/>
      <c r="Z89" s="1"/>
      <c r="AA89" s="29"/>
      <c r="AB89" s="29"/>
      <c r="AC89" s="12"/>
      <c r="AD89" s="12"/>
      <c r="AE89" s="12"/>
      <c r="AF89" s="12"/>
      <c r="AG89" s="12"/>
      <c r="AH89" s="12"/>
      <c r="AI89" s="12"/>
    </row>
    <row r="90" spans="1:35" x14ac:dyDescent="0.25">
      <c r="A90" s="28"/>
      <c r="B90" s="28"/>
      <c r="C90" s="28"/>
      <c r="D90" s="28"/>
      <c r="E90" s="13" t="s">
        <v>311</v>
      </c>
      <c r="F90" s="13"/>
      <c r="G90" s="13"/>
      <c r="H90" s="1" t="s">
        <v>311</v>
      </c>
      <c r="I90" s="1"/>
      <c r="J90" s="2"/>
      <c r="K90" s="2"/>
      <c r="L90" s="2"/>
      <c r="M90" s="2"/>
      <c r="N90" s="12"/>
      <c r="O90" s="12"/>
      <c r="P90" s="12"/>
      <c r="Q90" s="12"/>
      <c r="R90" s="12"/>
      <c r="S90" s="12"/>
      <c r="T90" s="12"/>
      <c r="U90" s="1"/>
      <c r="V90" s="1"/>
      <c r="W90" s="1"/>
      <c r="X90" s="1"/>
      <c r="Y90" s="1"/>
      <c r="Z90" s="1"/>
      <c r="AA90" s="29"/>
      <c r="AB90" s="29"/>
      <c r="AC90" s="12"/>
      <c r="AD90" s="12"/>
      <c r="AE90" s="12"/>
      <c r="AF90" s="12"/>
      <c r="AG90" s="12"/>
      <c r="AH90" s="12"/>
      <c r="AI90" s="12"/>
    </row>
    <row r="91" spans="1:35" ht="27" customHeight="1" x14ac:dyDescent="0.25">
      <c r="A91" s="51" t="s">
        <v>34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3"/>
      <c r="Y91" s="30">
        <f>SUM(Y14:Y90)</f>
        <v>422</v>
      </c>
      <c r="Z91" s="54"/>
      <c r="AA91" s="55"/>
      <c r="AB91" s="55"/>
      <c r="AC91" s="55"/>
      <c r="AD91" s="55"/>
      <c r="AE91" s="55"/>
      <c r="AF91" s="55"/>
      <c r="AG91" s="55"/>
      <c r="AH91" s="56"/>
      <c r="AI91" s="56"/>
    </row>
    <row r="92" spans="1:35" x14ac:dyDescent="0.25">
      <c r="H92" s="14"/>
      <c r="I92" s="15"/>
    </row>
    <row r="93" spans="1:35" x14ac:dyDescent="0.25">
      <c r="H93" s="14"/>
      <c r="I93" s="15"/>
    </row>
    <row r="94" spans="1:35" x14ac:dyDescent="0.25">
      <c r="H94" s="14"/>
      <c r="I94" s="15"/>
    </row>
    <row r="95" spans="1:35" x14ac:dyDescent="0.25">
      <c r="H95" s="14"/>
      <c r="I95" s="15"/>
    </row>
    <row r="96" spans="1:35" x14ac:dyDescent="0.25">
      <c r="H96" s="14"/>
      <c r="I96" s="15"/>
    </row>
    <row r="97" spans="8:9" x14ac:dyDescent="0.25">
      <c r="H97" s="14"/>
      <c r="I97" s="15"/>
    </row>
    <row r="98" spans="8:9" x14ac:dyDescent="0.25">
      <c r="H98" s="14"/>
      <c r="I98" s="15"/>
    </row>
    <row r="99" spans="8:9" x14ac:dyDescent="0.25">
      <c r="H99" s="14"/>
      <c r="I99" s="15"/>
    </row>
    <row r="100" spans="8:9" x14ac:dyDescent="0.25">
      <c r="H100" s="14"/>
      <c r="I100" s="15"/>
    </row>
    <row r="101" spans="8:9" x14ac:dyDescent="0.25">
      <c r="H101" s="14"/>
      <c r="I101" s="15"/>
    </row>
    <row r="102" spans="8:9" x14ac:dyDescent="0.25">
      <c r="H102" s="14"/>
      <c r="I102" s="15"/>
    </row>
    <row r="103" spans="8:9" x14ac:dyDescent="0.25">
      <c r="H103" s="14"/>
      <c r="I103" s="15"/>
    </row>
    <row r="104" spans="8:9" x14ac:dyDescent="0.25">
      <c r="H104" s="14"/>
      <c r="I104" s="15"/>
    </row>
    <row r="105" spans="8:9" x14ac:dyDescent="0.25">
      <c r="H105" s="14"/>
      <c r="I105" s="15"/>
    </row>
    <row r="106" spans="8:9" x14ac:dyDescent="0.25">
      <c r="H106" s="14"/>
      <c r="I106" s="15"/>
    </row>
    <row r="107" spans="8:9" x14ac:dyDescent="0.25">
      <c r="H107" s="14"/>
      <c r="I107" s="15"/>
    </row>
    <row r="108" spans="8:9" x14ac:dyDescent="0.25">
      <c r="H108" s="14"/>
      <c r="I108" s="15"/>
    </row>
    <row r="109" spans="8:9" x14ac:dyDescent="0.25">
      <c r="H109" s="14"/>
      <c r="I109" s="15"/>
    </row>
    <row r="110" spans="8:9" x14ac:dyDescent="0.25">
      <c r="H110" s="14"/>
      <c r="I110" s="15"/>
    </row>
    <row r="111" spans="8:9" x14ac:dyDescent="0.25">
      <c r="H111" s="14"/>
      <c r="I111" s="15"/>
    </row>
    <row r="112" spans="8:9" x14ac:dyDescent="0.25">
      <c r="H112" s="14"/>
      <c r="I112" s="15"/>
    </row>
    <row r="113" spans="8:9" x14ac:dyDescent="0.25">
      <c r="H113" s="14"/>
      <c r="I113" s="15"/>
    </row>
    <row r="114" spans="8:9" x14ac:dyDescent="0.25">
      <c r="H114" s="14"/>
      <c r="I114" s="15"/>
    </row>
    <row r="115" spans="8:9" x14ac:dyDescent="0.25">
      <c r="H115" s="14"/>
      <c r="I115" s="15"/>
    </row>
    <row r="116" spans="8:9" x14ac:dyDescent="0.25">
      <c r="H116" s="14"/>
      <c r="I116" s="15"/>
    </row>
    <row r="117" spans="8:9" x14ac:dyDescent="0.25">
      <c r="H117" s="14"/>
      <c r="I117" s="15"/>
    </row>
    <row r="118" spans="8:9" x14ac:dyDescent="0.25">
      <c r="H118" s="14"/>
      <c r="I118" s="15"/>
    </row>
    <row r="119" spans="8:9" x14ac:dyDescent="0.25">
      <c r="H119" s="14"/>
      <c r="I119" s="15"/>
    </row>
    <row r="120" spans="8:9" x14ac:dyDescent="0.25">
      <c r="H120" s="14"/>
      <c r="I120" s="15"/>
    </row>
    <row r="121" spans="8:9" x14ac:dyDescent="0.25">
      <c r="H121" s="14"/>
      <c r="I121" s="15"/>
    </row>
    <row r="122" spans="8:9" x14ac:dyDescent="0.25">
      <c r="H122" s="14"/>
      <c r="I122" s="15"/>
    </row>
    <row r="123" spans="8:9" x14ac:dyDescent="0.25">
      <c r="H123" s="14"/>
      <c r="I123" s="15"/>
    </row>
    <row r="124" spans="8:9" x14ac:dyDescent="0.25">
      <c r="H124" s="14"/>
      <c r="I124" s="15"/>
    </row>
    <row r="125" spans="8:9" x14ac:dyDescent="0.25">
      <c r="H125" s="14"/>
      <c r="I125" s="15"/>
    </row>
    <row r="126" spans="8:9" x14ac:dyDescent="0.25">
      <c r="H126" s="14"/>
      <c r="I126" s="15"/>
    </row>
    <row r="127" spans="8:9" x14ac:dyDescent="0.25">
      <c r="H127" s="14"/>
      <c r="I127" s="15"/>
    </row>
    <row r="128" spans="8:9" x14ac:dyDescent="0.25">
      <c r="H128" s="14"/>
      <c r="I128" s="15"/>
    </row>
    <row r="129" spans="8:9" x14ac:dyDescent="0.25">
      <c r="H129" s="14"/>
      <c r="I129" s="15"/>
    </row>
    <row r="130" spans="8:9" x14ac:dyDescent="0.25">
      <c r="H130" s="14"/>
      <c r="I130" s="15"/>
    </row>
    <row r="131" spans="8:9" x14ac:dyDescent="0.25">
      <c r="H131" s="14"/>
      <c r="I131" s="15"/>
    </row>
    <row r="132" spans="8:9" x14ac:dyDescent="0.25">
      <c r="H132" s="14"/>
      <c r="I132" s="15"/>
    </row>
    <row r="133" spans="8:9" x14ac:dyDescent="0.25">
      <c r="H133" s="14"/>
      <c r="I133" s="15"/>
    </row>
    <row r="134" spans="8:9" x14ac:dyDescent="0.25">
      <c r="H134" s="14"/>
      <c r="I134" s="15"/>
    </row>
    <row r="135" spans="8:9" x14ac:dyDescent="0.25">
      <c r="H135" s="14"/>
      <c r="I135" s="15"/>
    </row>
    <row r="136" spans="8:9" x14ac:dyDescent="0.25">
      <c r="H136" s="14"/>
      <c r="I136" s="15"/>
    </row>
    <row r="137" spans="8:9" x14ac:dyDescent="0.25">
      <c r="H137" s="14"/>
      <c r="I137" s="15"/>
    </row>
    <row r="138" spans="8:9" x14ac:dyDescent="0.25">
      <c r="H138" s="14"/>
      <c r="I138" s="15"/>
    </row>
    <row r="139" spans="8:9" x14ac:dyDescent="0.25">
      <c r="H139" s="14"/>
      <c r="I139" s="15"/>
    </row>
    <row r="140" spans="8:9" x14ac:dyDescent="0.25">
      <c r="H140" s="14"/>
      <c r="I140" s="15"/>
    </row>
    <row r="141" spans="8:9" x14ac:dyDescent="0.25">
      <c r="H141" s="14"/>
      <c r="I141" s="15"/>
    </row>
    <row r="142" spans="8:9" x14ac:dyDescent="0.25">
      <c r="H142" s="14"/>
      <c r="I142" s="15"/>
    </row>
    <row r="143" spans="8:9" x14ac:dyDescent="0.25">
      <c r="H143" s="14"/>
      <c r="I143" s="15"/>
    </row>
    <row r="144" spans="8:9" x14ac:dyDescent="0.25">
      <c r="H144" s="14"/>
      <c r="I144" s="15"/>
    </row>
    <row r="145" spans="8:9" x14ac:dyDescent="0.25">
      <c r="H145" s="14"/>
      <c r="I145" s="15"/>
    </row>
    <row r="146" spans="8:9" x14ac:dyDescent="0.25">
      <c r="H146" s="14"/>
      <c r="I146" s="15"/>
    </row>
    <row r="147" spans="8:9" x14ac:dyDescent="0.25">
      <c r="H147" s="14"/>
      <c r="I147" s="15"/>
    </row>
    <row r="148" spans="8:9" x14ac:dyDescent="0.25">
      <c r="H148" s="14"/>
      <c r="I148" s="15"/>
    </row>
    <row r="149" spans="8:9" x14ac:dyDescent="0.25">
      <c r="H149" s="14"/>
      <c r="I149" s="15"/>
    </row>
    <row r="150" spans="8:9" x14ac:dyDescent="0.25">
      <c r="H150" s="14"/>
      <c r="I150" s="15"/>
    </row>
    <row r="151" spans="8:9" x14ac:dyDescent="0.25">
      <c r="H151" s="14"/>
      <c r="I151" s="15"/>
    </row>
    <row r="152" spans="8:9" x14ac:dyDescent="0.25">
      <c r="H152" s="14"/>
      <c r="I152" s="15"/>
    </row>
    <row r="153" spans="8:9" x14ac:dyDescent="0.25">
      <c r="H153" s="14"/>
      <c r="I153" s="15"/>
    </row>
    <row r="154" spans="8:9" x14ac:dyDescent="0.25">
      <c r="H154" s="14"/>
      <c r="I154" s="15"/>
    </row>
    <row r="155" spans="8:9" x14ac:dyDescent="0.25">
      <c r="H155" s="14"/>
      <c r="I155" s="15"/>
    </row>
    <row r="156" spans="8:9" x14ac:dyDescent="0.25">
      <c r="H156" s="14"/>
      <c r="I156" s="15"/>
    </row>
    <row r="157" spans="8:9" x14ac:dyDescent="0.25">
      <c r="H157" s="14"/>
      <c r="I157" s="15"/>
    </row>
    <row r="158" spans="8:9" x14ac:dyDescent="0.25">
      <c r="H158" s="14"/>
      <c r="I158" s="15"/>
    </row>
    <row r="159" spans="8:9" x14ac:dyDescent="0.25">
      <c r="H159" s="14"/>
      <c r="I159" s="15"/>
    </row>
    <row r="160" spans="8:9" x14ac:dyDescent="0.25">
      <c r="H160" s="14"/>
      <c r="I160" s="15"/>
    </row>
    <row r="161" spans="8:9" x14ac:dyDescent="0.25">
      <c r="H161" s="14"/>
      <c r="I161" s="15"/>
    </row>
    <row r="162" spans="8:9" x14ac:dyDescent="0.25">
      <c r="H162" s="14"/>
      <c r="I162" s="15"/>
    </row>
    <row r="163" spans="8:9" x14ac:dyDescent="0.25">
      <c r="H163" s="14"/>
      <c r="I163" s="15"/>
    </row>
    <row r="164" spans="8:9" x14ac:dyDescent="0.25">
      <c r="H164" s="14"/>
      <c r="I164" s="15"/>
    </row>
    <row r="165" spans="8:9" x14ac:dyDescent="0.25">
      <c r="H165" s="14"/>
      <c r="I165" s="15"/>
    </row>
    <row r="166" spans="8:9" x14ac:dyDescent="0.25">
      <c r="H166" s="14"/>
      <c r="I166" s="15"/>
    </row>
    <row r="167" spans="8:9" x14ac:dyDescent="0.25">
      <c r="H167" s="14"/>
      <c r="I167" s="15"/>
    </row>
    <row r="168" spans="8:9" x14ac:dyDescent="0.25">
      <c r="H168" s="14"/>
      <c r="I168" s="15"/>
    </row>
    <row r="169" spans="8:9" x14ac:dyDescent="0.25">
      <c r="H169" s="14"/>
      <c r="I169" s="15"/>
    </row>
    <row r="170" spans="8:9" x14ac:dyDescent="0.25">
      <c r="H170" s="14"/>
      <c r="I170" s="15"/>
    </row>
    <row r="171" spans="8:9" x14ac:dyDescent="0.25">
      <c r="H171" s="14"/>
      <c r="I171" s="15"/>
    </row>
    <row r="172" spans="8:9" x14ac:dyDescent="0.25">
      <c r="H172" s="14"/>
      <c r="I172" s="15"/>
    </row>
    <row r="173" spans="8:9" x14ac:dyDescent="0.25">
      <c r="H173" s="14"/>
      <c r="I173" s="15"/>
    </row>
    <row r="174" spans="8:9" x14ac:dyDescent="0.25">
      <c r="H174" s="14"/>
      <c r="I174" s="15"/>
    </row>
    <row r="175" spans="8:9" x14ac:dyDescent="0.25">
      <c r="H175" s="14"/>
      <c r="I175" s="15"/>
    </row>
    <row r="176" spans="8:9" x14ac:dyDescent="0.25">
      <c r="H176" s="14"/>
      <c r="I176" s="15"/>
    </row>
    <row r="177" spans="8:9" x14ac:dyDescent="0.25">
      <c r="H177" s="14"/>
      <c r="I177" s="15"/>
    </row>
    <row r="178" spans="8:9" x14ac:dyDescent="0.25">
      <c r="H178" s="14"/>
      <c r="I178" s="15"/>
    </row>
    <row r="179" spans="8:9" x14ac:dyDescent="0.25">
      <c r="H179" s="14"/>
      <c r="I179" s="15"/>
    </row>
    <row r="180" spans="8:9" x14ac:dyDescent="0.25">
      <c r="H180" s="14"/>
      <c r="I180" s="15"/>
    </row>
    <row r="181" spans="8:9" x14ac:dyDescent="0.25">
      <c r="H181" s="14"/>
      <c r="I181" s="15"/>
    </row>
    <row r="182" spans="8:9" x14ac:dyDescent="0.25">
      <c r="H182" s="14"/>
      <c r="I182" s="15"/>
    </row>
    <row r="183" spans="8:9" x14ac:dyDescent="0.25">
      <c r="H183" s="14"/>
      <c r="I183" s="15"/>
    </row>
    <row r="184" spans="8:9" x14ac:dyDescent="0.25">
      <c r="H184" s="14"/>
      <c r="I184" s="15"/>
    </row>
    <row r="185" spans="8:9" x14ac:dyDescent="0.25">
      <c r="H185" s="14"/>
      <c r="I185" s="15"/>
    </row>
    <row r="186" spans="8:9" x14ac:dyDescent="0.25">
      <c r="H186" s="14"/>
      <c r="I186" s="15"/>
    </row>
    <row r="187" spans="8:9" x14ac:dyDescent="0.25">
      <c r="H187" s="14"/>
      <c r="I187" s="15"/>
    </row>
    <row r="188" spans="8:9" x14ac:dyDescent="0.25">
      <c r="H188" s="14"/>
      <c r="I188" s="15"/>
    </row>
    <row r="189" spans="8:9" x14ac:dyDescent="0.25">
      <c r="H189" s="14"/>
      <c r="I189" s="15"/>
    </row>
    <row r="190" spans="8:9" x14ac:dyDescent="0.25">
      <c r="H190" s="14"/>
      <c r="I190" s="15"/>
    </row>
    <row r="191" spans="8:9" x14ac:dyDescent="0.25">
      <c r="H191" s="14"/>
      <c r="I191" s="15"/>
    </row>
    <row r="192" spans="8:9" x14ac:dyDescent="0.25">
      <c r="H192" s="14"/>
      <c r="I192" s="15"/>
    </row>
    <row r="193" spans="8:9" x14ac:dyDescent="0.25">
      <c r="H193" s="14"/>
      <c r="I193" s="15"/>
    </row>
    <row r="194" spans="8:9" x14ac:dyDescent="0.25">
      <c r="H194" s="14"/>
      <c r="I194" s="15"/>
    </row>
    <row r="195" spans="8:9" x14ac:dyDescent="0.25">
      <c r="H195" s="14"/>
      <c r="I195" s="15"/>
    </row>
    <row r="196" spans="8:9" x14ac:dyDescent="0.25">
      <c r="H196" s="14"/>
      <c r="I196" s="15"/>
    </row>
    <row r="197" spans="8:9" x14ac:dyDescent="0.25">
      <c r="H197" s="14"/>
      <c r="I197" s="15"/>
    </row>
    <row r="198" spans="8:9" x14ac:dyDescent="0.25">
      <c r="H198" s="14"/>
      <c r="I198" s="15"/>
    </row>
    <row r="199" spans="8:9" x14ac:dyDescent="0.25">
      <c r="H199" s="14"/>
      <c r="I199" s="15"/>
    </row>
    <row r="200" spans="8:9" x14ac:dyDescent="0.25">
      <c r="H200" s="14"/>
      <c r="I200" s="15"/>
    </row>
    <row r="201" spans="8:9" x14ac:dyDescent="0.25">
      <c r="H201" s="14"/>
      <c r="I201" s="15"/>
    </row>
    <row r="202" spans="8:9" x14ac:dyDescent="0.25">
      <c r="H202" s="14"/>
      <c r="I202" s="15"/>
    </row>
    <row r="203" spans="8:9" x14ac:dyDescent="0.25">
      <c r="H203" s="14"/>
      <c r="I203" s="15"/>
    </row>
    <row r="204" spans="8:9" x14ac:dyDescent="0.25">
      <c r="H204" s="14"/>
      <c r="I204" s="15"/>
    </row>
    <row r="205" spans="8:9" x14ac:dyDescent="0.25">
      <c r="H205" s="14"/>
      <c r="I205" s="15"/>
    </row>
    <row r="206" spans="8:9" x14ac:dyDescent="0.25">
      <c r="H206" s="14"/>
      <c r="I206" s="15"/>
    </row>
    <row r="207" spans="8:9" x14ac:dyDescent="0.25">
      <c r="H207" s="14"/>
      <c r="I207" s="15"/>
    </row>
    <row r="208" spans="8:9" x14ac:dyDescent="0.25">
      <c r="H208" s="14"/>
      <c r="I208" s="15"/>
    </row>
    <row r="209" spans="8:9" x14ac:dyDescent="0.25">
      <c r="H209" s="14"/>
      <c r="I209" s="15"/>
    </row>
    <row r="210" spans="8:9" x14ac:dyDescent="0.25">
      <c r="H210" s="14"/>
      <c r="I210" s="15"/>
    </row>
    <row r="211" spans="8:9" x14ac:dyDescent="0.25">
      <c r="H211" s="14"/>
      <c r="I211" s="15"/>
    </row>
    <row r="212" spans="8:9" x14ac:dyDescent="0.25">
      <c r="H212" s="14"/>
      <c r="I212" s="15"/>
    </row>
    <row r="213" spans="8:9" x14ac:dyDescent="0.25">
      <c r="H213" s="14"/>
      <c r="I213" s="15"/>
    </row>
    <row r="214" spans="8:9" x14ac:dyDescent="0.25">
      <c r="H214" s="14"/>
      <c r="I214" s="15"/>
    </row>
    <row r="215" spans="8:9" x14ac:dyDescent="0.25">
      <c r="H215" s="14"/>
      <c r="I215" s="15"/>
    </row>
    <row r="216" spans="8:9" x14ac:dyDescent="0.25">
      <c r="H216" s="14"/>
      <c r="I216" s="15"/>
    </row>
    <row r="217" spans="8:9" x14ac:dyDescent="0.25">
      <c r="H217" s="14"/>
      <c r="I217" s="15"/>
    </row>
    <row r="218" spans="8:9" x14ac:dyDescent="0.25">
      <c r="H218" s="14"/>
      <c r="I218" s="15"/>
    </row>
    <row r="219" spans="8:9" x14ac:dyDescent="0.25">
      <c r="H219" s="14"/>
      <c r="I219" s="15"/>
    </row>
    <row r="220" spans="8:9" x14ac:dyDescent="0.25">
      <c r="H220" s="14"/>
      <c r="I220" s="15"/>
    </row>
    <row r="221" spans="8:9" x14ac:dyDescent="0.25">
      <c r="H221" s="14"/>
      <c r="I221" s="15"/>
    </row>
    <row r="222" spans="8:9" x14ac:dyDescent="0.25">
      <c r="H222" s="14"/>
      <c r="I222" s="15"/>
    </row>
    <row r="223" spans="8:9" x14ac:dyDescent="0.25">
      <c r="H223" s="14"/>
      <c r="I223" s="15"/>
    </row>
    <row r="224" spans="8:9" x14ac:dyDescent="0.25">
      <c r="H224" s="14"/>
      <c r="I224" s="15"/>
    </row>
    <row r="225" spans="8:9" x14ac:dyDescent="0.25">
      <c r="H225" s="14"/>
      <c r="I225" s="15"/>
    </row>
    <row r="226" spans="8:9" x14ac:dyDescent="0.25">
      <c r="H226" s="14"/>
      <c r="I226" s="15"/>
    </row>
    <row r="227" spans="8:9" x14ac:dyDescent="0.25">
      <c r="H227" s="14"/>
      <c r="I227" s="15"/>
    </row>
    <row r="228" spans="8:9" x14ac:dyDescent="0.25">
      <c r="H228" s="14"/>
      <c r="I228" s="15"/>
    </row>
    <row r="229" spans="8:9" x14ac:dyDescent="0.25">
      <c r="H229" s="14"/>
      <c r="I229" s="15"/>
    </row>
    <row r="230" spans="8:9" x14ac:dyDescent="0.25">
      <c r="H230" s="14"/>
      <c r="I230" s="15"/>
    </row>
    <row r="231" spans="8:9" x14ac:dyDescent="0.25">
      <c r="H231" s="14"/>
      <c r="I231" s="15"/>
    </row>
    <row r="232" spans="8:9" x14ac:dyDescent="0.25">
      <c r="H232" s="14"/>
      <c r="I232" s="15"/>
    </row>
    <row r="233" spans="8:9" x14ac:dyDescent="0.25">
      <c r="H233" s="14"/>
      <c r="I233" s="15"/>
    </row>
    <row r="234" spans="8:9" x14ac:dyDescent="0.25">
      <c r="H234" s="14"/>
      <c r="I234" s="15"/>
    </row>
    <row r="235" spans="8:9" x14ac:dyDescent="0.25">
      <c r="H235" s="14"/>
      <c r="I235" s="15"/>
    </row>
    <row r="236" spans="8:9" x14ac:dyDescent="0.25">
      <c r="H236" s="14"/>
      <c r="I236" s="15"/>
    </row>
    <row r="237" spans="8:9" x14ac:dyDescent="0.25">
      <c r="H237" s="14"/>
      <c r="I237" s="15"/>
    </row>
    <row r="238" spans="8:9" x14ac:dyDescent="0.25">
      <c r="H238" s="14"/>
      <c r="I238" s="15"/>
    </row>
    <row r="239" spans="8:9" x14ac:dyDescent="0.25">
      <c r="H239" s="14"/>
      <c r="I239" s="15"/>
    </row>
    <row r="240" spans="8:9" x14ac:dyDescent="0.25">
      <c r="H240" s="14"/>
      <c r="I240" s="15"/>
    </row>
    <row r="241" spans="8:9" x14ac:dyDescent="0.25">
      <c r="H241" s="14"/>
      <c r="I241" s="15"/>
    </row>
    <row r="242" spans="8:9" x14ac:dyDescent="0.25">
      <c r="H242" s="14"/>
      <c r="I242" s="15"/>
    </row>
    <row r="243" spans="8:9" x14ac:dyDescent="0.25">
      <c r="H243" s="14"/>
      <c r="I243" s="15"/>
    </row>
    <row r="244" spans="8:9" x14ac:dyDescent="0.25">
      <c r="H244" s="14"/>
      <c r="I244" s="15"/>
    </row>
  </sheetData>
  <mergeCells count="18">
    <mergeCell ref="S12:T12"/>
    <mergeCell ref="U12:V12"/>
    <mergeCell ref="W12:Z12"/>
    <mergeCell ref="AA12:AC12"/>
    <mergeCell ref="AE12:AH12"/>
    <mergeCell ref="A91:X91"/>
    <mergeCell ref="Z91:AG91"/>
    <mergeCell ref="AH91:AI91"/>
    <mergeCell ref="A11:H12"/>
    <mergeCell ref="I11:I12"/>
    <mergeCell ref="J11:M11"/>
    <mergeCell ref="N11:Z11"/>
    <mergeCell ref="AA11:AH11"/>
    <mergeCell ref="AI11:AI13"/>
    <mergeCell ref="J12:K12"/>
    <mergeCell ref="L12:M12"/>
    <mergeCell ref="N12:O12"/>
    <mergeCell ref="Q12:R12"/>
  </mergeCells>
  <conditionalFormatting sqref="E5:F7">
    <cfRule type="cellIs" dxfId="0" priority="1" stopIfTrue="1" operator="equal">
      <formula>"Executado"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3" t="s">
        <v>4</v>
      </c>
      <c r="B1" s="3" t="s">
        <v>2</v>
      </c>
      <c r="C1" s="3" t="s">
        <v>49</v>
      </c>
      <c r="D1" s="3" t="s">
        <v>50</v>
      </c>
    </row>
    <row r="2" spans="1:4" x14ac:dyDescent="0.25">
      <c r="A2" s="4" t="s">
        <v>51</v>
      </c>
      <c r="B2" s="4" t="s">
        <v>52</v>
      </c>
      <c r="C2" s="4" t="s">
        <v>53</v>
      </c>
      <c r="D2" s="5" t="s">
        <v>54</v>
      </c>
    </row>
    <row r="3" spans="1:4" x14ac:dyDescent="0.25">
      <c r="A3" s="4" t="s">
        <v>55</v>
      </c>
      <c r="B3" s="4" t="s">
        <v>56</v>
      </c>
      <c r="C3" s="6" t="s">
        <v>57</v>
      </c>
      <c r="D3" s="5" t="s">
        <v>58</v>
      </c>
    </row>
    <row r="4" spans="1:4" x14ac:dyDescent="0.25">
      <c r="A4" s="4" t="s">
        <v>59</v>
      </c>
      <c r="B4" s="4" t="s">
        <v>52</v>
      </c>
      <c r="C4" s="4" t="s">
        <v>53</v>
      </c>
      <c r="D4" s="5" t="s">
        <v>54</v>
      </c>
    </row>
    <row r="5" spans="1:4" x14ac:dyDescent="0.25">
      <c r="A5" s="4" t="s">
        <v>60</v>
      </c>
      <c r="B5" s="4" t="s">
        <v>61</v>
      </c>
      <c r="C5" s="4" t="s">
        <v>62</v>
      </c>
      <c r="D5" s="5" t="s">
        <v>63</v>
      </c>
    </row>
    <row r="6" spans="1:4" x14ac:dyDescent="0.25">
      <c r="A6" s="7" t="s">
        <v>64</v>
      </c>
      <c r="B6" s="7" t="s">
        <v>65</v>
      </c>
      <c r="C6" s="6" t="s">
        <v>57</v>
      </c>
      <c r="D6" s="5" t="s">
        <v>58</v>
      </c>
    </row>
    <row r="7" spans="1:4" x14ac:dyDescent="0.25">
      <c r="A7" s="4" t="s">
        <v>66</v>
      </c>
      <c r="B7" s="4" t="s">
        <v>67</v>
      </c>
      <c r="C7" s="4" t="s">
        <v>62</v>
      </c>
      <c r="D7" s="5" t="s">
        <v>63</v>
      </c>
    </row>
    <row r="8" spans="1:4" x14ac:dyDescent="0.25">
      <c r="A8" s="4" t="s">
        <v>68</v>
      </c>
      <c r="B8" s="4" t="s">
        <v>69</v>
      </c>
      <c r="C8" s="6" t="s">
        <v>70</v>
      </c>
      <c r="D8" s="5" t="s">
        <v>71</v>
      </c>
    </row>
    <row r="9" spans="1:4" x14ac:dyDescent="0.25">
      <c r="A9" s="4" t="s">
        <v>72</v>
      </c>
      <c r="B9" s="4" t="s">
        <v>73</v>
      </c>
      <c r="C9" s="6" t="s">
        <v>74</v>
      </c>
      <c r="D9" s="5" t="s">
        <v>63</v>
      </c>
    </row>
    <row r="10" spans="1:4" x14ac:dyDescent="0.25">
      <c r="A10" s="4" t="s">
        <v>75</v>
      </c>
      <c r="B10" s="4" t="s">
        <v>76</v>
      </c>
      <c r="C10" s="6" t="s">
        <v>77</v>
      </c>
      <c r="D10" s="5" t="s">
        <v>54</v>
      </c>
    </row>
    <row r="11" spans="1:4" x14ac:dyDescent="0.25">
      <c r="A11" s="4" t="s">
        <v>78</v>
      </c>
      <c r="B11" s="4" t="s">
        <v>79</v>
      </c>
      <c r="C11" s="6" t="s">
        <v>80</v>
      </c>
      <c r="D11" s="5" t="s">
        <v>58</v>
      </c>
    </row>
    <row r="12" spans="1:4" x14ac:dyDescent="0.25">
      <c r="A12" s="4" t="s">
        <v>81</v>
      </c>
      <c r="B12" s="4" t="s">
        <v>82</v>
      </c>
      <c r="C12" s="6" t="s">
        <v>83</v>
      </c>
      <c r="D12" s="5" t="s">
        <v>84</v>
      </c>
    </row>
    <row r="13" spans="1:4" x14ac:dyDescent="0.25">
      <c r="A13" s="4" t="s">
        <v>85</v>
      </c>
      <c r="B13" s="4" t="s">
        <v>73</v>
      </c>
      <c r="C13" s="6" t="s">
        <v>74</v>
      </c>
      <c r="D13" s="5" t="s">
        <v>63</v>
      </c>
    </row>
    <row r="14" spans="1:4" x14ac:dyDescent="0.25">
      <c r="A14" s="4" t="s">
        <v>86</v>
      </c>
      <c r="B14" s="4" t="s">
        <v>87</v>
      </c>
      <c r="C14" s="6" t="s">
        <v>80</v>
      </c>
      <c r="D14" s="5" t="s">
        <v>84</v>
      </c>
    </row>
    <row r="15" spans="1:4" x14ac:dyDescent="0.25">
      <c r="A15" s="4" t="s">
        <v>88</v>
      </c>
      <c r="B15" s="4" t="s">
        <v>89</v>
      </c>
      <c r="C15" s="6" t="s">
        <v>90</v>
      </c>
      <c r="D15" s="5" t="s">
        <v>71</v>
      </c>
    </row>
    <row r="16" spans="1:4" x14ac:dyDescent="0.25">
      <c r="A16" s="4" t="s">
        <v>91</v>
      </c>
      <c r="B16" s="4" t="s">
        <v>92</v>
      </c>
      <c r="C16" s="6" t="s">
        <v>93</v>
      </c>
      <c r="D16" s="5" t="s">
        <v>94</v>
      </c>
    </row>
    <row r="17" spans="1:4" x14ac:dyDescent="0.25">
      <c r="A17" s="4" t="s">
        <v>95</v>
      </c>
      <c r="B17" s="4" t="s">
        <v>56</v>
      </c>
      <c r="C17" s="6" t="s">
        <v>57</v>
      </c>
      <c r="D17" s="5" t="s">
        <v>58</v>
      </c>
    </row>
    <row r="18" spans="1:4" x14ac:dyDescent="0.25">
      <c r="A18" s="4" t="s">
        <v>96</v>
      </c>
      <c r="B18" s="4" t="s">
        <v>97</v>
      </c>
      <c r="C18" s="4" t="s">
        <v>98</v>
      </c>
      <c r="D18" s="5" t="s">
        <v>63</v>
      </c>
    </row>
    <row r="19" spans="1:4" x14ac:dyDescent="0.25">
      <c r="A19" s="7" t="s">
        <v>99</v>
      </c>
      <c r="B19" s="7" t="s">
        <v>100</v>
      </c>
      <c r="C19" s="6" t="s">
        <v>101</v>
      </c>
      <c r="D19" s="5" t="s">
        <v>58</v>
      </c>
    </row>
    <row r="20" spans="1:4" x14ac:dyDescent="0.25">
      <c r="A20" s="7" t="s">
        <v>102</v>
      </c>
      <c r="B20" s="7" t="s">
        <v>103</v>
      </c>
      <c r="C20" s="4" t="s">
        <v>104</v>
      </c>
      <c r="D20" s="5" t="s">
        <v>54</v>
      </c>
    </row>
    <row r="21" spans="1:4" x14ac:dyDescent="0.25">
      <c r="A21" s="4" t="s">
        <v>105</v>
      </c>
      <c r="B21" s="7" t="s">
        <v>106</v>
      </c>
      <c r="C21" s="8" t="s">
        <v>107</v>
      </c>
      <c r="D21" s="5" t="s">
        <v>108</v>
      </c>
    </row>
    <row r="22" spans="1:4" x14ac:dyDescent="0.25">
      <c r="A22" s="4" t="s">
        <v>109</v>
      </c>
      <c r="B22" s="7" t="s">
        <v>110</v>
      </c>
      <c r="C22" s="8" t="s">
        <v>101</v>
      </c>
      <c r="D22" s="5" t="s">
        <v>54</v>
      </c>
    </row>
    <row r="23" spans="1:4" x14ac:dyDescent="0.25">
      <c r="A23" s="4" t="s">
        <v>111</v>
      </c>
      <c r="B23" s="7" t="s">
        <v>52</v>
      </c>
      <c r="C23" s="7" t="s">
        <v>53</v>
      </c>
      <c r="D23" s="5" t="s">
        <v>54</v>
      </c>
    </row>
    <row r="24" spans="1:4" x14ac:dyDescent="0.25">
      <c r="A24" s="4" t="s">
        <v>112</v>
      </c>
      <c r="B24" s="7" t="s">
        <v>73</v>
      </c>
      <c r="C24" s="8" t="s">
        <v>74</v>
      </c>
      <c r="D24" s="5" t="s">
        <v>63</v>
      </c>
    </row>
    <row r="25" spans="1:4" x14ac:dyDescent="0.25">
      <c r="A25" s="4" t="s">
        <v>113</v>
      </c>
      <c r="B25" s="7" t="s">
        <v>114</v>
      </c>
      <c r="C25" s="7" t="s">
        <v>98</v>
      </c>
      <c r="D25" s="5" t="s">
        <v>63</v>
      </c>
    </row>
    <row r="26" spans="1:4" x14ac:dyDescent="0.25">
      <c r="A26" s="4" t="s">
        <v>115</v>
      </c>
      <c r="B26" s="7" t="s">
        <v>89</v>
      </c>
      <c r="C26" s="8" t="s">
        <v>90</v>
      </c>
      <c r="D26" s="5" t="s">
        <v>71</v>
      </c>
    </row>
    <row r="27" spans="1:4" x14ac:dyDescent="0.25">
      <c r="A27" s="4" t="s">
        <v>116</v>
      </c>
      <c r="B27" s="7" t="s">
        <v>100</v>
      </c>
      <c r="C27" s="8" t="s">
        <v>101</v>
      </c>
      <c r="D27" s="5" t="s">
        <v>58</v>
      </c>
    </row>
    <row r="28" spans="1:4" x14ac:dyDescent="0.25">
      <c r="A28" s="4" t="s">
        <v>117</v>
      </c>
      <c r="B28" s="7" t="s">
        <v>79</v>
      </c>
      <c r="C28" s="8" t="s">
        <v>80</v>
      </c>
      <c r="D28" s="5" t="s">
        <v>58</v>
      </c>
    </row>
    <row r="29" spans="1:4" x14ac:dyDescent="0.25">
      <c r="A29" s="4" t="s">
        <v>118</v>
      </c>
      <c r="B29" s="7" t="s">
        <v>82</v>
      </c>
      <c r="C29" s="8" t="s">
        <v>83</v>
      </c>
      <c r="D29" s="5" t="s">
        <v>84</v>
      </c>
    </row>
    <row r="30" spans="1:4" x14ac:dyDescent="0.25">
      <c r="A30" s="4" t="s">
        <v>119</v>
      </c>
      <c r="B30" s="7" t="s">
        <v>82</v>
      </c>
      <c r="C30" s="8" t="s">
        <v>83</v>
      </c>
      <c r="D30" s="5" t="s">
        <v>84</v>
      </c>
    </row>
    <row r="31" spans="1:4" x14ac:dyDescent="0.25">
      <c r="A31" s="4" t="s">
        <v>120</v>
      </c>
      <c r="B31" s="7" t="s">
        <v>100</v>
      </c>
      <c r="C31" s="8" t="s">
        <v>101</v>
      </c>
      <c r="D31" s="5" t="s">
        <v>58</v>
      </c>
    </row>
    <row r="32" spans="1:4" x14ac:dyDescent="0.25">
      <c r="A32" s="4" t="s">
        <v>121</v>
      </c>
      <c r="B32" s="7" t="s">
        <v>106</v>
      </c>
      <c r="C32" s="8" t="s">
        <v>107</v>
      </c>
      <c r="D32" s="5" t="s">
        <v>108</v>
      </c>
    </row>
    <row r="33" spans="1:4" x14ac:dyDescent="0.25">
      <c r="A33" s="4" t="s">
        <v>122</v>
      </c>
      <c r="B33" s="7" t="s">
        <v>123</v>
      </c>
      <c r="C33" s="7" t="s">
        <v>98</v>
      </c>
      <c r="D33" s="5" t="s">
        <v>63</v>
      </c>
    </row>
    <row r="34" spans="1:4" x14ac:dyDescent="0.25">
      <c r="A34" s="4" t="s">
        <v>124</v>
      </c>
      <c r="B34" s="7" t="s">
        <v>100</v>
      </c>
      <c r="C34" s="8" t="s">
        <v>101</v>
      </c>
      <c r="D34" s="5" t="s">
        <v>58</v>
      </c>
    </row>
    <row r="35" spans="1:4" x14ac:dyDescent="0.25">
      <c r="A35" s="4" t="s">
        <v>125</v>
      </c>
      <c r="B35" s="7" t="s">
        <v>126</v>
      </c>
      <c r="C35" s="7" t="s">
        <v>98</v>
      </c>
      <c r="D35" s="5" t="s">
        <v>108</v>
      </c>
    </row>
    <row r="36" spans="1:4" x14ac:dyDescent="0.25">
      <c r="A36" s="4" t="s">
        <v>127</v>
      </c>
      <c r="B36" s="7" t="s">
        <v>128</v>
      </c>
      <c r="C36" s="8" t="s">
        <v>70</v>
      </c>
      <c r="D36" s="5" t="s">
        <v>71</v>
      </c>
    </row>
    <row r="37" spans="1:4" x14ac:dyDescent="0.25">
      <c r="A37" s="4" t="s">
        <v>129</v>
      </c>
      <c r="B37" s="7" t="s">
        <v>123</v>
      </c>
      <c r="C37" s="7" t="s">
        <v>98</v>
      </c>
      <c r="D37" s="5" t="s">
        <v>63</v>
      </c>
    </row>
    <row r="38" spans="1:4" x14ac:dyDescent="0.25">
      <c r="A38" s="7" t="s">
        <v>130</v>
      </c>
      <c r="B38" s="7" t="s">
        <v>73</v>
      </c>
      <c r="C38" s="8" t="s">
        <v>74</v>
      </c>
      <c r="D38" s="5" t="s">
        <v>63</v>
      </c>
    </row>
    <row r="39" spans="1:4" x14ac:dyDescent="0.25">
      <c r="A39" s="4" t="s">
        <v>131</v>
      </c>
      <c r="B39" s="4" t="s">
        <v>73</v>
      </c>
      <c r="C39" s="6" t="s">
        <v>74</v>
      </c>
      <c r="D39" s="5" t="s">
        <v>63</v>
      </c>
    </row>
    <row r="40" spans="1:4" x14ac:dyDescent="0.25">
      <c r="A40" s="4" t="s">
        <v>132</v>
      </c>
      <c r="B40" s="4" t="s">
        <v>56</v>
      </c>
      <c r="C40" s="6" t="s">
        <v>57</v>
      </c>
      <c r="D40" s="5" t="s">
        <v>58</v>
      </c>
    </row>
    <row r="41" spans="1:4" x14ac:dyDescent="0.25">
      <c r="A41" s="4" t="s">
        <v>133</v>
      </c>
      <c r="B41" s="4" t="s">
        <v>134</v>
      </c>
      <c r="C41" s="6" t="s">
        <v>101</v>
      </c>
      <c r="D41" s="5" t="s">
        <v>58</v>
      </c>
    </row>
    <row r="42" spans="1:4" x14ac:dyDescent="0.25">
      <c r="A42" s="4" t="s">
        <v>135</v>
      </c>
      <c r="B42" s="4" t="s">
        <v>136</v>
      </c>
      <c r="C42" s="6" t="s">
        <v>137</v>
      </c>
      <c r="D42" s="5" t="s">
        <v>54</v>
      </c>
    </row>
    <row r="43" spans="1:4" x14ac:dyDescent="0.25">
      <c r="A43" s="4" t="s">
        <v>138</v>
      </c>
      <c r="B43" s="4" t="s">
        <v>139</v>
      </c>
      <c r="C43" s="6" t="s">
        <v>107</v>
      </c>
      <c r="D43" s="5" t="s">
        <v>108</v>
      </c>
    </row>
    <row r="44" spans="1:4" x14ac:dyDescent="0.25">
      <c r="A44" s="4" t="s">
        <v>140</v>
      </c>
      <c r="B44" s="4" t="s">
        <v>76</v>
      </c>
      <c r="C44" s="6" t="s">
        <v>77</v>
      </c>
      <c r="D44" s="5" t="s">
        <v>54</v>
      </c>
    </row>
    <row r="45" spans="1:4" x14ac:dyDescent="0.25">
      <c r="A45" s="4" t="s">
        <v>141</v>
      </c>
      <c r="B45" s="4" t="s">
        <v>106</v>
      </c>
      <c r="C45" s="6" t="s">
        <v>107</v>
      </c>
      <c r="D45" s="5" t="s">
        <v>108</v>
      </c>
    </row>
    <row r="46" spans="1:4" x14ac:dyDescent="0.25">
      <c r="A46" s="4" t="s">
        <v>142</v>
      </c>
      <c r="B46" s="4" t="s">
        <v>82</v>
      </c>
      <c r="C46" s="6" t="s">
        <v>83</v>
      </c>
      <c r="D46" s="5" t="s">
        <v>94</v>
      </c>
    </row>
    <row r="47" spans="1:4" x14ac:dyDescent="0.25">
      <c r="A47" s="4" t="s">
        <v>143</v>
      </c>
      <c r="B47" s="4" t="s">
        <v>56</v>
      </c>
      <c r="C47" s="6" t="s">
        <v>57</v>
      </c>
      <c r="D47" s="5" t="s">
        <v>58</v>
      </c>
    </row>
    <row r="48" spans="1:4" x14ac:dyDescent="0.25">
      <c r="A48" s="4" t="s">
        <v>144</v>
      </c>
      <c r="B48" s="4" t="s">
        <v>69</v>
      </c>
      <c r="C48" s="6" t="s">
        <v>70</v>
      </c>
      <c r="D48" s="5" t="s">
        <v>71</v>
      </c>
    </row>
    <row r="49" spans="1:4" x14ac:dyDescent="0.25">
      <c r="A49" s="4" t="s">
        <v>145</v>
      </c>
      <c r="B49" s="4" t="s">
        <v>146</v>
      </c>
      <c r="C49" s="6" t="s">
        <v>137</v>
      </c>
      <c r="D49" s="5" t="s">
        <v>54</v>
      </c>
    </row>
    <row r="50" spans="1:4" x14ac:dyDescent="0.25">
      <c r="A50" s="4" t="s">
        <v>147</v>
      </c>
      <c r="B50" s="4" t="s">
        <v>79</v>
      </c>
      <c r="C50" s="6" t="s">
        <v>80</v>
      </c>
      <c r="D50" s="5" t="s">
        <v>58</v>
      </c>
    </row>
    <row r="51" spans="1:4" x14ac:dyDescent="0.25">
      <c r="A51" s="4" t="s">
        <v>148</v>
      </c>
      <c r="B51" s="4" t="s">
        <v>52</v>
      </c>
      <c r="C51" s="4" t="s">
        <v>53</v>
      </c>
      <c r="D51" s="5" t="s">
        <v>54</v>
      </c>
    </row>
    <row r="52" spans="1:4" x14ac:dyDescent="0.25">
      <c r="A52" s="4" t="s">
        <v>149</v>
      </c>
      <c r="B52" s="4" t="s">
        <v>100</v>
      </c>
      <c r="C52" s="6" t="s">
        <v>101</v>
      </c>
      <c r="D52" s="5" t="s">
        <v>58</v>
      </c>
    </row>
    <row r="53" spans="1:4" x14ac:dyDescent="0.25">
      <c r="A53" s="4" t="s">
        <v>150</v>
      </c>
      <c r="B53" s="4" t="s">
        <v>146</v>
      </c>
      <c r="C53" s="6" t="s">
        <v>137</v>
      </c>
      <c r="D53" s="5" t="s">
        <v>54</v>
      </c>
    </row>
    <row r="54" spans="1:4" x14ac:dyDescent="0.25">
      <c r="A54" s="4" t="s">
        <v>151</v>
      </c>
      <c r="B54" s="4" t="s">
        <v>52</v>
      </c>
      <c r="C54" s="4" t="s">
        <v>53</v>
      </c>
      <c r="D54" s="5" t="s">
        <v>54</v>
      </c>
    </row>
    <row r="55" spans="1:4" x14ac:dyDescent="0.25">
      <c r="A55" s="4" t="s">
        <v>152</v>
      </c>
      <c r="B55" s="4" t="s">
        <v>52</v>
      </c>
      <c r="C55" s="4" t="s">
        <v>53</v>
      </c>
      <c r="D55" s="5" t="s">
        <v>54</v>
      </c>
    </row>
    <row r="56" spans="1:4" x14ac:dyDescent="0.25">
      <c r="A56" s="4" t="s">
        <v>153</v>
      </c>
      <c r="B56" s="4" t="s">
        <v>123</v>
      </c>
      <c r="C56" s="4" t="s">
        <v>98</v>
      </c>
      <c r="D56" s="5" t="s">
        <v>63</v>
      </c>
    </row>
    <row r="57" spans="1:4" x14ac:dyDescent="0.25">
      <c r="A57" s="4" t="s">
        <v>154</v>
      </c>
      <c r="B57" s="4" t="s">
        <v>106</v>
      </c>
      <c r="C57" s="6" t="s">
        <v>107</v>
      </c>
      <c r="D57" s="5" t="s">
        <v>108</v>
      </c>
    </row>
    <row r="58" spans="1:4" x14ac:dyDescent="0.25">
      <c r="A58" s="9" t="s">
        <v>155</v>
      </c>
      <c r="B58" s="9" t="s">
        <v>126</v>
      </c>
      <c r="C58" s="6" t="s">
        <v>74</v>
      </c>
      <c r="D58" s="5" t="s">
        <v>63</v>
      </c>
    </row>
    <row r="59" spans="1:4" x14ac:dyDescent="0.25">
      <c r="A59" s="9" t="s">
        <v>156</v>
      </c>
      <c r="B59" s="9" t="s">
        <v>69</v>
      </c>
      <c r="C59" s="6" t="s">
        <v>70</v>
      </c>
      <c r="D59" s="5" t="s">
        <v>71</v>
      </c>
    </row>
    <row r="60" spans="1:4" x14ac:dyDescent="0.25">
      <c r="A60" s="4" t="s">
        <v>157</v>
      </c>
      <c r="B60" s="4" t="s">
        <v>73</v>
      </c>
      <c r="C60" s="6" t="s">
        <v>74</v>
      </c>
      <c r="D60" s="5" t="s">
        <v>63</v>
      </c>
    </row>
    <row r="61" spans="1:4" x14ac:dyDescent="0.25">
      <c r="A61" s="4" t="s">
        <v>158</v>
      </c>
      <c r="B61" s="4" t="s">
        <v>114</v>
      </c>
      <c r="C61" s="4" t="s">
        <v>98</v>
      </c>
      <c r="D61" s="5" t="s">
        <v>63</v>
      </c>
    </row>
    <row r="62" spans="1:4" x14ac:dyDescent="0.25">
      <c r="A62" s="4" t="s">
        <v>159</v>
      </c>
      <c r="B62" s="4" t="s">
        <v>69</v>
      </c>
      <c r="C62" s="6" t="s">
        <v>70</v>
      </c>
      <c r="D62" s="5" t="s">
        <v>71</v>
      </c>
    </row>
    <row r="63" spans="1:4" x14ac:dyDescent="0.25">
      <c r="A63" s="4" t="s">
        <v>160</v>
      </c>
      <c r="B63" s="4" t="s">
        <v>161</v>
      </c>
      <c r="C63" s="6" t="s">
        <v>107</v>
      </c>
      <c r="D63" s="5" t="s">
        <v>108</v>
      </c>
    </row>
    <row r="64" spans="1:4" x14ac:dyDescent="0.25">
      <c r="A64" s="4" t="s">
        <v>162</v>
      </c>
      <c r="B64" s="4" t="s">
        <v>87</v>
      </c>
      <c r="C64" s="6" t="s">
        <v>80</v>
      </c>
      <c r="D64" s="5" t="s">
        <v>84</v>
      </c>
    </row>
    <row r="65" spans="1:4" x14ac:dyDescent="0.25">
      <c r="A65" s="4" t="s">
        <v>163</v>
      </c>
      <c r="B65" s="4" t="s">
        <v>106</v>
      </c>
      <c r="C65" s="6" t="s">
        <v>107</v>
      </c>
      <c r="D65" s="5" t="s">
        <v>108</v>
      </c>
    </row>
    <row r="66" spans="1:4" x14ac:dyDescent="0.25">
      <c r="A66" s="4" t="s">
        <v>164</v>
      </c>
      <c r="B66" s="4" t="s">
        <v>67</v>
      </c>
      <c r="C66" s="4" t="s">
        <v>62</v>
      </c>
      <c r="D66" s="5" t="s">
        <v>63</v>
      </c>
    </row>
    <row r="67" spans="1:4" x14ac:dyDescent="0.25">
      <c r="A67" s="4" t="s">
        <v>165</v>
      </c>
      <c r="B67" s="4" t="s">
        <v>89</v>
      </c>
      <c r="C67" s="6" t="s">
        <v>90</v>
      </c>
      <c r="D67" s="5" t="s">
        <v>94</v>
      </c>
    </row>
    <row r="68" spans="1:4" x14ac:dyDescent="0.25">
      <c r="A68" s="4" t="s">
        <v>166</v>
      </c>
      <c r="B68" s="4" t="s">
        <v>65</v>
      </c>
      <c r="C68" s="6" t="s">
        <v>57</v>
      </c>
      <c r="D68" s="5" t="s">
        <v>58</v>
      </c>
    </row>
    <row r="69" spans="1:4" x14ac:dyDescent="0.25">
      <c r="A69" s="4" t="s">
        <v>167</v>
      </c>
      <c r="B69" s="4" t="s">
        <v>168</v>
      </c>
      <c r="C69" s="6" t="s">
        <v>93</v>
      </c>
      <c r="D69" s="5" t="s">
        <v>94</v>
      </c>
    </row>
    <row r="70" spans="1:4" x14ac:dyDescent="0.25">
      <c r="A70" s="4" t="s">
        <v>169</v>
      </c>
      <c r="B70" s="4" t="s">
        <v>146</v>
      </c>
      <c r="C70" s="6" t="s">
        <v>137</v>
      </c>
      <c r="D70" s="5" t="s">
        <v>54</v>
      </c>
    </row>
    <row r="71" spans="1:4" x14ac:dyDescent="0.25">
      <c r="A71" s="4" t="s">
        <v>170</v>
      </c>
      <c r="B71" s="4" t="s">
        <v>100</v>
      </c>
      <c r="C71" s="6" t="s">
        <v>101</v>
      </c>
      <c r="D71" s="5" t="s">
        <v>58</v>
      </c>
    </row>
    <row r="72" spans="1:4" x14ac:dyDescent="0.25">
      <c r="A72" s="4" t="s">
        <v>171</v>
      </c>
      <c r="B72" s="4" t="s">
        <v>106</v>
      </c>
      <c r="C72" s="6" t="s">
        <v>107</v>
      </c>
      <c r="D72" s="5" t="s">
        <v>108</v>
      </c>
    </row>
    <row r="73" spans="1:4" x14ac:dyDescent="0.25">
      <c r="A73" s="4" t="s">
        <v>172</v>
      </c>
      <c r="B73" s="4" t="s">
        <v>146</v>
      </c>
      <c r="C73" s="6" t="s">
        <v>137</v>
      </c>
      <c r="D73" s="5" t="s">
        <v>54</v>
      </c>
    </row>
    <row r="74" spans="1:4" x14ac:dyDescent="0.25">
      <c r="A74" s="4" t="s">
        <v>173</v>
      </c>
      <c r="B74" s="4" t="s">
        <v>82</v>
      </c>
      <c r="C74" s="6" t="s">
        <v>83</v>
      </c>
      <c r="D74" s="5" t="s">
        <v>94</v>
      </c>
    </row>
    <row r="75" spans="1:4" x14ac:dyDescent="0.25">
      <c r="A75" s="4" t="s">
        <v>174</v>
      </c>
      <c r="B75" s="4" t="s">
        <v>161</v>
      </c>
      <c r="C75" s="6" t="s">
        <v>107</v>
      </c>
      <c r="D75" s="5" t="s">
        <v>108</v>
      </c>
    </row>
    <row r="76" spans="1:4" x14ac:dyDescent="0.25">
      <c r="A76" s="4" t="s">
        <v>175</v>
      </c>
      <c r="B76" s="10" t="s">
        <v>134</v>
      </c>
      <c r="C76" s="6" t="s">
        <v>101</v>
      </c>
      <c r="D76" s="5" t="s">
        <v>58</v>
      </c>
    </row>
    <row r="77" spans="1:4" x14ac:dyDescent="0.25">
      <c r="A77" s="4" t="s">
        <v>176</v>
      </c>
      <c r="B77" s="4" t="s">
        <v>89</v>
      </c>
      <c r="C77" s="6" t="s">
        <v>90</v>
      </c>
      <c r="D77" s="5" t="s">
        <v>71</v>
      </c>
    </row>
    <row r="78" spans="1:4" x14ac:dyDescent="0.25">
      <c r="A78" s="4" t="s">
        <v>177</v>
      </c>
      <c r="B78" s="4" t="s">
        <v>52</v>
      </c>
      <c r="C78" s="4" t="s">
        <v>53</v>
      </c>
      <c r="D78" s="5" t="s">
        <v>54</v>
      </c>
    </row>
    <row r="79" spans="1:4" x14ac:dyDescent="0.25">
      <c r="A79" s="4" t="s">
        <v>178</v>
      </c>
      <c r="B79" s="4" t="s">
        <v>69</v>
      </c>
      <c r="C79" s="6" t="s">
        <v>70</v>
      </c>
      <c r="D79" s="5" t="s">
        <v>71</v>
      </c>
    </row>
    <row r="80" spans="1:4" x14ac:dyDescent="0.25">
      <c r="A80" s="4" t="s">
        <v>179</v>
      </c>
      <c r="B80" s="4" t="s">
        <v>180</v>
      </c>
      <c r="C80" s="4" t="s">
        <v>53</v>
      </c>
      <c r="D80" s="5" t="s">
        <v>54</v>
      </c>
    </row>
    <row r="81" spans="1:4" x14ac:dyDescent="0.25">
      <c r="A81" s="4" t="s">
        <v>181</v>
      </c>
      <c r="B81" s="4" t="s">
        <v>76</v>
      </c>
      <c r="C81" s="6" t="s">
        <v>77</v>
      </c>
      <c r="D81" s="5" t="s">
        <v>54</v>
      </c>
    </row>
    <row r="82" spans="1:4" x14ac:dyDescent="0.25">
      <c r="A82" s="4" t="s">
        <v>182</v>
      </c>
      <c r="B82" s="4" t="s">
        <v>161</v>
      </c>
      <c r="C82" s="6" t="s">
        <v>107</v>
      </c>
      <c r="D82" s="5" t="s">
        <v>108</v>
      </c>
    </row>
    <row r="83" spans="1:4" x14ac:dyDescent="0.25">
      <c r="A83" s="4" t="s">
        <v>183</v>
      </c>
      <c r="B83" s="4" t="s">
        <v>73</v>
      </c>
      <c r="C83" s="6" t="s">
        <v>74</v>
      </c>
      <c r="D83" s="5" t="s">
        <v>63</v>
      </c>
    </row>
    <row r="84" spans="1:4" x14ac:dyDescent="0.25">
      <c r="A84" s="4" t="s">
        <v>184</v>
      </c>
      <c r="B84" s="4" t="s">
        <v>73</v>
      </c>
      <c r="C84" s="6" t="s">
        <v>74</v>
      </c>
      <c r="D84" s="5" t="s">
        <v>63</v>
      </c>
    </row>
    <row r="85" spans="1:4" x14ac:dyDescent="0.25">
      <c r="A85" s="4" t="s">
        <v>185</v>
      </c>
      <c r="B85" s="4" t="s">
        <v>82</v>
      </c>
      <c r="C85" s="6" t="s">
        <v>83</v>
      </c>
      <c r="D85" s="5" t="s">
        <v>84</v>
      </c>
    </row>
    <row r="86" spans="1:4" x14ac:dyDescent="0.25">
      <c r="A86" s="4" t="s">
        <v>186</v>
      </c>
      <c r="B86" s="4" t="s">
        <v>79</v>
      </c>
      <c r="C86" s="6" t="s">
        <v>80</v>
      </c>
      <c r="D86" s="5" t="s">
        <v>58</v>
      </c>
    </row>
    <row r="87" spans="1:4" x14ac:dyDescent="0.25">
      <c r="A87" s="4" t="s">
        <v>187</v>
      </c>
      <c r="B87" s="4" t="s">
        <v>89</v>
      </c>
      <c r="C87" s="6" t="s">
        <v>90</v>
      </c>
      <c r="D87" s="5" t="s">
        <v>71</v>
      </c>
    </row>
    <row r="88" spans="1:4" x14ac:dyDescent="0.25">
      <c r="A88" s="4" t="s">
        <v>188</v>
      </c>
      <c r="B88" s="4" t="s">
        <v>161</v>
      </c>
      <c r="C88" s="6" t="s">
        <v>107</v>
      </c>
      <c r="D88" s="5" t="s">
        <v>108</v>
      </c>
    </row>
    <row r="89" spans="1:4" x14ac:dyDescent="0.25">
      <c r="A89" s="4" t="s">
        <v>189</v>
      </c>
      <c r="B89" s="4" t="s">
        <v>106</v>
      </c>
      <c r="C89" s="6" t="s">
        <v>107</v>
      </c>
      <c r="D89" s="5" t="s">
        <v>108</v>
      </c>
    </row>
    <row r="90" spans="1:4" x14ac:dyDescent="0.25">
      <c r="A90" s="4" t="s">
        <v>190</v>
      </c>
      <c r="B90" s="4" t="s">
        <v>161</v>
      </c>
      <c r="C90" s="6" t="s">
        <v>107</v>
      </c>
      <c r="D90" s="5" t="s">
        <v>108</v>
      </c>
    </row>
    <row r="91" spans="1:4" x14ac:dyDescent="0.25">
      <c r="A91" s="4" t="s">
        <v>191</v>
      </c>
      <c r="B91" s="4" t="s">
        <v>139</v>
      </c>
      <c r="C91" s="6" t="s">
        <v>107</v>
      </c>
      <c r="D91" s="5" t="s">
        <v>108</v>
      </c>
    </row>
    <row r="92" spans="1:4" x14ac:dyDescent="0.25">
      <c r="A92" s="4" t="s">
        <v>192</v>
      </c>
      <c r="B92" s="4" t="s">
        <v>73</v>
      </c>
      <c r="C92" s="6" t="s">
        <v>74</v>
      </c>
      <c r="D92" s="5" t="s">
        <v>63</v>
      </c>
    </row>
    <row r="93" spans="1:4" x14ac:dyDescent="0.25">
      <c r="A93" s="4" t="s">
        <v>193</v>
      </c>
      <c r="B93" s="10" t="s">
        <v>76</v>
      </c>
      <c r="C93" s="11" t="s">
        <v>77</v>
      </c>
      <c r="D93" s="5" t="s">
        <v>54</v>
      </c>
    </row>
    <row r="94" spans="1:4" x14ac:dyDescent="0.25">
      <c r="A94" s="4" t="s">
        <v>194</v>
      </c>
      <c r="B94" s="4" t="s">
        <v>52</v>
      </c>
      <c r="C94" s="4" t="s">
        <v>53</v>
      </c>
      <c r="D94" s="5" t="s">
        <v>54</v>
      </c>
    </row>
    <row r="95" spans="1:4" x14ac:dyDescent="0.25">
      <c r="A95" s="4" t="s">
        <v>195</v>
      </c>
      <c r="B95" s="10" t="s">
        <v>100</v>
      </c>
      <c r="C95" s="6" t="s">
        <v>101</v>
      </c>
      <c r="D95" s="5" t="s">
        <v>58</v>
      </c>
    </row>
    <row r="96" spans="1:4" x14ac:dyDescent="0.25">
      <c r="A96" s="4" t="s">
        <v>196</v>
      </c>
      <c r="B96" s="4" t="s">
        <v>79</v>
      </c>
      <c r="C96" s="6" t="s">
        <v>80</v>
      </c>
      <c r="D96" s="5" t="s">
        <v>58</v>
      </c>
    </row>
    <row r="97" spans="1:4" x14ac:dyDescent="0.25">
      <c r="A97" s="4" t="s">
        <v>197</v>
      </c>
      <c r="B97" s="4" t="s">
        <v>73</v>
      </c>
      <c r="C97" s="6" t="s">
        <v>74</v>
      </c>
      <c r="D97" s="5" t="s">
        <v>63</v>
      </c>
    </row>
    <row r="98" spans="1:4" x14ac:dyDescent="0.25">
      <c r="A98" s="4" t="s">
        <v>198</v>
      </c>
      <c r="B98" s="4" t="s">
        <v>97</v>
      </c>
      <c r="C98" s="4" t="s">
        <v>98</v>
      </c>
      <c r="D98" s="5" t="s">
        <v>63</v>
      </c>
    </row>
    <row r="99" spans="1:4" x14ac:dyDescent="0.25">
      <c r="A99" s="4" t="s">
        <v>199</v>
      </c>
      <c r="B99" s="4" t="s">
        <v>103</v>
      </c>
      <c r="C99" s="4" t="s">
        <v>104</v>
      </c>
      <c r="D99" s="5" t="s">
        <v>54</v>
      </c>
    </row>
    <row r="100" spans="1:4" x14ac:dyDescent="0.25">
      <c r="A100" s="4" t="s">
        <v>200</v>
      </c>
      <c r="B100" s="4" t="s">
        <v>67</v>
      </c>
      <c r="C100" s="4" t="s">
        <v>62</v>
      </c>
      <c r="D100" s="5" t="s">
        <v>63</v>
      </c>
    </row>
    <row r="101" spans="1:4" x14ac:dyDescent="0.25">
      <c r="A101" s="4" t="s">
        <v>201</v>
      </c>
      <c r="B101" s="4" t="s">
        <v>202</v>
      </c>
      <c r="C101" s="4" t="s">
        <v>104</v>
      </c>
      <c r="D101" s="5" t="s">
        <v>54</v>
      </c>
    </row>
    <row r="102" spans="1:4" x14ac:dyDescent="0.25">
      <c r="A102" s="4" t="s">
        <v>203</v>
      </c>
      <c r="B102" s="4" t="s">
        <v>100</v>
      </c>
      <c r="C102" s="6" t="s">
        <v>101</v>
      </c>
      <c r="D102" s="5" t="s">
        <v>58</v>
      </c>
    </row>
    <row r="103" spans="1:4" x14ac:dyDescent="0.25">
      <c r="A103" s="4" t="s">
        <v>204</v>
      </c>
      <c r="B103" s="4" t="s">
        <v>146</v>
      </c>
      <c r="C103" s="6" t="s">
        <v>137</v>
      </c>
      <c r="D103" s="5" t="s">
        <v>54</v>
      </c>
    </row>
    <row r="104" spans="1:4" x14ac:dyDescent="0.25">
      <c r="A104" s="4" t="s">
        <v>205</v>
      </c>
      <c r="B104" s="4" t="s">
        <v>82</v>
      </c>
      <c r="C104" s="6" t="s">
        <v>83</v>
      </c>
      <c r="D104" s="5" t="s">
        <v>84</v>
      </c>
    </row>
    <row r="105" spans="1:4" x14ac:dyDescent="0.25">
      <c r="A105" s="4" t="s">
        <v>206</v>
      </c>
      <c r="B105" s="4" t="s">
        <v>52</v>
      </c>
      <c r="C105" s="4" t="s">
        <v>53</v>
      </c>
      <c r="D105" s="5" t="s">
        <v>54</v>
      </c>
    </row>
    <row r="106" spans="1:4" x14ac:dyDescent="0.25">
      <c r="A106" s="4" t="s">
        <v>207</v>
      </c>
      <c r="B106" s="4" t="s">
        <v>103</v>
      </c>
      <c r="C106" s="4" t="s">
        <v>104</v>
      </c>
      <c r="D106" s="5" t="s">
        <v>54</v>
      </c>
    </row>
    <row r="107" spans="1:4" x14ac:dyDescent="0.25">
      <c r="A107" s="4" t="s">
        <v>208</v>
      </c>
      <c r="B107" s="4" t="s">
        <v>100</v>
      </c>
      <c r="C107" s="6" t="s">
        <v>101</v>
      </c>
      <c r="D107" s="5" t="s">
        <v>58</v>
      </c>
    </row>
    <row r="108" spans="1:4" x14ac:dyDescent="0.25">
      <c r="A108" s="4" t="s">
        <v>209</v>
      </c>
      <c r="B108" s="4" t="s">
        <v>210</v>
      </c>
      <c r="C108" s="6" t="s">
        <v>211</v>
      </c>
      <c r="D108" s="5" t="s">
        <v>94</v>
      </c>
    </row>
    <row r="109" spans="1:4" x14ac:dyDescent="0.25">
      <c r="A109" s="4" t="s">
        <v>212</v>
      </c>
      <c r="B109" s="4" t="s">
        <v>87</v>
      </c>
      <c r="C109" s="6" t="s">
        <v>80</v>
      </c>
      <c r="D109" s="5" t="s">
        <v>84</v>
      </c>
    </row>
    <row r="110" spans="1:4" x14ac:dyDescent="0.25">
      <c r="A110" s="4" t="s">
        <v>213</v>
      </c>
      <c r="B110" s="4" t="s">
        <v>214</v>
      </c>
      <c r="C110" s="4" t="s">
        <v>98</v>
      </c>
      <c r="D110" s="5" t="s">
        <v>63</v>
      </c>
    </row>
    <row r="111" spans="1:4" x14ac:dyDescent="0.25">
      <c r="A111" s="4" t="s">
        <v>215</v>
      </c>
      <c r="B111" s="4" t="s">
        <v>76</v>
      </c>
      <c r="C111" s="6" t="s">
        <v>77</v>
      </c>
      <c r="D111" s="5" t="s">
        <v>54</v>
      </c>
    </row>
    <row r="112" spans="1:4" x14ac:dyDescent="0.25">
      <c r="A112" s="4" t="s">
        <v>216</v>
      </c>
      <c r="B112" s="4" t="s">
        <v>65</v>
      </c>
      <c r="C112" s="6" t="s">
        <v>57</v>
      </c>
      <c r="D112" s="5" t="s">
        <v>58</v>
      </c>
    </row>
    <row r="113" spans="1:4" x14ac:dyDescent="0.25">
      <c r="A113" s="4" t="s">
        <v>217</v>
      </c>
      <c r="B113" s="4" t="s">
        <v>56</v>
      </c>
      <c r="C113" s="6" t="s">
        <v>57</v>
      </c>
      <c r="D113" s="5" t="s">
        <v>58</v>
      </c>
    </row>
    <row r="114" spans="1:4" x14ac:dyDescent="0.25">
      <c r="A114" s="4" t="s">
        <v>218</v>
      </c>
      <c r="B114" s="4" t="s">
        <v>56</v>
      </c>
      <c r="C114" s="6" t="s">
        <v>57</v>
      </c>
      <c r="D114" s="5" t="s">
        <v>58</v>
      </c>
    </row>
    <row r="115" spans="1:4" x14ac:dyDescent="0.25">
      <c r="A115" s="4" t="s">
        <v>219</v>
      </c>
      <c r="B115" s="4" t="s">
        <v>69</v>
      </c>
      <c r="C115" s="6" t="s">
        <v>70</v>
      </c>
      <c r="D115" s="5" t="s">
        <v>71</v>
      </c>
    </row>
    <row r="116" spans="1:4" x14ac:dyDescent="0.25">
      <c r="A116" s="4" t="s">
        <v>220</v>
      </c>
      <c r="B116" s="4" t="s">
        <v>168</v>
      </c>
      <c r="C116" s="6" t="s">
        <v>93</v>
      </c>
      <c r="D116" s="5" t="s">
        <v>94</v>
      </c>
    </row>
    <row r="117" spans="1:4" x14ac:dyDescent="0.25">
      <c r="A117" s="4" t="s">
        <v>221</v>
      </c>
      <c r="B117" s="4" t="s">
        <v>110</v>
      </c>
      <c r="C117" s="6" t="s">
        <v>101</v>
      </c>
      <c r="D117" s="5" t="s">
        <v>54</v>
      </c>
    </row>
    <row r="118" spans="1:4" x14ac:dyDescent="0.25">
      <c r="A118" s="4" t="s">
        <v>222</v>
      </c>
      <c r="B118" s="4" t="s">
        <v>110</v>
      </c>
      <c r="C118" s="6" t="s">
        <v>101</v>
      </c>
      <c r="D118" s="5" t="s">
        <v>54</v>
      </c>
    </row>
    <row r="119" spans="1:4" x14ac:dyDescent="0.25">
      <c r="A119" s="4" t="s">
        <v>223</v>
      </c>
      <c r="B119" s="4" t="s">
        <v>52</v>
      </c>
      <c r="C119" s="4" t="s">
        <v>53</v>
      </c>
      <c r="D119" s="5" t="s">
        <v>54</v>
      </c>
    </row>
    <row r="120" spans="1:4" x14ac:dyDescent="0.25">
      <c r="A120" s="4" t="s">
        <v>224</v>
      </c>
      <c r="B120" s="4" t="s">
        <v>52</v>
      </c>
      <c r="C120" s="4" t="s">
        <v>53</v>
      </c>
      <c r="D120" s="5" t="s">
        <v>54</v>
      </c>
    </row>
    <row r="121" spans="1:4" x14ac:dyDescent="0.25">
      <c r="A121" s="4" t="s">
        <v>225</v>
      </c>
      <c r="B121" s="4" t="s">
        <v>73</v>
      </c>
      <c r="C121" s="6" t="s">
        <v>74</v>
      </c>
      <c r="D121" s="5" t="s">
        <v>63</v>
      </c>
    </row>
    <row r="122" spans="1:4" x14ac:dyDescent="0.25">
      <c r="A122" s="4" t="s">
        <v>226</v>
      </c>
      <c r="B122" s="4" t="s">
        <v>73</v>
      </c>
      <c r="C122" s="6" t="s">
        <v>74</v>
      </c>
      <c r="D122" s="5" t="s">
        <v>63</v>
      </c>
    </row>
    <row r="123" spans="1:4" x14ac:dyDescent="0.25">
      <c r="A123" s="4" t="s">
        <v>227</v>
      </c>
      <c r="B123" s="4" t="s">
        <v>61</v>
      </c>
      <c r="C123" s="4" t="s">
        <v>62</v>
      </c>
      <c r="D123" s="5" t="s">
        <v>63</v>
      </c>
    </row>
    <row r="124" spans="1:4" x14ac:dyDescent="0.25">
      <c r="A124" s="4" t="s">
        <v>228</v>
      </c>
      <c r="B124" s="4" t="s">
        <v>69</v>
      </c>
      <c r="C124" s="6" t="s">
        <v>70</v>
      </c>
      <c r="D124" s="5" t="s">
        <v>71</v>
      </c>
    </row>
    <row r="125" spans="1:4" x14ac:dyDescent="0.25">
      <c r="A125" s="4" t="s">
        <v>229</v>
      </c>
      <c r="B125" s="4" t="s">
        <v>73</v>
      </c>
      <c r="C125" s="6" t="s">
        <v>74</v>
      </c>
      <c r="D125" s="5" t="s">
        <v>63</v>
      </c>
    </row>
    <row r="126" spans="1:4" x14ac:dyDescent="0.25">
      <c r="A126" s="4" t="s">
        <v>230</v>
      </c>
      <c r="B126" s="4" t="s">
        <v>100</v>
      </c>
      <c r="C126" s="6" t="s">
        <v>101</v>
      </c>
      <c r="D126" s="5" t="s">
        <v>58</v>
      </c>
    </row>
    <row r="127" spans="1:4" x14ac:dyDescent="0.25">
      <c r="A127" s="7" t="s">
        <v>231</v>
      </c>
      <c r="B127" s="7" t="s">
        <v>103</v>
      </c>
      <c r="C127" s="4" t="s">
        <v>104</v>
      </c>
      <c r="D127" s="5" t="s">
        <v>54</v>
      </c>
    </row>
    <row r="128" spans="1:4" x14ac:dyDescent="0.25">
      <c r="A128" s="4" t="s">
        <v>232</v>
      </c>
      <c r="B128" s="4" t="s">
        <v>79</v>
      </c>
      <c r="C128" s="6" t="s">
        <v>80</v>
      </c>
      <c r="D128" s="5" t="s">
        <v>58</v>
      </c>
    </row>
    <row r="129" spans="1:4" x14ac:dyDescent="0.25">
      <c r="A129" s="4" t="s">
        <v>233</v>
      </c>
      <c r="B129" s="4" t="s">
        <v>89</v>
      </c>
      <c r="C129" s="6" t="s">
        <v>90</v>
      </c>
      <c r="D129" s="5" t="s">
        <v>71</v>
      </c>
    </row>
    <row r="130" spans="1:4" x14ac:dyDescent="0.25">
      <c r="A130" s="4" t="s">
        <v>234</v>
      </c>
      <c r="B130" s="4" t="s">
        <v>52</v>
      </c>
      <c r="C130" s="4" t="s">
        <v>53</v>
      </c>
      <c r="D130" s="5" t="s">
        <v>54</v>
      </c>
    </row>
    <row r="131" spans="1:4" x14ac:dyDescent="0.25">
      <c r="A131" s="4" t="s">
        <v>235</v>
      </c>
      <c r="B131" s="4" t="s">
        <v>73</v>
      </c>
      <c r="C131" s="6" t="s">
        <v>74</v>
      </c>
      <c r="D131" s="5" t="s">
        <v>63</v>
      </c>
    </row>
    <row r="132" spans="1:4" x14ac:dyDescent="0.25">
      <c r="A132" s="4" t="s">
        <v>236</v>
      </c>
      <c r="B132" s="4" t="s">
        <v>65</v>
      </c>
      <c r="C132" s="6" t="s">
        <v>57</v>
      </c>
      <c r="D132" s="5" t="s">
        <v>58</v>
      </c>
    </row>
    <row r="133" spans="1:4" x14ac:dyDescent="0.25">
      <c r="A133" s="4" t="s">
        <v>237</v>
      </c>
      <c r="B133" s="4" t="s">
        <v>123</v>
      </c>
      <c r="C133" s="4" t="s">
        <v>98</v>
      </c>
      <c r="D133" s="5" t="s">
        <v>63</v>
      </c>
    </row>
    <row r="134" spans="1:4" x14ac:dyDescent="0.25">
      <c r="A134" s="4" t="s">
        <v>238</v>
      </c>
      <c r="B134" s="4" t="s">
        <v>69</v>
      </c>
      <c r="C134" s="6" t="s">
        <v>70</v>
      </c>
      <c r="D134" s="5" t="s">
        <v>71</v>
      </c>
    </row>
    <row r="135" spans="1:4" x14ac:dyDescent="0.25">
      <c r="A135" s="4" t="s">
        <v>239</v>
      </c>
      <c r="B135" s="4" t="s">
        <v>52</v>
      </c>
      <c r="C135" s="4" t="s">
        <v>53</v>
      </c>
      <c r="D135" s="5" t="s">
        <v>54</v>
      </c>
    </row>
    <row r="136" spans="1:4" x14ac:dyDescent="0.25">
      <c r="A136" s="4" t="s">
        <v>240</v>
      </c>
      <c r="B136" s="4" t="s">
        <v>100</v>
      </c>
      <c r="C136" s="6" t="s">
        <v>101</v>
      </c>
      <c r="D136" s="5" t="s">
        <v>58</v>
      </c>
    </row>
    <row r="137" spans="1:4" x14ac:dyDescent="0.25">
      <c r="A137" s="4" t="s">
        <v>241</v>
      </c>
      <c r="B137" s="4" t="s">
        <v>242</v>
      </c>
      <c r="C137" s="6" t="s">
        <v>107</v>
      </c>
      <c r="D137" s="5" t="s">
        <v>108</v>
      </c>
    </row>
    <row r="138" spans="1:4" x14ac:dyDescent="0.25">
      <c r="A138" s="4" t="s">
        <v>243</v>
      </c>
      <c r="B138" s="4" t="s">
        <v>52</v>
      </c>
      <c r="C138" s="4" t="s">
        <v>53</v>
      </c>
      <c r="D138" s="5" t="s">
        <v>54</v>
      </c>
    </row>
    <row r="139" spans="1:4" x14ac:dyDescent="0.25">
      <c r="A139" s="4" t="s">
        <v>244</v>
      </c>
      <c r="B139" s="4" t="s">
        <v>210</v>
      </c>
      <c r="C139" s="6" t="s">
        <v>211</v>
      </c>
      <c r="D139" s="5" t="s">
        <v>94</v>
      </c>
    </row>
    <row r="140" spans="1:4" x14ac:dyDescent="0.25">
      <c r="A140" s="4" t="s">
        <v>245</v>
      </c>
      <c r="B140" s="4" t="s">
        <v>82</v>
      </c>
      <c r="C140" s="6" t="s">
        <v>83</v>
      </c>
      <c r="D140" s="5" t="s">
        <v>94</v>
      </c>
    </row>
    <row r="141" spans="1:4" x14ac:dyDescent="0.25">
      <c r="A141" s="4" t="s">
        <v>246</v>
      </c>
      <c r="B141" s="4" t="s">
        <v>247</v>
      </c>
      <c r="C141" s="4" t="s">
        <v>98</v>
      </c>
      <c r="D141" s="5" t="s">
        <v>108</v>
      </c>
    </row>
    <row r="142" spans="1:4" x14ac:dyDescent="0.25">
      <c r="A142" s="4" t="s">
        <v>248</v>
      </c>
      <c r="B142" s="4" t="s">
        <v>82</v>
      </c>
      <c r="C142" s="6" t="s">
        <v>83</v>
      </c>
      <c r="D142" s="5" t="s">
        <v>84</v>
      </c>
    </row>
    <row r="143" spans="1:4" x14ac:dyDescent="0.25">
      <c r="A143" s="4" t="s">
        <v>249</v>
      </c>
      <c r="B143" s="4" t="s">
        <v>114</v>
      </c>
      <c r="C143" s="4" t="s">
        <v>98</v>
      </c>
      <c r="D143" s="5" t="s">
        <v>63</v>
      </c>
    </row>
    <row r="144" spans="1:4" x14ac:dyDescent="0.25">
      <c r="A144" s="4" t="s">
        <v>250</v>
      </c>
      <c r="B144" s="4" t="s">
        <v>161</v>
      </c>
      <c r="C144" s="6" t="s">
        <v>107</v>
      </c>
      <c r="D144" s="5" t="s">
        <v>108</v>
      </c>
    </row>
    <row r="145" spans="1:4" x14ac:dyDescent="0.25">
      <c r="A145" s="4" t="s">
        <v>251</v>
      </c>
      <c r="B145" s="4" t="s">
        <v>97</v>
      </c>
      <c r="C145" s="4" t="s">
        <v>98</v>
      </c>
      <c r="D145" s="5" t="s">
        <v>63</v>
      </c>
    </row>
    <row r="146" spans="1:4" x14ac:dyDescent="0.25">
      <c r="A146" s="4" t="s">
        <v>252</v>
      </c>
      <c r="B146" s="4" t="s">
        <v>52</v>
      </c>
      <c r="C146" s="4" t="s">
        <v>53</v>
      </c>
      <c r="D146" s="5" t="s">
        <v>54</v>
      </c>
    </row>
    <row r="147" spans="1:4" x14ac:dyDescent="0.25">
      <c r="A147" s="4" t="s">
        <v>253</v>
      </c>
      <c r="B147" s="4" t="s">
        <v>114</v>
      </c>
      <c r="C147" s="4" t="s">
        <v>98</v>
      </c>
      <c r="D147" s="5" t="s">
        <v>63</v>
      </c>
    </row>
    <row r="148" spans="1:4" x14ac:dyDescent="0.25">
      <c r="A148" s="4" t="s">
        <v>254</v>
      </c>
      <c r="B148" s="4" t="s">
        <v>87</v>
      </c>
      <c r="C148" s="6" t="s">
        <v>80</v>
      </c>
      <c r="D148" s="5" t="s">
        <v>84</v>
      </c>
    </row>
    <row r="149" spans="1:4" x14ac:dyDescent="0.25">
      <c r="A149" s="4" t="s">
        <v>255</v>
      </c>
      <c r="B149" s="4" t="s">
        <v>82</v>
      </c>
      <c r="C149" s="6" t="s">
        <v>83</v>
      </c>
      <c r="D149" s="5" t="s">
        <v>84</v>
      </c>
    </row>
    <row r="150" spans="1:4" x14ac:dyDescent="0.25">
      <c r="A150" s="4" t="s">
        <v>256</v>
      </c>
      <c r="B150" s="4" t="s">
        <v>210</v>
      </c>
      <c r="C150" s="6" t="s">
        <v>211</v>
      </c>
      <c r="D150" s="5" t="s">
        <v>94</v>
      </c>
    </row>
    <row r="151" spans="1:4" x14ac:dyDescent="0.25">
      <c r="A151" s="4" t="s">
        <v>257</v>
      </c>
      <c r="B151" s="4" t="s">
        <v>69</v>
      </c>
      <c r="C151" s="6" t="s">
        <v>70</v>
      </c>
      <c r="D151" s="5" t="s">
        <v>71</v>
      </c>
    </row>
    <row r="152" spans="1:4" x14ac:dyDescent="0.25">
      <c r="A152" s="4" t="s">
        <v>258</v>
      </c>
      <c r="B152" s="4" t="s">
        <v>69</v>
      </c>
      <c r="C152" s="6" t="s">
        <v>70</v>
      </c>
      <c r="D152" s="5" t="s">
        <v>71</v>
      </c>
    </row>
    <row r="153" spans="1:4" x14ac:dyDescent="0.25">
      <c r="A153" s="4" t="s">
        <v>259</v>
      </c>
      <c r="B153" s="4" t="s">
        <v>73</v>
      </c>
      <c r="C153" s="6" t="s">
        <v>74</v>
      </c>
      <c r="D153" s="5" t="s">
        <v>63</v>
      </c>
    </row>
    <row r="154" spans="1:4" x14ac:dyDescent="0.25">
      <c r="A154" s="4" t="s">
        <v>260</v>
      </c>
      <c r="B154" s="4" t="s">
        <v>61</v>
      </c>
      <c r="C154" s="4" t="s">
        <v>62</v>
      </c>
      <c r="D154" s="5" t="s">
        <v>63</v>
      </c>
    </row>
    <row r="155" spans="1:4" x14ac:dyDescent="0.25">
      <c r="A155" s="4" t="s">
        <v>261</v>
      </c>
      <c r="B155" s="4" t="s">
        <v>52</v>
      </c>
      <c r="C155" s="4" t="s">
        <v>53</v>
      </c>
      <c r="D155" s="5" t="s">
        <v>54</v>
      </c>
    </row>
    <row r="156" spans="1:4" x14ac:dyDescent="0.25">
      <c r="A156" s="4" t="s">
        <v>262</v>
      </c>
      <c r="B156" s="4" t="s">
        <v>146</v>
      </c>
      <c r="C156" s="6" t="s">
        <v>137</v>
      </c>
      <c r="D156" s="5" t="s">
        <v>54</v>
      </c>
    </row>
    <row r="157" spans="1:4" x14ac:dyDescent="0.25">
      <c r="A157" s="4" t="s">
        <v>263</v>
      </c>
      <c r="B157" s="4" t="s">
        <v>100</v>
      </c>
      <c r="C157" s="6" t="s">
        <v>101</v>
      </c>
      <c r="D157" s="5" t="s">
        <v>58</v>
      </c>
    </row>
    <row r="158" spans="1:4" x14ac:dyDescent="0.25">
      <c r="A158" s="4" t="s">
        <v>264</v>
      </c>
      <c r="B158" s="4" t="s">
        <v>106</v>
      </c>
      <c r="C158" s="6" t="s">
        <v>107</v>
      </c>
      <c r="D158" s="5" t="s">
        <v>108</v>
      </c>
    </row>
    <row r="159" spans="1:4" x14ac:dyDescent="0.25">
      <c r="A159" s="4" t="s">
        <v>265</v>
      </c>
      <c r="B159" s="4" t="s">
        <v>89</v>
      </c>
      <c r="C159" s="6" t="s">
        <v>90</v>
      </c>
      <c r="D159" s="5" t="s">
        <v>71</v>
      </c>
    </row>
    <row r="160" spans="1:4" x14ac:dyDescent="0.25">
      <c r="A160" s="4" t="s">
        <v>266</v>
      </c>
      <c r="B160" s="4" t="s">
        <v>89</v>
      </c>
      <c r="C160" s="6" t="s">
        <v>90</v>
      </c>
      <c r="D160" s="5" t="s">
        <v>71</v>
      </c>
    </row>
    <row r="161" spans="1:4" x14ac:dyDescent="0.25">
      <c r="A161" s="4" t="s">
        <v>267</v>
      </c>
      <c r="B161" s="4" t="s">
        <v>97</v>
      </c>
      <c r="C161" s="4" t="s">
        <v>98</v>
      </c>
      <c r="D161" s="5" t="s">
        <v>63</v>
      </c>
    </row>
    <row r="162" spans="1:4" x14ac:dyDescent="0.25">
      <c r="A162" s="4" t="s">
        <v>268</v>
      </c>
      <c r="B162" s="4" t="s">
        <v>100</v>
      </c>
      <c r="C162" s="6" t="s">
        <v>101</v>
      </c>
      <c r="D162" s="5" t="s">
        <v>58</v>
      </c>
    </row>
    <row r="163" spans="1:4" x14ac:dyDescent="0.25">
      <c r="A163" s="4" t="s">
        <v>269</v>
      </c>
      <c r="B163" s="4" t="s">
        <v>134</v>
      </c>
      <c r="C163" s="6" t="s">
        <v>101</v>
      </c>
      <c r="D163" s="5" t="s">
        <v>58</v>
      </c>
    </row>
    <row r="164" spans="1:4" x14ac:dyDescent="0.25">
      <c r="A164" s="4" t="s">
        <v>270</v>
      </c>
      <c r="B164" s="4" t="s">
        <v>161</v>
      </c>
      <c r="C164" s="6" t="s">
        <v>107</v>
      </c>
      <c r="D164" s="5" t="s">
        <v>108</v>
      </c>
    </row>
    <row r="165" spans="1:4" x14ac:dyDescent="0.25">
      <c r="A165" s="4" t="s">
        <v>271</v>
      </c>
      <c r="B165" s="4" t="s">
        <v>76</v>
      </c>
      <c r="C165" s="6" t="s">
        <v>77</v>
      </c>
      <c r="D165" s="5" t="s">
        <v>54</v>
      </c>
    </row>
    <row r="166" spans="1:4" x14ac:dyDescent="0.25">
      <c r="A166" s="4" t="s">
        <v>272</v>
      </c>
      <c r="B166" s="4" t="s">
        <v>134</v>
      </c>
      <c r="C166" s="6" t="s">
        <v>101</v>
      </c>
      <c r="D166" s="5" t="s">
        <v>58</v>
      </c>
    </row>
    <row r="167" spans="1:4" x14ac:dyDescent="0.25">
      <c r="A167" s="4" t="s">
        <v>273</v>
      </c>
      <c r="B167" s="4" t="s">
        <v>67</v>
      </c>
      <c r="C167" s="4" t="s">
        <v>62</v>
      </c>
      <c r="D167" s="5" t="s">
        <v>63</v>
      </c>
    </row>
    <row r="168" spans="1:4" x14ac:dyDescent="0.25">
      <c r="A168" s="4" t="s">
        <v>274</v>
      </c>
      <c r="B168" s="4" t="s">
        <v>79</v>
      </c>
      <c r="C168" s="6" t="s">
        <v>80</v>
      </c>
      <c r="D168" s="5" t="s">
        <v>58</v>
      </c>
    </row>
    <row r="169" spans="1:4" x14ac:dyDescent="0.25">
      <c r="A169" s="4" t="s">
        <v>275</v>
      </c>
      <c r="B169" s="4" t="s">
        <v>87</v>
      </c>
      <c r="C169" s="6" t="s">
        <v>80</v>
      </c>
      <c r="D169" s="5" t="s">
        <v>84</v>
      </c>
    </row>
    <row r="170" spans="1:4" x14ac:dyDescent="0.25">
      <c r="A170" s="4" t="s">
        <v>276</v>
      </c>
      <c r="B170" s="4" t="s">
        <v>87</v>
      </c>
      <c r="C170" s="6" t="s">
        <v>80</v>
      </c>
      <c r="D170" s="5" t="s">
        <v>84</v>
      </c>
    </row>
    <row r="171" spans="1:4" x14ac:dyDescent="0.25">
      <c r="A171" s="4" t="s">
        <v>277</v>
      </c>
      <c r="B171" s="4" t="s">
        <v>69</v>
      </c>
      <c r="C171" s="6" t="s">
        <v>70</v>
      </c>
      <c r="D171" s="5" t="s">
        <v>71</v>
      </c>
    </row>
    <row r="172" spans="1:4" x14ac:dyDescent="0.25">
      <c r="A172" s="4" t="s">
        <v>278</v>
      </c>
      <c r="B172" s="4" t="s">
        <v>134</v>
      </c>
      <c r="C172" s="6" t="s">
        <v>101</v>
      </c>
      <c r="D172" s="5" t="s">
        <v>58</v>
      </c>
    </row>
    <row r="173" spans="1:4" x14ac:dyDescent="0.25">
      <c r="A173" s="4" t="s">
        <v>279</v>
      </c>
      <c r="B173" s="4" t="s">
        <v>134</v>
      </c>
      <c r="C173" s="6" t="s">
        <v>101</v>
      </c>
      <c r="D173" s="5" t="s">
        <v>58</v>
      </c>
    </row>
    <row r="174" spans="1:4" x14ac:dyDescent="0.25">
      <c r="A174" s="4" t="s">
        <v>280</v>
      </c>
      <c r="B174" s="4" t="s">
        <v>73</v>
      </c>
      <c r="C174" s="6" t="s">
        <v>74</v>
      </c>
      <c r="D174" s="5" t="s">
        <v>63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ABRIL 23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2024-01-04T19:53:16Z</dcterms:modified>
</cp:coreProperties>
</file>